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LISTE D'ATTESA\LISTE 2026\RIMINI 2026\"/>
    </mc:Choice>
  </mc:AlternateContent>
  <xr:revisionPtr revIDLastSave="0" documentId="13_ncr:1_{BF46306B-28BE-4F8B-B415-A1DB290D202E}" xr6:coauthVersionLast="47" xr6:coauthVersionMax="47" xr10:uidLastSave="{00000000-0000-0000-0000-000000000000}"/>
  <bookViews>
    <workbookView xWindow="-120" yWindow="-120" windowWidth="21840" windowHeight="13020" tabRatio="659" activeTab="3" xr2:uid="{00000000-000D-0000-FFFF-FFFF00000000}"/>
  </bookViews>
  <sheets>
    <sheet name="NON ALIMENTARI 2026" sheetId="3" r:id="rId1"/>
    <sheet name="ALIMENTARI 2026" sheetId="4" r:id="rId2"/>
    <sheet name="PRODUTTORI 2026" sheetId="5" r:id="rId3"/>
    <sheet name="1 MERCOLEDI 2026" sheetId="6" r:id="rId4"/>
    <sheet name="2 SABATO 2026" sheetId="7" r:id="rId5"/>
    <sheet name="3 V° PEEP AUSA 2026" sheetId="8" r:id="rId6"/>
    <sheet name="4 CORPOLO 2026" sheetId="9" r:id="rId7"/>
    <sheet name="5 SANTA GIUSTINA 2026" sheetId="10" r:id="rId8"/>
    <sheet name="6 SAN VITO 2026" sheetId="11" r:id="rId9"/>
    <sheet name="7 TORRE PEDRERA ALIMENTARE 2026" sheetId="12" r:id="rId10"/>
    <sheet name="8 PANZACCHI 2026" sheetId="13" r:id="rId11"/>
    <sheet name="9 CADUTI DI CEFALONIA 2026" sheetId="14" r:id="rId12"/>
    <sheet name="10 BELLARIVA ESTIVO 2026" sheetId="15" r:id="rId13"/>
    <sheet name="11 MIRAMARE ESTIVO 2026" sheetId="16" r:id="rId14"/>
    <sheet name="12 TORRE PEDRERA ESTIVO 2026" sheetId="17" r:id="rId15"/>
    <sheet name="13 VISERBA ESTIVO 2026" sheetId="18" r:id="rId16"/>
    <sheet name="14 RIVABELLA SERALE 2026" sheetId="19" r:id="rId17"/>
    <sheet name="15 VISERBA INVERNALE 2026" sheetId="20" r:id="rId18"/>
    <sheet name="16 MIRAMARE INVERNALE 2026" sheetId="21" r:id="rId19"/>
    <sheet name="17 NATALE 19 - 24 DICEMBRE 2026" sheetId="30" r:id="rId20"/>
    <sheet name="18 DOMENICHE DI DICEMBRE 2026" sheetId="31" r:id="rId21"/>
    <sheet name="19 DOMENICA DI PRIMAVERA 2026" sheetId="32" r:id="rId22"/>
    <sheet name="20 PASQUA 2026" sheetId="33" r:id="rId23"/>
    <sheet name="21 DOMENICA DI AUTUNNO 2026" sheetId="34" r:id="rId24"/>
    <sheet name="22 SAPORI DI AUTUNNO 2026" sheetId="35" r:id="rId25"/>
    <sheet name="23 FOGHERACCIA 2026" sheetId="36" r:id="rId26"/>
    <sheet name="24 SALTUARIO CIMIT. RIMINI 2026" sheetId="29" r:id="rId27"/>
  </sheets>
  <definedNames>
    <definedName name="_xlnm.Print_Area" localSheetId="3">'1 MERCOLEDI 2026'!$A$1:$G$116</definedName>
    <definedName name="_xlnm.Print_Area" localSheetId="12">'10 BELLARIVA ESTIVO 2026'!$A$1:$G$80</definedName>
    <definedName name="_xlnm.Print_Area" localSheetId="13">'11 MIRAMARE ESTIVO 2026'!$A$1:$G$83</definedName>
    <definedName name="_xlnm.Print_Area" localSheetId="14">'12 TORRE PEDRERA ESTIVO 2026'!$A$1:$G$72</definedName>
    <definedName name="_xlnm.Print_Area" localSheetId="15">'13 VISERBA ESTIVO 2026'!$A$1:$G$67</definedName>
    <definedName name="_xlnm.Print_Area" localSheetId="16">'14 RIVABELLA SERALE 2026'!$A$1:$G$61</definedName>
    <definedName name="_xlnm.Print_Area" localSheetId="17">'15 VISERBA INVERNALE 2026'!$A$1:$G$54</definedName>
    <definedName name="_xlnm.Print_Area" localSheetId="18">'16 MIRAMARE INVERNALE 2026'!$A$1:$G$67</definedName>
    <definedName name="_xlnm.Print_Area" localSheetId="19">'17 NATALE 19 - 24 DICEMBRE 2026'!$A$1:$Z$51</definedName>
    <definedName name="_xlnm.Print_Area" localSheetId="20">'18 DOMENICHE DI DICEMBRE 2026'!$A$1:$T$47</definedName>
    <definedName name="_xlnm.Print_Area" localSheetId="21">'19 DOMENICA DI PRIMAVERA 2026'!$A$1:$R$56</definedName>
    <definedName name="_xlnm.Print_Area" localSheetId="4">'2 SABATO 2026'!$A$1:$G$119</definedName>
    <definedName name="_xlnm.Print_Area" localSheetId="22">'20 PASQUA 2026'!$A$1:$V$125</definedName>
    <definedName name="_xlnm.Print_Area" localSheetId="23">'21 DOMENICA DI AUTUNNO 2026'!$A$1:$R$49</definedName>
    <definedName name="_xlnm.Print_Area" localSheetId="24">'22 SAPORI DI AUTUNNO 2026'!$A$1:$R$41</definedName>
    <definedName name="_xlnm.Print_Area" localSheetId="25">'23 FOGHERACCIA 2026'!$A$1:$R$40</definedName>
    <definedName name="_xlnm.Print_Area" localSheetId="26">'24 SALTUARIO CIMIT. RIMINI 2026'!$A$1:$E$7</definedName>
    <definedName name="_xlnm.Print_Area" localSheetId="5">'3 V° PEEP AUSA 2026'!$A$1:$G$45</definedName>
    <definedName name="_xlnm.Print_Area" localSheetId="6">'4 CORPOLO 2026'!$A$1:$G$41</definedName>
    <definedName name="_xlnm.Print_Area" localSheetId="7">'5 SANTA GIUSTINA 2026'!$A$1:$G$50</definedName>
    <definedName name="_xlnm.Print_Area" localSheetId="8">'6 SAN VITO 2026'!$A$1:$G$47</definedName>
    <definedName name="_xlnm.Print_Area" localSheetId="9">'7 TORRE PEDRERA ALIMENTARE 2026'!$A$1:$G$22</definedName>
    <definedName name="_xlnm.Print_Area" localSheetId="10">'8 PANZACCHI 2026'!$A$1:$G$11</definedName>
    <definedName name="_xlnm.Print_Area" localSheetId="11">'9 CADUTI DI CEFALONIA 2026'!$A$1:$G$51</definedName>
    <definedName name="_xlnm.Print_Area" localSheetId="0">'NON ALIMENTARI 2026'!$A$1:$AO$428</definedName>
  </definedNames>
  <calcPr calcId="191029"/>
</workbook>
</file>

<file path=xl/calcChain.xml><?xml version="1.0" encoding="utf-8"?>
<calcChain xmlns="http://schemas.openxmlformats.org/spreadsheetml/2006/main">
  <c r="AP77" i="15" l="1"/>
  <c r="AN77" i="15"/>
  <c r="AR77" i="15" s="1"/>
  <c r="BU94" i="6"/>
  <c r="BS94" i="6"/>
  <c r="AY55" i="21"/>
  <c r="AW55" i="21"/>
  <c r="AY51" i="20"/>
  <c r="AW51" i="20"/>
  <c r="AM51" i="19"/>
  <c r="AK51" i="19"/>
  <c r="AS57" i="18"/>
  <c r="AQ57" i="18"/>
  <c r="AU57" i="18" s="1"/>
  <c r="AQ69" i="17"/>
  <c r="AO69" i="17"/>
  <c r="AS69" i="17" s="1"/>
  <c r="AQ71" i="16"/>
  <c r="AO71" i="16"/>
  <c r="AS71" i="16" s="1"/>
  <c r="AP76" i="15"/>
  <c r="AN76" i="15"/>
  <c r="AR76" i="15" s="1"/>
  <c r="BV40" i="14"/>
  <c r="BT40" i="14"/>
  <c r="BX40" i="14" s="1"/>
  <c r="BU35" i="11"/>
  <c r="BS35" i="11"/>
  <c r="BW35" i="11" s="1"/>
  <c r="BU38" i="10"/>
  <c r="BS38" i="10"/>
  <c r="BW38" i="10" s="1"/>
  <c r="BU33" i="9"/>
  <c r="BS33" i="9"/>
  <c r="BW33" i="9" s="1"/>
  <c r="BU34" i="8"/>
  <c r="BS34" i="8"/>
  <c r="BW34" i="8" s="1"/>
  <c r="BU96" i="7"/>
  <c r="BS96" i="7"/>
  <c r="BW96" i="7" s="1"/>
  <c r="BU93" i="6"/>
  <c r="BS93" i="6"/>
  <c r="BW93" i="6" s="1"/>
  <c r="AY54" i="21"/>
  <c r="AW54" i="21"/>
  <c r="BA54" i="21" s="1"/>
  <c r="AY50" i="20"/>
  <c r="AW50" i="20"/>
  <c r="BA50" i="20" s="1"/>
  <c r="AM50" i="19"/>
  <c r="AK50" i="19"/>
  <c r="AO50" i="19" s="1"/>
  <c r="AS56" i="18"/>
  <c r="AQ56" i="18"/>
  <c r="AU56" i="18" s="1"/>
  <c r="AQ68" i="17"/>
  <c r="AO68" i="17"/>
  <c r="AS68" i="17" s="1"/>
  <c r="AQ70" i="16"/>
  <c r="AO70" i="16"/>
  <c r="AP75" i="15"/>
  <c r="AN75" i="15"/>
  <c r="AR75" i="15" s="1"/>
  <c r="BV39" i="14"/>
  <c r="BT39" i="14"/>
  <c r="BX39" i="14" s="1"/>
  <c r="BU34" i="11"/>
  <c r="BS34" i="11"/>
  <c r="BW34" i="11" s="1"/>
  <c r="BU37" i="10"/>
  <c r="BS37" i="10"/>
  <c r="BW37" i="10" s="1"/>
  <c r="BU32" i="9"/>
  <c r="BS32" i="9"/>
  <c r="BU33" i="8"/>
  <c r="BS33" i="8"/>
  <c r="BW33" i="8" s="1"/>
  <c r="BU95" i="7"/>
  <c r="BS95" i="7"/>
  <c r="BW95" i="7" s="1"/>
  <c r="BU92" i="6"/>
  <c r="BS92" i="6"/>
  <c r="BW92" i="6" s="1"/>
  <c r="AY50" i="21"/>
  <c r="AY51" i="21"/>
  <c r="AY52" i="21"/>
  <c r="AY53" i="21"/>
  <c r="AY56" i="21"/>
  <c r="AW50" i="21"/>
  <c r="AW51" i="21"/>
  <c r="AW52" i="21"/>
  <c r="AW53" i="21"/>
  <c r="AW56" i="21"/>
  <c r="AY47" i="20"/>
  <c r="AY48" i="20"/>
  <c r="AY49" i="20"/>
  <c r="AY52" i="20"/>
  <c r="AW47" i="20"/>
  <c r="AW48" i="20"/>
  <c r="AW49" i="20"/>
  <c r="AW52" i="20"/>
  <c r="AM47" i="19"/>
  <c r="AM48" i="19"/>
  <c r="AM49" i="19"/>
  <c r="AM52" i="19"/>
  <c r="AK47" i="19"/>
  <c r="AK48" i="19"/>
  <c r="AK49" i="19"/>
  <c r="AK52" i="19"/>
  <c r="AS54" i="18"/>
  <c r="AS55" i="18"/>
  <c r="AS58" i="18"/>
  <c r="AQ54" i="18"/>
  <c r="AQ55" i="18"/>
  <c r="AQ58" i="18"/>
  <c r="AQ65" i="17"/>
  <c r="AQ66" i="17"/>
  <c r="AQ67" i="17"/>
  <c r="AQ70" i="17"/>
  <c r="AO66" i="17"/>
  <c r="AO67" i="17"/>
  <c r="AO70" i="17"/>
  <c r="AQ68" i="16"/>
  <c r="AQ69" i="16"/>
  <c r="AQ72" i="16"/>
  <c r="AO68" i="16"/>
  <c r="AO69" i="16"/>
  <c r="AO72" i="16"/>
  <c r="AP72" i="15"/>
  <c r="AP73" i="15"/>
  <c r="AP74" i="15"/>
  <c r="AP78" i="15"/>
  <c r="AN72" i="15"/>
  <c r="AN73" i="15"/>
  <c r="AN74" i="15"/>
  <c r="AN78" i="15"/>
  <c r="BV37" i="14"/>
  <c r="BV38" i="14"/>
  <c r="BV41" i="14"/>
  <c r="BT37" i="14"/>
  <c r="BT38" i="14"/>
  <c r="BT41" i="14"/>
  <c r="BU31" i="11"/>
  <c r="BU32" i="11"/>
  <c r="BU33" i="11"/>
  <c r="BU36" i="11"/>
  <c r="BS31" i="11"/>
  <c r="BS32" i="11"/>
  <c r="BS33" i="11"/>
  <c r="BS36" i="11"/>
  <c r="BU36" i="10"/>
  <c r="BU39" i="10"/>
  <c r="BS36" i="10"/>
  <c r="BS39" i="10"/>
  <c r="BU29" i="9"/>
  <c r="BU30" i="9"/>
  <c r="BU31" i="9"/>
  <c r="BU34" i="9"/>
  <c r="BS29" i="9"/>
  <c r="BS30" i="9"/>
  <c r="BS31" i="9"/>
  <c r="BS34" i="9"/>
  <c r="BU30" i="8"/>
  <c r="BU31" i="8"/>
  <c r="BU32" i="8"/>
  <c r="BU35" i="8"/>
  <c r="BS30" i="8"/>
  <c r="BS31" i="8"/>
  <c r="BS32" i="8"/>
  <c r="BS35" i="8"/>
  <c r="BU89" i="6"/>
  <c r="BU90" i="6"/>
  <c r="BU91" i="6"/>
  <c r="BU95" i="6"/>
  <c r="BS89" i="6"/>
  <c r="BS90" i="6"/>
  <c r="BS91" i="6"/>
  <c r="BS95" i="6"/>
  <c r="BU92" i="7"/>
  <c r="BU93" i="7"/>
  <c r="BU94" i="7"/>
  <c r="BU97" i="7"/>
  <c r="BS93" i="7"/>
  <c r="BS94" i="7"/>
  <c r="BS97" i="7"/>
  <c r="AY60" i="21"/>
  <c r="AW60" i="21"/>
  <c r="AM57" i="19"/>
  <c r="AK57" i="19"/>
  <c r="AS61" i="18"/>
  <c r="AQ61" i="18"/>
  <c r="AQ76" i="16"/>
  <c r="AO76" i="16"/>
  <c r="BV44" i="14"/>
  <c r="BT44" i="14"/>
  <c r="BX44" i="14" s="1"/>
  <c r="NX4" i="13"/>
  <c r="NV4" i="13"/>
  <c r="BV7" i="12"/>
  <c r="BT7" i="12"/>
  <c r="BU41" i="11"/>
  <c r="BS41" i="11"/>
  <c r="BU43" i="10"/>
  <c r="BS43" i="10"/>
  <c r="BU38" i="9"/>
  <c r="BS38" i="9"/>
  <c r="BU38" i="8"/>
  <c r="BS38" i="8"/>
  <c r="BU103" i="7"/>
  <c r="BS103" i="7"/>
  <c r="BU100" i="6"/>
  <c r="BS100" i="6"/>
  <c r="BS92" i="7"/>
  <c r="BU86" i="6"/>
  <c r="BU87" i="6"/>
  <c r="BU88" i="6"/>
  <c r="BS86" i="6"/>
  <c r="BS87" i="6"/>
  <c r="BS88" i="6"/>
  <c r="AQ60" i="17"/>
  <c r="AQ61" i="17"/>
  <c r="AQ62" i="17"/>
  <c r="AQ63" i="17"/>
  <c r="AQ64" i="17"/>
  <c r="AO60" i="17"/>
  <c r="AO61" i="17"/>
  <c r="AO62" i="17"/>
  <c r="AO63" i="17"/>
  <c r="AO64" i="17"/>
  <c r="AO65" i="17"/>
  <c r="AS65" i="17" s="1"/>
  <c r="AS47" i="18"/>
  <c r="AS48" i="18"/>
  <c r="AS49" i="18"/>
  <c r="AS50" i="18"/>
  <c r="AS51" i="18"/>
  <c r="AS52" i="18"/>
  <c r="AS53" i="18"/>
  <c r="AQ47" i="18"/>
  <c r="AQ48" i="18"/>
  <c r="AQ49" i="18"/>
  <c r="AQ50" i="18"/>
  <c r="AQ51" i="18"/>
  <c r="AQ52" i="18"/>
  <c r="AQ53" i="18"/>
  <c r="AN71" i="15"/>
  <c r="AP71" i="15"/>
  <c r="BU79" i="11"/>
  <c r="BS79" i="11"/>
  <c r="BU69" i="9"/>
  <c r="BS69" i="9"/>
  <c r="BU163" i="7"/>
  <c r="BS163" i="7"/>
  <c r="BU177" i="7"/>
  <c r="BS177" i="7"/>
  <c r="BU168" i="6"/>
  <c r="BS168" i="6"/>
  <c r="BU183" i="6"/>
  <c r="BS183" i="6"/>
  <c r="BU110" i="6"/>
  <c r="BS110" i="6"/>
  <c r="BU88" i="10"/>
  <c r="BS88" i="10"/>
  <c r="BU192" i="7"/>
  <c r="BS192" i="7"/>
  <c r="BS191" i="7"/>
  <c r="BU191" i="7"/>
  <c r="BU178" i="6"/>
  <c r="BS178" i="6"/>
  <c r="AY98" i="20"/>
  <c r="AW98" i="20"/>
  <c r="AS118" i="18"/>
  <c r="AQ118" i="18"/>
  <c r="AS117" i="18"/>
  <c r="AQ117" i="18"/>
  <c r="AQ134" i="16"/>
  <c r="AO134" i="16"/>
  <c r="AP121" i="15"/>
  <c r="AN121" i="15"/>
  <c r="BV97" i="14"/>
  <c r="BT97" i="14"/>
  <c r="BU188" i="7"/>
  <c r="BS188" i="7"/>
  <c r="BU187" i="7"/>
  <c r="BS187" i="7"/>
  <c r="BU186" i="7"/>
  <c r="BS186" i="7"/>
  <c r="BU175" i="6"/>
  <c r="BS175" i="6"/>
  <c r="BU174" i="6"/>
  <c r="BS174" i="6"/>
  <c r="BU173" i="6"/>
  <c r="BS173" i="6"/>
  <c r="BU78" i="7"/>
  <c r="BU79" i="7"/>
  <c r="BU88" i="7"/>
  <c r="BU91" i="7"/>
  <c r="BU85" i="7"/>
  <c r="BU89" i="7"/>
  <c r="BU90" i="7"/>
  <c r="BS78" i="7"/>
  <c r="BS79" i="7"/>
  <c r="BS88" i="7"/>
  <c r="BS91" i="7"/>
  <c r="BS85" i="7"/>
  <c r="BS89" i="7"/>
  <c r="BS90" i="7"/>
  <c r="AW4" i="29"/>
  <c r="AM81" i="19"/>
  <c r="AK81" i="19"/>
  <c r="AY91" i="21"/>
  <c r="AW91" i="21"/>
  <c r="AY85" i="21"/>
  <c r="AW85" i="21"/>
  <c r="AY84" i="21"/>
  <c r="AW84" i="21"/>
  <c r="AY83" i="21"/>
  <c r="AW83" i="21"/>
  <c r="AY82" i="21"/>
  <c r="AW82" i="21"/>
  <c r="AY81" i="21"/>
  <c r="AW81" i="21"/>
  <c r="AY80" i="21"/>
  <c r="AW80" i="21"/>
  <c r="AY79" i="21"/>
  <c r="AW79" i="21"/>
  <c r="AY78" i="21"/>
  <c r="AW78" i="21"/>
  <c r="AY77" i="21"/>
  <c r="AW77" i="21"/>
  <c r="AY76" i="21"/>
  <c r="AW76" i="21"/>
  <c r="AY65" i="21"/>
  <c r="AY64" i="21"/>
  <c r="AY61" i="21"/>
  <c r="AY59" i="21"/>
  <c r="AY5" i="21"/>
  <c r="AY6" i="21"/>
  <c r="AY7" i="21"/>
  <c r="AY8" i="21"/>
  <c r="AY9" i="21"/>
  <c r="AY10" i="21"/>
  <c r="AY11" i="21"/>
  <c r="AY12" i="21"/>
  <c r="AY13" i="21"/>
  <c r="AY14" i="21"/>
  <c r="AY15" i="21"/>
  <c r="AY16" i="21"/>
  <c r="AY17" i="21"/>
  <c r="AY19" i="21"/>
  <c r="AY18" i="21"/>
  <c r="AY21" i="21"/>
  <c r="AY23" i="21"/>
  <c r="AY25" i="21"/>
  <c r="AY26" i="21"/>
  <c r="AY27" i="21"/>
  <c r="AY28" i="21"/>
  <c r="AY29" i="21"/>
  <c r="AY33" i="21"/>
  <c r="AY34" i="21"/>
  <c r="AY35" i="21"/>
  <c r="AY37" i="21"/>
  <c r="AY39" i="21"/>
  <c r="AY40" i="21"/>
  <c r="AY42" i="21"/>
  <c r="AY45" i="21"/>
  <c r="AY46" i="21"/>
  <c r="AY47" i="21"/>
  <c r="AY48" i="21"/>
  <c r="AY30" i="21"/>
  <c r="AY49" i="21"/>
  <c r="AY31" i="21"/>
  <c r="AY44" i="21"/>
  <c r="AY36" i="21"/>
  <c r="AY20" i="21"/>
  <c r="AY24" i="21"/>
  <c r="AY43" i="21"/>
  <c r="AY41" i="21"/>
  <c r="AY22" i="21"/>
  <c r="AY32" i="21"/>
  <c r="AY38" i="21"/>
  <c r="AW65" i="21"/>
  <c r="AW64" i="21"/>
  <c r="AW61" i="21"/>
  <c r="AW59" i="21"/>
  <c r="AW5" i="21"/>
  <c r="AW6" i="21"/>
  <c r="AW7" i="21"/>
  <c r="AW8" i="21"/>
  <c r="AW9" i="21"/>
  <c r="AW10" i="21"/>
  <c r="AW11" i="21"/>
  <c r="AW12" i="21"/>
  <c r="AW13" i="21"/>
  <c r="AW14" i="21"/>
  <c r="AW15" i="21"/>
  <c r="AW16" i="21"/>
  <c r="AW17" i="21"/>
  <c r="AW19" i="21"/>
  <c r="AW18" i="21"/>
  <c r="AW21" i="21"/>
  <c r="AW23" i="21"/>
  <c r="AW25" i="21"/>
  <c r="AW26" i="21"/>
  <c r="AW27" i="21"/>
  <c r="AW28" i="21"/>
  <c r="AW29" i="21"/>
  <c r="AW33" i="21"/>
  <c r="AW34" i="21"/>
  <c r="AW35" i="21"/>
  <c r="AW37" i="21"/>
  <c r="AW39" i="21"/>
  <c r="AW40" i="21"/>
  <c r="AW42" i="21"/>
  <c r="AW45" i="21"/>
  <c r="AW46" i="21"/>
  <c r="AW47" i="21"/>
  <c r="AW48" i="21"/>
  <c r="AW30" i="21"/>
  <c r="AW49" i="21"/>
  <c r="AW31" i="21"/>
  <c r="AW44" i="21"/>
  <c r="AW36" i="21"/>
  <c r="AW20" i="21"/>
  <c r="AW24" i="21"/>
  <c r="AW43" i="21"/>
  <c r="AW41" i="21"/>
  <c r="AW22" i="21"/>
  <c r="AW32" i="21"/>
  <c r="AW38" i="21"/>
  <c r="AY79" i="20"/>
  <c r="AW79" i="20"/>
  <c r="AY78" i="20"/>
  <c r="AW78" i="20"/>
  <c r="AY77" i="20"/>
  <c r="AW77" i="20"/>
  <c r="AY76" i="20"/>
  <c r="AW76" i="20"/>
  <c r="AY75" i="20"/>
  <c r="AW75" i="20"/>
  <c r="AY74" i="20"/>
  <c r="AW74" i="20"/>
  <c r="AY73" i="20"/>
  <c r="AW73" i="20"/>
  <c r="AY72" i="20"/>
  <c r="AW72" i="20"/>
  <c r="AY71" i="20"/>
  <c r="AW71" i="20"/>
  <c r="AY70" i="20"/>
  <c r="AW70" i="20"/>
  <c r="AY69" i="20"/>
  <c r="AW69" i="20"/>
  <c r="AY68" i="20"/>
  <c r="AW68" i="20"/>
  <c r="AY67" i="20"/>
  <c r="AW67" i="20"/>
  <c r="AY66" i="20"/>
  <c r="AW66" i="20"/>
  <c r="AY65" i="20"/>
  <c r="AW65" i="20"/>
  <c r="AY64" i="20"/>
  <c r="AW64" i="20"/>
  <c r="AY5" i="20"/>
  <c r="AY6" i="20"/>
  <c r="AY7" i="20"/>
  <c r="AY8" i="20"/>
  <c r="AY9" i="20"/>
  <c r="AY10" i="20"/>
  <c r="AY11" i="20"/>
  <c r="AY12" i="20"/>
  <c r="AY13" i="20"/>
  <c r="AY14" i="20"/>
  <c r="AY15" i="20"/>
  <c r="AY16" i="20"/>
  <c r="AY17" i="20"/>
  <c r="AY21" i="20"/>
  <c r="AY18" i="20"/>
  <c r="AY22" i="20"/>
  <c r="AY19" i="20"/>
  <c r="AY24" i="20"/>
  <c r="AY26" i="20"/>
  <c r="AY28" i="20"/>
  <c r="AY29" i="20"/>
  <c r="AY30" i="20"/>
  <c r="AY27" i="20"/>
  <c r="AY31" i="20"/>
  <c r="AY32" i="20"/>
  <c r="AY33" i="20"/>
  <c r="AY34" i="20"/>
  <c r="AY36" i="20"/>
  <c r="AY25" i="20"/>
  <c r="AY37" i="20"/>
  <c r="AY23" i="20"/>
  <c r="AY39" i="20"/>
  <c r="AY40" i="20"/>
  <c r="AY41" i="20"/>
  <c r="AY42" i="20"/>
  <c r="AY43" i="20"/>
  <c r="AY44" i="20"/>
  <c r="AY45" i="20"/>
  <c r="AY20" i="20"/>
  <c r="AY46" i="20"/>
  <c r="AY35" i="20"/>
  <c r="AY38" i="20"/>
  <c r="AW5" i="20"/>
  <c r="AW6" i="20"/>
  <c r="AW7" i="20"/>
  <c r="AW8" i="20"/>
  <c r="AW9" i="20"/>
  <c r="AW10" i="20"/>
  <c r="AW11" i="20"/>
  <c r="AW12" i="20"/>
  <c r="AW13" i="20"/>
  <c r="AW14" i="20"/>
  <c r="AW15" i="20"/>
  <c r="AW16" i="20"/>
  <c r="AW17" i="20"/>
  <c r="AW21" i="20"/>
  <c r="AW18" i="20"/>
  <c r="AW22" i="20"/>
  <c r="AW19" i="20"/>
  <c r="AW24" i="20"/>
  <c r="AW26" i="20"/>
  <c r="AW28" i="20"/>
  <c r="AW29" i="20"/>
  <c r="AW30" i="20"/>
  <c r="AW27" i="20"/>
  <c r="AW31" i="20"/>
  <c r="AW32" i="20"/>
  <c r="AW33" i="20"/>
  <c r="AW34" i="20"/>
  <c r="AW36" i="20"/>
  <c r="AW25" i="20"/>
  <c r="AW37" i="20"/>
  <c r="AW23" i="20"/>
  <c r="AW39" i="20"/>
  <c r="AW40" i="20"/>
  <c r="AW41" i="20"/>
  <c r="AW42" i="20"/>
  <c r="AW43" i="20"/>
  <c r="AW44" i="20"/>
  <c r="AW45" i="20"/>
  <c r="AW20" i="20"/>
  <c r="AW46" i="20"/>
  <c r="AW35" i="20"/>
  <c r="AW38" i="20"/>
  <c r="AM78" i="19"/>
  <c r="AK78" i="19"/>
  <c r="AM77" i="19"/>
  <c r="AK77" i="19"/>
  <c r="AM76" i="19"/>
  <c r="AK76" i="19"/>
  <c r="AM75" i="19"/>
  <c r="AK75" i="19"/>
  <c r="AM74" i="19"/>
  <c r="AK74" i="19"/>
  <c r="AM73" i="19"/>
  <c r="AK73" i="19"/>
  <c r="AM72" i="19"/>
  <c r="AK72" i="19"/>
  <c r="AM71" i="19"/>
  <c r="AK71" i="19"/>
  <c r="AM70" i="19"/>
  <c r="AK70" i="19"/>
  <c r="AM69" i="19"/>
  <c r="AK69" i="19"/>
  <c r="AM56" i="19"/>
  <c r="AM58" i="19"/>
  <c r="AM55" i="19"/>
  <c r="AK56" i="19"/>
  <c r="AK58" i="19"/>
  <c r="AK55" i="19"/>
  <c r="AM5" i="19"/>
  <c r="AM6" i="19"/>
  <c r="AM7" i="19"/>
  <c r="AM8" i="19"/>
  <c r="AM9" i="19"/>
  <c r="AM10" i="19"/>
  <c r="AM11" i="19"/>
  <c r="AM12" i="19"/>
  <c r="AM13" i="19"/>
  <c r="AM14" i="19"/>
  <c r="AM16" i="19"/>
  <c r="AM17" i="19"/>
  <c r="AM19" i="19"/>
  <c r="AM20" i="19"/>
  <c r="AM21" i="19"/>
  <c r="AM22" i="19"/>
  <c r="AM23" i="19"/>
  <c r="AM24" i="19"/>
  <c r="AM25" i="19"/>
  <c r="AM26" i="19"/>
  <c r="AM27" i="19"/>
  <c r="AM28" i="19"/>
  <c r="AM29" i="19"/>
  <c r="AM30" i="19"/>
  <c r="AM31" i="19"/>
  <c r="AM32" i="19"/>
  <c r="AM33" i="19"/>
  <c r="AM34" i="19"/>
  <c r="AM35" i="19"/>
  <c r="AM37" i="19"/>
  <c r="AM38" i="19"/>
  <c r="AM40" i="19"/>
  <c r="AM39" i="19"/>
  <c r="AM41" i="19"/>
  <c r="AM42" i="19"/>
  <c r="AM43" i="19"/>
  <c r="AM44" i="19"/>
  <c r="AM45" i="19"/>
  <c r="AM46" i="19"/>
  <c r="AM15" i="19"/>
  <c r="AM18" i="19"/>
  <c r="AM36" i="19"/>
  <c r="AK5" i="19"/>
  <c r="AK6" i="19"/>
  <c r="AK7" i="19"/>
  <c r="AK8" i="19"/>
  <c r="AK9" i="19"/>
  <c r="AK10" i="19"/>
  <c r="AK11" i="19"/>
  <c r="AK12" i="19"/>
  <c r="AK13" i="19"/>
  <c r="AK14" i="19"/>
  <c r="AK16" i="19"/>
  <c r="AK17" i="19"/>
  <c r="AK19" i="19"/>
  <c r="AK20" i="19"/>
  <c r="AK21" i="19"/>
  <c r="AK22" i="19"/>
  <c r="AK23" i="19"/>
  <c r="AK24" i="19"/>
  <c r="AK25" i="19"/>
  <c r="AK26" i="19"/>
  <c r="AK27" i="19"/>
  <c r="AK28" i="19"/>
  <c r="AK29" i="19"/>
  <c r="AK30" i="19"/>
  <c r="AK31" i="19"/>
  <c r="AK32" i="19"/>
  <c r="AK33" i="19"/>
  <c r="AK34" i="19"/>
  <c r="AK35" i="19"/>
  <c r="AK37" i="19"/>
  <c r="AK38" i="19"/>
  <c r="AK40" i="19"/>
  <c r="AK39" i="19"/>
  <c r="AK41" i="19"/>
  <c r="AK42" i="19"/>
  <c r="AK43" i="19"/>
  <c r="AK44" i="19"/>
  <c r="AK45" i="19"/>
  <c r="AK46" i="19"/>
  <c r="AK15" i="19"/>
  <c r="AK18" i="19"/>
  <c r="AK36" i="19"/>
  <c r="AM4" i="19"/>
  <c r="AK4" i="19"/>
  <c r="AS99" i="18"/>
  <c r="AQ99" i="18"/>
  <c r="AS98" i="18"/>
  <c r="AQ98" i="18"/>
  <c r="AS92" i="18"/>
  <c r="AQ92" i="18"/>
  <c r="AS91" i="18"/>
  <c r="AQ91" i="18"/>
  <c r="AS90" i="18"/>
  <c r="AQ90" i="18"/>
  <c r="AS89" i="18"/>
  <c r="AQ89" i="18"/>
  <c r="AS88" i="18"/>
  <c r="AQ88" i="18"/>
  <c r="AS87" i="18"/>
  <c r="AQ87" i="18"/>
  <c r="AS86" i="18"/>
  <c r="AQ86" i="18"/>
  <c r="AS85" i="18"/>
  <c r="AQ85" i="18"/>
  <c r="AS84" i="18"/>
  <c r="AQ84" i="18"/>
  <c r="AS83" i="18"/>
  <c r="AQ83" i="18"/>
  <c r="AS82" i="18"/>
  <c r="AQ82" i="18"/>
  <c r="AS81" i="18"/>
  <c r="AQ81" i="18"/>
  <c r="AS80" i="18"/>
  <c r="AQ80" i="18"/>
  <c r="AS79" i="18"/>
  <c r="AQ79" i="18"/>
  <c r="AS78" i="18"/>
  <c r="AQ78" i="18"/>
  <c r="AS77" i="18"/>
  <c r="AQ77" i="18"/>
  <c r="AS76" i="18"/>
  <c r="AQ76" i="18"/>
  <c r="AS75" i="18"/>
  <c r="AQ75" i="18"/>
  <c r="AS62" i="18"/>
  <c r="AS5" i="18"/>
  <c r="AS6" i="18"/>
  <c r="AS7" i="18"/>
  <c r="AS8" i="18"/>
  <c r="AS9" i="18"/>
  <c r="AS10" i="18"/>
  <c r="AS11" i="18"/>
  <c r="AS12" i="18"/>
  <c r="AS38" i="18"/>
  <c r="AS13" i="18"/>
  <c r="AS15" i="18"/>
  <c r="AS16" i="18"/>
  <c r="AS17" i="18"/>
  <c r="AS14" i="18"/>
  <c r="AS18" i="18"/>
  <c r="AS19" i="18"/>
  <c r="AS20" i="18"/>
  <c r="AS21" i="18"/>
  <c r="AS26" i="18"/>
  <c r="AS27" i="18"/>
  <c r="AS30" i="18"/>
  <c r="AS31" i="18"/>
  <c r="AS32" i="18"/>
  <c r="AS33" i="18"/>
  <c r="AS34" i="18"/>
  <c r="AS35" i="18"/>
  <c r="AS36" i="18"/>
  <c r="AS28" i="18"/>
  <c r="AS37" i="18"/>
  <c r="AS39" i="18"/>
  <c r="AS24" i="18"/>
  <c r="AS25" i="18"/>
  <c r="AS40" i="18"/>
  <c r="AS41" i="18"/>
  <c r="AS22" i="18"/>
  <c r="AS43" i="18"/>
  <c r="AS44" i="18"/>
  <c r="AS45" i="18"/>
  <c r="AS23" i="18"/>
  <c r="AS46" i="18"/>
  <c r="AS29" i="18"/>
  <c r="AS42" i="18"/>
  <c r="AQ62" i="18"/>
  <c r="AQ5" i="18"/>
  <c r="AQ6" i="18"/>
  <c r="AQ7" i="18"/>
  <c r="AQ8" i="18"/>
  <c r="AQ9" i="18"/>
  <c r="AQ10" i="18"/>
  <c r="AQ11" i="18"/>
  <c r="AQ12" i="18"/>
  <c r="AQ38" i="18"/>
  <c r="AQ13" i="18"/>
  <c r="AQ15" i="18"/>
  <c r="AQ16" i="18"/>
  <c r="AQ17" i="18"/>
  <c r="AQ14" i="18"/>
  <c r="AQ18" i="18"/>
  <c r="AQ19" i="18"/>
  <c r="AQ20" i="18"/>
  <c r="AQ21" i="18"/>
  <c r="AQ26" i="18"/>
  <c r="AQ27" i="18"/>
  <c r="AQ30" i="18"/>
  <c r="AQ31" i="18"/>
  <c r="AQ32" i="18"/>
  <c r="AQ33" i="18"/>
  <c r="AQ34" i="18"/>
  <c r="AQ35" i="18"/>
  <c r="AQ36" i="18"/>
  <c r="AQ28" i="18"/>
  <c r="AQ37" i="18"/>
  <c r="AQ39" i="18"/>
  <c r="AQ24" i="18"/>
  <c r="AQ25" i="18"/>
  <c r="AQ40" i="18"/>
  <c r="AQ41" i="18"/>
  <c r="AQ22" i="18"/>
  <c r="AQ43" i="18"/>
  <c r="AQ44" i="18"/>
  <c r="AQ45" i="18"/>
  <c r="AQ23" i="18"/>
  <c r="AQ46" i="18"/>
  <c r="AQ29" i="18"/>
  <c r="AQ42" i="18"/>
  <c r="AQ4" i="18"/>
  <c r="AQ95" i="17"/>
  <c r="AO95" i="17"/>
  <c r="AQ94" i="17"/>
  <c r="AO94" i="17"/>
  <c r="AQ93" i="17"/>
  <c r="AO93" i="17"/>
  <c r="AQ92" i="17"/>
  <c r="AO92" i="17"/>
  <c r="AQ91" i="17"/>
  <c r="AO91" i="17"/>
  <c r="AQ90" i="17"/>
  <c r="AO90" i="17"/>
  <c r="AQ89" i="17"/>
  <c r="AO89" i="17"/>
  <c r="AQ88" i="17"/>
  <c r="AO88" i="17"/>
  <c r="AQ87" i="17"/>
  <c r="AO87" i="17"/>
  <c r="AQ86" i="17"/>
  <c r="AO86" i="17"/>
  <c r="AQ85" i="17"/>
  <c r="AO85" i="17"/>
  <c r="AQ84" i="17"/>
  <c r="AO84" i="17"/>
  <c r="AQ83" i="17"/>
  <c r="AO83" i="17"/>
  <c r="AQ82" i="17"/>
  <c r="AO82" i="17"/>
  <c r="AQ5" i="17"/>
  <c r="AQ6" i="17"/>
  <c r="AQ7" i="17"/>
  <c r="AQ8" i="17"/>
  <c r="AQ9" i="17"/>
  <c r="AQ10" i="17"/>
  <c r="AQ11" i="17"/>
  <c r="AQ12" i="17"/>
  <c r="AQ13" i="17"/>
  <c r="AQ15" i="17"/>
  <c r="AQ14" i="17"/>
  <c r="AQ16" i="17"/>
  <c r="AQ17" i="17"/>
  <c r="AQ18" i="17"/>
  <c r="AQ19" i="17"/>
  <c r="AQ20" i="17"/>
  <c r="AQ21" i="17"/>
  <c r="AQ22" i="17"/>
  <c r="AQ23" i="17"/>
  <c r="AQ24" i="17"/>
  <c r="AQ25" i="17"/>
  <c r="AQ26" i="17"/>
  <c r="AQ27" i="17"/>
  <c r="AQ29" i="17"/>
  <c r="AQ31" i="17"/>
  <c r="AQ28" i="17"/>
  <c r="AQ30" i="17"/>
  <c r="AQ33" i="17"/>
  <c r="AQ34" i="17"/>
  <c r="AQ35" i="17"/>
  <c r="AQ37" i="17"/>
  <c r="AQ36" i="17"/>
  <c r="AQ39" i="17"/>
  <c r="AQ41" i="17"/>
  <c r="AQ32" i="17"/>
  <c r="AQ43" i="17"/>
  <c r="AQ44" i="17"/>
  <c r="AQ40" i="17"/>
  <c r="AQ46" i="17"/>
  <c r="AQ47" i="17"/>
  <c r="AQ48" i="17"/>
  <c r="AQ49" i="17"/>
  <c r="AQ50" i="17"/>
  <c r="AQ52" i="17"/>
  <c r="AQ38" i="17"/>
  <c r="AQ53" i="17"/>
  <c r="AQ54" i="17"/>
  <c r="AQ42" i="17"/>
  <c r="AQ55" i="17"/>
  <c r="AQ56" i="17"/>
  <c r="AQ57" i="17"/>
  <c r="AQ59" i="17"/>
  <c r="AQ45" i="17"/>
  <c r="AQ58" i="17"/>
  <c r="AQ51" i="17"/>
  <c r="AO5" i="17"/>
  <c r="AO6" i="17"/>
  <c r="AO7" i="17"/>
  <c r="AO8" i="17"/>
  <c r="AO9" i="17"/>
  <c r="AO10" i="17"/>
  <c r="AO11" i="17"/>
  <c r="AO12" i="17"/>
  <c r="AO13" i="17"/>
  <c r="AO15" i="17"/>
  <c r="AO14" i="17"/>
  <c r="AO16" i="17"/>
  <c r="AO17" i="17"/>
  <c r="AO18" i="17"/>
  <c r="AO19" i="17"/>
  <c r="AO20" i="17"/>
  <c r="AO21" i="17"/>
  <c r="AO22" i="17"/>
  <c r="AO23" i="17"/>
  <c r="AO24" i="17"/>
  <c r="AO25" i="17"/>
  <c r="AO26" i="17"/>
  <c r="AO27" i="17"/>
  <c r="AO29" i="17"/>
  <c r="AO31" i="17"/>
  <c r="AO28" i="17"/>
  <c r="AO30" i="17"/>
  <c r="AO33" i="17"/>
  <c r="AO34" i="17"/>
  <c r="AO35" i="17"/>
  <c r="AO37" i="17"/>
  <c r="AO36" i="17"/>
  <c r="AO39" i="17"/>
  <c r="AO41" i="17"/>
  <c r="AO32" i="17"/>
  <c r="AO43" i="17"/>
  <c r="AO44" i="17"/>
  <c r="AO40" i="17"/>
  <c r="AO46" i="17"/>
  <c r="AO47" i="17"/>
  <c r="AO48" i="17"/>
  <c r="AO49" i="17"/>
  <c r="AO50" i="17"/>
  <c r="AO52" i="17"/>
  <c r="AO38" i="17"/>
  <c r="AO53" i="17"/>
  <c r="AO54" i="17"/>
  <c r="AO42" i="17"/>
  <c r="AO55" i="17"/>
  <c r="AO56" i="17"/>
  <c r="AO57" i="17"/>
  <c r="AO59" i="17"/>
  <c r="AO45" i="17"/>
  <c r="AO58" i="17"/>
  <c r="AO51" i="17"/>
  <c r="AQ112" i="16"/>
  <c r="AO112" i="16"/>
  <c r="AQ111" i="16"/>
  <c r="AO111" i="16"/>
  <c r="AQ105" i="16"/>
  <c r="AO105" i="16"/>
  <c r="AQ104" i="16"/>
  <c r="AO104" i="16"/>
  <c r="AQ103" i="16"/>
  <c r="AO103" i="16"/>
  <c r="AQ102" i="16"/>
  <c r="AO102" i="16"/>
  <c r="AQ101" i="16"/>
  <c r="AO101" i="16"/>
  <c r="AQ100" i="16"/>
  <c r="AO100" i="16"/>
  <c r="AQ99" i="16"/>
  <c r="AO99" i="16"/>
  <c r="AQ98" i="16"/>
  <c r="AO98" i="16"/>
  <c r="AQ97" i="16"/>
  <c r="AO97" i="16"/>
  <c r="AQ96" i="16"/>
  <c r="AO96" i="16"/>
  <c r="AQ95" i="16"/>
  <c r="AO95" i="16"/>
  <c r="AQ94" i="16"/>
  <c r="AO94" i="16"/>
  <c r="AQ93" i="16"/>
  <c r="AO93" i="16"/>
  <c r="AQ92" i="16"/>
  <c r="AO92" i="16"/>
  <c r="AQ80" i="16"/>
  <c r="AQ77" i="16"/>
  <c r="AQ75" i="16"/>
  <c r="AQ5" i="16"/>
  <c r="AQ6" i="16"/>
  <c r="AQ7" i="16"/>
  <c r="AQ8" i="16"/>
  <c r="AQ9" i="16"/>
  <c r="AQ10" i="16"/>
  <c r="AQ11" i="16"/>
  <c r="AQ12" i="16"/>
  <c r="AQ13" i="16"/>
  <c r="AQ15" i="16"/>
  <c r="AQ14" i="16"/>
  <c r="AQ16" i="16"/>
  <c r="AQ17" i="16"/>
  <c r="AQ18" i="16"/>
  <c r="AQ20" i="16"/>
  <c r="AQ19" i="16"/>
  <c r="AQ21" i="16"/>
  <c r="AQ22" i="16"/>
  <c r="AQ23" i="16"/>
  <c r="AQ24" i="16"/>
  <c r="AQ26" i="16"/>
  <c r="AQ25" i="16"/>
  <c r="AQ27" i="16"/>
  <c r="AQ28" i="16"/>
  <c r="AQ29" i="16"/>
  <c r="AQ30" i="16"/>
  <c r="AQ31" i="16"/>
  <c r="AQ33" i="16"/>
  <c r="AQ36" i="16"/>
  <c r="AQ37" i="16"/>
  <c r="AQ39" i="16"/>
  <c r="AQ40" i="16"/>
  <c r="AQ41" i="16"/>
  <c r="AQ43" i="16"/>
  <c r="AQ44" i="16"/>
  <c r="AQ45" i="16"/>
  <c r="AQ46" i="16"/>
  <c r="AQ47" i="16"/>
  <c r="AQ48" i="16"/>
  <c r="AQ49" i="16"/>
  <c r="AQ50" i="16"/>
  <c r="AQ52" i="16"/>
  <c r="AQ53" i="16"/>
  <c r="AQ38" i="16"/>
  <c r="AQ54" i="16"/>
  <c r="AQ55" i="16"/>
  <c r="AQ34" i="16"/>
  <c r="AQ56" i="16"/>
  <c r="AQ57" i="16"/>
  <c r="AQ59" i="16"/>
  <c r="AQ60" i="16"/>
  <c r="AQ62" i="16"/>
  <c r="AQ61" i="16"/>
  <c r="AQ64" i="16"/>
  <c r="AQ65" i="16"/>
  <c r="AQ66" i="16"/>
  <c r="AQ35" i="16"/>
  <c r="AQ32" i="16"/>
  <c r="AQ67" i="16"/>
  <c r="AQ63" i="16"/>
  <c r="AQ42" i="16"/>
  <c r="AQ58" i="16"/>
  <c r="AQ51" i="16"/>
  <c r="AO80" i="16"/>
  <c r="AO77" i="16"/>
  <c r="AO75" i="16"/>
  <c r="AO5" i="16"/>
  <c r="AO6" i="16"/>
  <c r="AO7" i="16"/>
  <c r="AO8" i="16"/>
  <c r="AO9" i="16"/>
  <c r="AO10" i="16"/>
  <c r="AO11" i="16"/>
  <c r="AO12" i="16"/>
  <c r="AO13" i="16"/>
  <c r="AO15" i="16"/>
  <c r="AO14" i="16"/>
  <c r="AO16" i="16"/>
  <c r="AO17" i="16"/>
  <c r="AO18" i="16"/>
  <c r="AO20" i="16"/>
  <c r="AO19" i="16"/>
  <c r="AO21" i="16"/>
  <c r="AO22" i="16"/>
  <c r="AO23" i="16"/>
  <c r="AO24" i="16"/>
  <c r="AO26" i="16"/>
  <c r="AO25" i="16"/>
  <c r="AO27" i="16"/>
  <c r="AO28" i="16"/>
  <c r="AO29" i="16"/>
  <c r="AO30" i="16"/>
  <c r="AO31" i="16"/>
  <c r="AO33" i="16"/>
  <c r="AO36" i="16"/>
  <c r="AO37" i="16"/>
  <c r="AO39" i="16"/>
  <c r="AO40" i="16"/>
  <c r="AO41" i="16"/>
  <c r="AO43" i="16"/>
  <c r="AO44" i="16"/>
  <c r="AO45" i="16"/>
  <c r="AO46" i="16"/>
  <c r="AO47" i="16"/>
  <c r="AO48" i="16"/>
  <c r="AO49" i="16"/>
  <c r="AO50" i="16"/>
  <c r="AO52" i="16"/>
  <c r="AO53" i="16"/>
  <c r="AO38" i="16"/>
  <c r="AO54" i="16"/>
  <c r="AO55" i="16"/>
  <c r="AO34" i="16"/>
  <c r="AO56" i="16"/>
  <c r="AO57" i="16"/>
  <c r="AO59" i="16"/>
  <c r="AO60" i="16"/>
  <c r="AO62" i="16"/>
  <c r="AO61" i="16"/>
  <c r="AO64" i="16"/>
  <c r="AO65" i="16"/>
  <c r="AO66" i="16"/>
  <c r="AO35" i="16"/>
  <c r="AO32" i="16"/>
  <c r="AO67" i="16"/>
  <c r="AO63" i="16"/>
  <c r="AO42" i="16"/>
  <c r="AO58" i="16"/>
  <c r="AO51" i="16"/>
  <c r="AP101" i="15"/>
  <c r="AN101" i="15"/>
  <c r="AP100" i="15"/>
  <c r="AN100" i="15"/>
  <c r="AP99" i="15"/>
  <c r="AN99" i="15"/>
  <c r="AP98" i="15"/>
  <c r="AN98" i="15"/>
  <c r="AP97" i="15"/>
  <c r="AN97" i="15"/>
  <c r="AP96" i="15"/>
  <c r="AN96" i="15"/>
  <c r="AP95" i="15"/>
  <c r="AN95" i="15"/>
  <c r="AP94" i="15"/>
  <c r="AN94" i="15"/>
  <c r="AP93" i="15"/>
  <c r="AN93" i="15"/>
  <c r="AP92" i="15"/>
  <c r="AN92" i="15"/>
  <c r="AP91" i="15"/>
  <c r="AN91" i="15"/>
  <c r="AP90" i="15"/>
  <c r="AN90" i="15"/>
  <c r="AP89" i="15"/>
  <c r="AN89" i="15"/>
  <c r="AP4" i="15"/>
  <c r="AP5" i="15"/>
  <c r="AP6" i="15"/>
  <c r="AP7" i="15"/>
  <c r="AP8" i="15"/>
  <c r="AP9" i="15"/>
  <c r="AP10" i="15"/>
  <c r="AP11" i="15"/>
  <c r="AP12" i="15"/>
  <c r="AP14" i="15"/>
  <c r="AP13" i="15"/>
  <c r="AP17" i="15"/>
  <c r="AP16" i="15"/>
  <c r="AP15" i="15"/>
  <c r="AP20" i="15"/>
  <c r="AP19" i="15"/>
  <c r="AP18" i="15"/>
  <c r="AP21" i="15"/>
  <c r="AP22" i="15"/>
  <c r="AP23" i="15"/>
  <c r="AP25" i="15"/>
  <c r="AP24" i="15"/>
  <c r="AP26" i="15"/>
  <c r="AP28" i="15"/>
  <c r="AP29" i="15"/>
  <c r="AP27" i="15"/>
  <c r="AP31" i="15"/>
  <c r="AP32" i="15"/>
  <c r="AP33" i="15"/>
  <c r="AP30" i="15"/>
  <c r="AP34" i="15"/>
  <c r="AP35" i="15"/>
  <c r="AP36" i="15"/>
  <c r="AP37" i="15"/>
  <c r="AP38" i="15"/>
  <c r="AP39" i="15"/>
  <c r="AP40" i="15"/>
  <c r="AP42" i="15"/>
  <c r="AP41" i="15"/>
  <c r="AP43" i="15"/>
  <c r="AP44" i="15"/>
  <c r="AP47" i="15"/>
  <c r="AP48" i="15"/>
  <c r="AP51" i="15"/>
  <c r="AP52" i="15"/>
  <c r="AP53" i="15"/>
  <c r="AP54" i="15"/>
  <c r="AP55" i="15"/>
  <c r="AP56" i="15"/>
  <c r="AP57" i="15"/>
  <c r="AP58" i="15"/>
  <c r="AP59" i="15"/>
  <c r="AP60" i="15"/>
  <c r="AP61" i="15"/>
  <c r="AP62" i="15"/>
  <c r="AP64" i="15"/>
  <c r="AP46" i="15"/>
  <c r="AP65" i="15"/>
  <c r="AP67" i="15"/>
  <c r="AP66" i="15"/>
  <c r="AP69" i="15"/>
  <c r="AP70" i="15"/>
  <c r="AP45" i="15"/>
  <c r="AP49" i="15"/>
  <c r="AP68" i="15"/>
  <c r="AP50" i="15"/>
  <c r="AP63" i="15"/>
  <c r="AN4" i="15"/>
  <c r="AN5" i="15"/>
  <c r="AN6" i="15"/>
  <c r="AN7" i="15"/>
  <c r="AN8" i="15"/>
  <c r="AN9" i="15"/>
  <c r="AN10" i="15"/>
  <c r="AN11" i="15"/>
  <c r="AN12" i="15"/>
  <c r="AN14" i="15"/>
  <c r="AN13" i="15"/>
  <c r="AN17" i="15"/>
  <c r="AN16" i="15"/>
  <c r="AN15" i="15"/>
  <c r="AN20" i="15"/>
  <c r="AN19" i="15"/>
  <c r="AN18" i="15"/>
  <c r="AN21" i="15"/>
  <c r="AN22" i="15"/>
  <c r="AN23" i="15"/>
  <c r="AN25" i="15"/>
  <c r="AN24" i="15"/>
  <c r="AN26" i="15"/>
  <c r="AN28" i="15"/>
  <c r="AN29" i="15"/>
  <c r="AN27" i="15"/>
  <c r="AN31" i="15"/>
  <c r="AN32" i="15"/>
  <c r="AN33" i="15"/>
  <c r="AN30" i="15"/>
  <c r="AN34" i="15"/>
  <c r="AN35" i="15"/>
  <c r="AN36" i="15"/>
  <c r="AN37" i="15"/>
  <c r="AN38" i="15"/>
  <c r="AN39" i="15"/>
  <c r="AN40" i="15"/>
  <c r="AN42" i="15"/>
  <c r="AN41" i="15"/>
  <c r="AN43" i="15"/>
  <c r="AN44" i="15"/>
  <c r="AN47" i="15"/>
  <c r="AN48" i="15"/>
  <c r="AN51" i="15"/>
  <c r="AN52" i="15"/>
  <c r="AN53" i="15"/>
  <c r="AN54" i="15"/>
  <c r="AN55" i="15"/>
  <c r="AN56" i="15"/>
  <c r="AN57" i="15"/>
  <c r="AN58" i="15"/>
  <c r="AN59" i="15"/>
  <c r="AN60" i="15"/>
  <c r="AN61" i="15"/>
  <c r="AN62" i="15"/>
  <c r="AN64" i="15"/>
  <c r="AN46" i="15"/>
  <c r="AN65" i="15"/>
  <c r="AN67" i="15"/>
  <c r="AN66" i="15"/>
  <c r="AN69" i="15"/>
  <c r="AN70" i="15"/>
  <c r="AN45" i="15"/>
  <c r="AN49" i="15"/>
  <c r="AN68" i="15"/>
  <c r="AN50" i="15"/>
  <c r="AN63" i="15"/>
  <c r="BV79" i="14"/>
  <c r="BT79" i="14"/>
  <c r="BV73" i="14"/>
  <c r="BT73" i="14"/>
  <c r="BV72" i="14"/>
  <c r="BT72" i="14"/>
  <c r="BV71" i="14"/>
  <c r="BT71" i="14"/>
  <c r="BV70" i="14"/>
  <c r="BT70" i="14"/>
  <c r="BV69" i="14"/>
  <c r="BT69" i="14"/>
  <c r="BV68" i="14"/>
  <c r="BT68" i="14"/>
  <c r="BV67" i="14"/>
  <c r="BT67" i="14"/>
  <c r="BV66" i="14"/>
  <c r="BT66" i="14"/>
  <c r="BV65" i="14"/>
  <c r="BT65" i="14"/>
  <c r="BV64" i="14"/>
  <c r="BT64" i="14"/>
  <c r="BV63" i="14"/>
  <c r="BT63" i="14"/>
  <c r="BV62" i="14"/>
  <c r="BT62" i="14"/>
  <c r="BV61" i="14"/>
  <c r="BT61" i="14"/>
  <c r="BV48" i="14"/>
  <c r="BV45" i="14"/>
  <c r="BV5" i="14"/>
  <c r="BV6" i="14"/>
  <c r="BV8" i="14"/>
  <c r="BV9" i="14"/>
  <c r="BV7" i="14"/>
  <c r="BV12" i="14"/>
  <c r="BV13" i="14"/>
  <c r="BV15" i="14"/>
  <c r="BV16" i="14"/>
  <c r="BV17" i="14"/>
  <c r="BV18" i="14"/>
  <c r="BV19" i="14"/>
  <c r="BV20" i="14"/>
  <c r="BV22" i="14"/>
  <c r="BV23" i="14"/>
  <c r="BV24" i="14"/>
  <c r="BV25" i="14"/>
  <c r="BV26" i="14"/>
  <c r="BV27" i="14"/>
  <c r="BV28" i="14"/>
  <c r="BV29" i="14"/>
  <c r="BV11" i="14"/>
  <c r="BV30" i="14"/>
  <c r="BV31" i="14"/>
  <c r="BV32" i="14"/>
  <c r="BV33" i="14"/>
  <c r="BV34" i="14"/>
  <c r="BV35" i="14"/>
  <c r="BV36" i="14"/>
  <c r="BV10" i="14"/>
  <c r="BV14" i="14"/>
  <c r="BV21" i="14"/>
  <c r="BV4" i="14"/>
  <c r="BT48" i="14"/>
  <c r="BT45" i="14"/>
  <c r="BT5" i="14"/>
  <c r="BT6" i="14"/>
  <c r="BT8" i="14"/>
  <c r="BT9" i="14"/>
  <c r="BT7" i="14"/>
  <c r="BT12" i="14"/>
  <c r="BT13" i="14"/>
  <c r="BT15" i="14"/>
  <c r="BT16" i="14"/>
  <c r="BT17" i="14"/>
  <c r="BT18" i="14"/>
  <c r="BT19" i="14"/>
  <c r="BT20" i="14"/>
  <c r="BT22" i="14"/>
  <c r="BT23" i="14"/>
  <c r="BT24" i="14"/>
  <c r="BT25" i="14"/>
  <c r="BT26" i="14"/>
  <c r="BT27" i="14"/>
  <c r="BT28" i="14"/>
  <c r="BT29" i="14"/>
  <c r="BT11" i="14"/>
  <c r="BT30" i="14"/>
  <c r="BT31" i="14"/>
  <c r="BT32" i="14"/>
  <c r="BT33" i="14"/>
  <c r="BT34" i="14"/>
  <c r="BT35" i="14"/>
  <c r="BT36" i="14"/>
  <c r="BT10" i="14"/>
  <c r="BT14" i="14"/>
  <c r="BT21" i="14"/>
  <c r="BT4" i="14"/>
  <c r="NX20" i="13"/>
  <c r="NV20" i="13"/>
  <c r="NX19" i="13"/>
  <c r="NV19" i="13"/>
  <c r="BV26" i="12"/>
  <c r="BT26" i="12"/>
  <c r="BV25" i="12"/>
  <c r="BT25" i="12"/>
  <c r="BU71" i="11"/>
  <c r="BS71" i="11"/>
  <c r="BU70" i="11"/>
  <c r="BS70" i="11"/>
  <c r="BU64" i="11"/>
  <c r="BS64" i="11"/>
  <c r="BU63" i="11"/>
  <c r="BS63" i="11"/>
  <c r="BU62" i="11"/>
  <c r="BS62" i="11"/>
  <c r="BU61" i="11"/>
  <c r="BS61" i="11"/>
  <c r="BU60" i="11"/>
  <c r="BS60" i="11"/>
  <c r="BU59" i="11"/>
  <c r="BS59" i="11"/>
  <c r="BU58" i="11"/>
  <c r="BS58" i="11"/>
  <c r="BU57" i="11"/>
  <c r="BS57" i="11"/>
  <c r="BU45" i="11"/>
  <c r="BU40" i="11"/>
  <c r="BU42" i="11"/>
  <c r="BU39" i="11"/>
  <c r="BU5" i="11"/>
  <c r="BU6" i="11"/>
  <c r="BU7" i="11"/>
  <c r="BU8" i="11"/>
  <c r="BU10" i="11"/>
  <c r="BU11" i="11"/>
  <c r="BU12" i="11"/>
  <c r="BU13" i="11"/>
  <c r="BU14" i="11"/>
  <c r="BU15" i="11"/>
  <c r="BU16" i="11"/>
  <c r="BU17" i="11"/>
  <c r="BU18" i="11"/>
  <c r="BU19" i="11"/>
  <c r="BU20" i="11"/>
  <c r="BU21" i="11"/>
  <c r="BU22" i="11"/>
  <c r="BU23" i="11"/>
  <c r="BU24" i="11"/>
  <c r="BU25" i="11"/>
  <c r="BU26" i="11"/>
  <c r="BU27" i="11"/>
  <c r="BU29" i="11"/>
  <c r="BU30" i="11"/>
  <c r="BU28" i="11"/>
  <c r="BU9" i="11"/>
  <c r="BS45" i="11"/>
  <c r="BS40" i="11"/>
  <c r="BS42" i="11"/>
  <c r="BS39" i="11"/>
  <c r="BS5" i="11"/>
  <c r="BS6" i="11"/>
  <c r="BS7" i="11"/>
  <c r="BS8" i="11"/>
  <c r="BS10" i="11"/>
  <c r="BS11" i="11"/>
  <c r="BS12" i="11"/>
  <c r="BS13" i="11"/>
  <c r="BS14" i="11"/>
  <c r="BS15" i="11"/>
  <c r="BS16" i="11"/>
  <c r="BS17" i="11"/>
  <c r="BS18" i="11"/>
  <c r="BS19" i="11"/>
  <c r="BS20" i="11"/>
  <c r="BS21" i="11"/>
  <c r="BS22" i="11"/>
  <c r="BS23" i="11"/>
  <c r="BS24" i="11"/>
  <c r="BS25" i="11"/>
  <c r="BS26" i="11"/>
  <c r="BS27" i="11"/>
  <c r="BS29" i="11"/>
  <c r="BS30" i="11"/>
  <c r="BS28" i="11"/>
  <c r="BS9" i="11"/>
  <c r="BU70" i="10"/>
  <c r="BS70" i="10"/>
  <c r="BU64" i="10"/>
  <c r="BS64" i="10"/>
  <c r="BU63" i="10"/>
  <c r="BS63" i="10"/>
  <c r="BU62" i="10"/>
  <c r="BS62" i="10"/>
  <c r="BU61" i="10"/>
  <c r="BS61" i="10"/>
  <c r="BU60" i="10"/>
  <c r="BS60" i="10"/>
  <c r="BU59" i="10"/>
  <c r="BS59" i="10"/>
  <c r="BU47" i="10"/>
  <c r="BU48" i="10"/>
  <c r="BU44" i="10"/>
  <c r="BU42" i="10"/>
  <c r="BS47" i="10"/>
  <c r="BS48" i="10"/>
  <c r="BS44" i="10"/>
  <c r="BS42" i="10"/>
  <c r="BU5" i="10"/>
  <c r="BU6" i="10"/>
  <c r="BU7" i="10"/>
  <c r="BU8" i="10"/>
  <c r="BU9" i="10"/>
  <c r="BU10" i="10"/>
  <c r="BU11" i="10"/>
  <c r="BU12" i="10"/>
  <c r="BU13" i="10"/>
  <c r="BU14" i="10"/>
  <c r="BU15" i="10"/>
  <c r="BU16" i="10"/>
  <c r="BU17" i="10"/>
  <c r="BU18" i="10"/>
  <c r="BU19" i="10"/>
  <c r="BU20" i="10"/>
  <c r="BU21" i="10"/>
  <c r="BU22" i="10"/>
  <c r="BU23" i="10"/>
  <c r="BU24" i="10"/>
  <c r="BU25" i="10"/>
  <c r="BU26" i="10"/>
  <c r="BU27" i="10"/>
  <c r="BU28" i="10"/>
  <c r="BU29" i="10"/>
  <c r="BU30" i="10"/>
  <c r="BU32" i="10"/>
  <c r="BU33" i="10"/>
  <c r="BU34" i="10"/>
  <c r="BU35" i="10"/>
  <c r="BU31" i="10"/>
  <c r="BS5" i="10"/>
  <c r="BS6" i="10"/>
  <c r="BS7" i="10"/>
  <c r="BS8" i="10"/>
  <c r="BS9" i="10"/>
  <c r="BS10" i="10"/>
  <c r="BS11" i="10"/>
  <c r="BS12" i="10"/>
  <c r="BS13" i="10"/>
  <c r="BS14" i="10"/>
  <c r="BS15" i="10"/>
  <c r="BS16" i="10"/>
  <c r="BS17" i="10"/>
  <c r="BS18" i="10"/>
  <c r="BS19" i="10"/>
  <c r="BS20" i="10"/>
  <c r="BS21" i="10"/>
  <c r="BS22" i="10"/>
  <c r="BS23" i="10"/>
  <c r="BS24" i="10"/>
  <c r="BS25" i="10"/>
  <c r="BS26" i="10"/>
  <c r="BS27" i="10"/>
  <c r="BS28" i="10"/>
  <c r="BS29" i="10"/>
  <c r="BS30" i="10"/>
  <c r="BS32" i="10"/>
  <c r="BS33" i="10"/>
  <c r="BS34" i="10"/>
  <c r="BS35" i="10"/>
  <c r="BS31" i="10"/>
  <c r="BU61" i="9"/>
  <c r="BS61" i="9"/>
  <c r="BU58" i="9"/>
  <c r="BS58" i="9"/>
  <c r="BU57" i="9"/>
  <c r="BS57" i="9"/>
  <c r="BU56" i="9"/>
  <c r="BS56" i="9"/>
  <c r="BU55" i="9"/>
  <c r="BS55" i="9"/>
  <c r="BU54" i="9"/>
  <c r="BS54" i="9"/>
  <c r="BU53" i="9"/>
  <c r="BS53" i="9"/>
  <c r="BU52" i="9"/>
  <c r="BS52" i="9"/>
  <c r="BU51" i="9"/>
  <c r="BS51" i="9"/>
  <c r="BU50" i="9"/>
  <c r="BS50" i="9"/>
  <c r="BU5" i="9"/>
  <c r="BU6" i="9"/>
  <c r="BU7" i="9"/>
  <c r="BU8" i="9"/>
  <c r="BU9" i="9"/>
  <c r="BU10" i="9"/>
  <c r="BU11" i="9"/>
  <c r="BU12" i="9"/>
  <c r="BU13" i="9"/>
  <c r="BU14" i="9"/>
  <c r="BU15" i="9"/>
  <c r="BU16" i="9"/>
  <c r="BU17" i="9"/>
  <c r="BU18" i="9"/>
  <c r="BU19" i="9"/>
  <c r="BU20" i="9"/>
  <c r="BU21" i="9"/>
  <c r="BU22" i="9"/>
  <c r="BU23" i="9"/>
  <c r="BU24" i="9"/>
  <c r="BU25" i="9"/>
  <c r="BU27" i="9"/>
  <c r="BU28" i="9"/>
  <c r="BU26" i="9"/>
  <c r="BS5" i="9"/>
  <c r="BS6" i="9"/>
  <c r="BS7" i="9"/>
  <c r="BS8" i="9"/>
  <c r="BS9" i="9"/>
  <c r="BS10" i="9"/>
  <c r="BS11" i="9"/>
  <c r="BS12" i="9"/>
  <c r="BS13" i="9"/>
  <c r="BS14" i="9"/>
  <c r="BS15" i="9"/>
  <c r="BS16" i="9"/>
  <c r="BS17" i="9"/>
  <c r="BS18" i="9"/>
  <c r="BS19" i="9"/>
  <c r="BS20" i="9"/>
  <c r="BS21" i="9"/>
  <c r="BS22" i="9"/>
  <c r="BS23" i="9"/>
  <c r="BS24" i="9"/>
  <c r="BS25" i="9"/>
  <c r="BS27" i="9"/>
  <c r="BS28" i="9"/>
  <c r="BS26" i="9"/>
  <c r="BU69" i="8"/>
  <c r="BS69" i="8"/>
  <c r="BU68" i="8"/>
  <c r="BS68" i="8"/>
  <c r="BU62" i="8"/>
  <c r="BS62" i="8"/>
  <c r="BU61" i="8"/>
  <c r="BS61" i="8"/>
  <c r="BU60" i="8"/>
  <c r="BS60" i="8"/>
  <c r="BU59" i="8"/>
  <c r="BS59" i="8"/>
  <c r="BU58" i="8"/>
  <c r="BS58" i="8"/>
  <c r="BU57" i="8"/>
  <c r="BS57" i="8"/>
  <c r="BU56" i="8"/>
  <c r="BS56" i="8"/>
  <c r="BU55" i="8"/>
  <c r="BS55" i="8"/>
  <c r="BU43" i="8"/>
  <c r="BU42" i="8"/>
  <c r="BU39" i="8"/>
  <c r="BU5" i="8"/>
  <c r="BU6" i="8"/>
  <c r="BU7" i="8"/>
  <c r="BU8" i="8"/>
  <c r="BU9" i="8"/>
  <c r="BU11" i="8"/>
  <c r="BU12" i="8"/>
  <c r="BU13" i="8"/>
  <c r="BU14" i="8"/>
  <c r="BU15" i="8"/>
  <c r="BU16" i="8"/>
  <c r="BU17" i="8"/>
  <c r="BU18" i="8"/>
  <c r="BU19" i="8"/>
  <c r="BU20" i="8"/>
  <c r="BU21" i="8"/>
  <c r="BU22" i="8"/>
  <c r="BU23" i="8"/>
  <c r="BU24" i="8"/>
  <c r="BU25" i="8"/>
  <c r="BU26" i="8"/>
  <c r="BU27" i="8"/>
  <c r="BU28" i="8"/>
  <c r="BU29" i="8"/>
  <c r="BU10" i="8"/>
  <c r="BS43" i="8"/>
  <c r="BS42" i="8"/>
  <c r="BS39" i="8"/>
  <c r="BS5" i="8"/>
  <c r="BS6" i="8"/>
  <c r="BS7" i="8"/>
  <c r="BS8" i="8"/>
  <c r="BS9" i="8"/>
  <c r="BS11" i="8"/>
  <c r="BS12" i="8"/>
  <c r="BS13" i="8"/>
  <c r="BS14" i="8"/>
  <c r="BS15" i="8"/>
  <c r="BS16" i="8"/>
  <c r="BS17" i="8"/>
  <c r="BS18" i="8"/>
  <c r="BS19" i="8"/>
  <c r="BS20" i="8"/>
  <c r="BS21" i="8"/>
  <c r="BS22" i="8"/>
  <c r="BS23" i="8"/>
  <c r="BS24" i="8"/>
  <c r="BS25" i="8"/>
  <c r="BS26" i="8"/>
  <c r="BS27" i="8"/>
  <c r="BS28" i="8"/>
  <c r="BS29" i="8"/>
  <c r="BS10" i="8"/>
  <c r="BW94" i="6" l="1"/>
  <c r="AO48" i="19"/>
  <c r="BW97" i="7"/>
  <c r="BW31" i="8"/>
  <c r="BA55" i="21"/>
  <c r="BW39" i="10"/>
  <c r="AO51" i="19"/>
  <c r="BA51" i="20"/>
  <c r="BW92" i="7"/>
  <c r="BA50" i="21"/>
  <c r="AS66" i="17"/>
  <c r="AS70" i="16"/>
  <c r="AR72" i="15"/>
  <c r="BX38" i="14"/>
  <c r="BW36" i="11"/>
  <c r="BW36" i="10"/>
  <c r="BW32" i="9"/>
  <c r="BA53" i="21"/>
  <c r="BA60" i="21"/>
  <c r="BA51" i="21"/>
  <c r="AU55" i="18"/>
  <c r="AS67" i="17"/>
  <c r="AS70" i="17"/>
  <c r="AS68" i="16"/>
  <c r="AS72" i="16"/>
  <c r="AR73" i="15"/>
  <c r="BW33" i="11"/>
  <c r="BW31" i="11"/>
  <c r="BW30" i="9"/>
  <c r="BW32" i="8"/>
  <c r="BW100" i="6"/>
  <c r="BW95" i="6"/>
  <c r="BW91" i="6"/>
  <c r="BW89" i="6"/>
  <c r="AS61" i="17"/>
  <c r="BA52" i="21"/>
  <c r="BW35" i="8"/>
  <c r="BW34" i="9"/>
  <c r="AO47" i="19"/>
  <c r="BA47" i="20"/>
  <c r="BW93" i="7"/>
  <c r="BW90" i="6"/>
  <c r="AU54" i="18"/>
  <c r="AU58" i="18"/>
  <c r="BW38" i="9"/>
  <c r="NZ4" i="13"/>
  <c r="BW94" i="7"/>
  <c r="BW30" i="8"/>
  <c r="BW29" i="9"/>
  <c r="AR74" i="15"/>
  <c r="BW32" i="11"/>
  <c r="BX37" i="14"/>
  <c r="AR78" i="15"/>
  <c r="AS69" i="16"/>
  <c r="BA48" i="20"/>
  <c r="BW31" i="9"/>
  <c r="BX41" i="14"/>
  <c r="AO52" i="19"/>
  <c r="BA52" i="20"/>
  <c r="BA56" i="21"/>
  <c r="AO49" i="19"/>
  <c r="BA49" i="20"/>
  <c r="AU53" i="18"/>
  <c r="AU47" i="18"/>
  <c r="AU51" i="18"/>
  <c r="BW43" i="10"/>
  <c r="BW103" i="7"/>
  <c r="BW41" i="11"/>
  <c r="AS76" i="16"/>
  <c r="BW38" i="8"/>
  <c r="BX7" i="12"/>
  <c r="AU61" i="18"/>
  <c r="AO57" i="19"/>
  <c r="BW87" i="6"/>
  <c r="AU48" i="18"/>
  <c r="BW88" i="6"/>
  <c r="BW86" i="6"/>
  <c r="AS63" i="17"/>
  <c r="AU49" i="18"/>
  <c r="AS60" i="17"/>
  <c r="AU50" i="18"/>
  <c r="AS64" i="17"/>
  <c r="AS62" i="17"/>
  <c r="AR71" i="15"/>
  <c r="BW71" i="11"/>
  <c r="BW88" i="10"/>
  <c r="AU52" i="18"/>
  <c r="BA27" i="20"/>
  <c r="BW56" i="9"/>
  <c r="AO36" i="19"/>
  <c r="AO7" i="19"/>
  <c r="AO32" i="19"/>
  <c r="AU118" i="18"/>
  <c r="BW168" i="6"/>
  <c r="AO72" i="19"/>
  <c r="AO76" i="19"/>
  <c r="AU88" i="18"/>
  <c r="AR121" i="15"/>
  <c r="BW79" i="11"/>
  <c r="BW69" i="9"/>
  <c r="BW61" i="9"/>
  <c r="NZ20" i="13"/>
  <c r="BW163" i="7"/>
  <c r="BA79" i="21"/>
  <c r="BA91" i="21"/>
  <c r="BA76" i="21"/>
  <c r="BA80" i="21"/>
  <c r="BA43" i="20"/>
  <c r="AO27" i="19"/>
  <c r="AO38" i="19"/>
  <c r="AO43" i="19"/>
  <c r="AO81" i="19"/>
  <c r="AU91" i="18"/>
  <c r="AU77" i="18"/>
  <c r="AU81" i="18"/>
  <c r="AU85" i="18"/>
  <c r="AO73" i="19"/>
  <c r="BW177" i="7"/>
  <c r="AO75" i="19"/>
  <c r="AO78" i="19"/>
  <c r="AS134" i="16"/>
  <c r="BA67" i="20"/>
  <c r="BA98" i="20"/>
  <c r="AU78" i="18"/>
  <c r="AU82" i="18"/>
  <c r="AU86" i="18"/>
  <c r="AU117" i="18"/>
  <c r="AS84" i="17"/>
  <c r="AS88" i="17"/>
  <c r="AS91" i="17"/>
  <c r="AS94" i="17"/>
  <c r="AS53" i="17"/>
  <c r="BW53" i="9"/>
  <c r="BW52" i="9"/>
  <c r="BW55" i="9"/>
  <c r="BW58" i="9"/>
  <c r="AR90" i="15"/>
  <c r="AR94" i="15"/>
  <c r="AR98" i="15"/>
  <c r="AR101" i="15"/>
  <c r="BX64" i="14"/>
  <c r="BX79" i="14"/>
  <c r="BX97" i="14"/>
  <c r="BX61" i="14"/>
  <c r="BX65" i="14"/>
  <c r="BX25" i="12"/>
  <c r="BW63" i="11"/>
  <c r="BW59" i="11"/>
  <c r="BW62" i="11"/>
  <c r="BW70" i="11"/>
  <c r="BW70" i="10"/>
  <c r="BW60" i="10"/>
  <c r="BW55" i="8"/>
  <c r="BW61" i="8"/>
  <c r="BW57" i="8"/>
  <c r="BW68" i="8"/>
  <c r="BW188" i="7"/>
  <c r="BW192" i="7"/>
  <c r="BW191" i="7"/>
  <c r="BW79" i="7"/>
  <c r="BW183" i="6"/>
  <c r="BW175" i="6"/>
  <c r="BW178" i="6"/>
  <c r="BW110" i="6"/>
  <c r="BW61" i="10"/>
  <c r="BW64" i="10"/>
  <c r="BW186" i="7"/>
  <c r="BW173" i="6"/>
  <c r="BA70" i="20"/>
  <c r="BA39" i="20"/>
  <c r="BA68" i="20"/>
  <c r="BA72" i="20"/>
  <c r="BA75" i="20"/>
  <c r="BA78" i="20"/>
  <c r="BA35" i="20"/>
  <c r="BA36" i="20"/>
  <c r="BA21" i="20"/>
  <c r="BA64" i="20"/>
  <c r="BA71" i="20"/>
  <c r="BA77" i="20"/>
  <c r="BA14" i="20"/>
  <c r="BA7" i="20"/>
  <c r="BA66" i="20"/>
  <c r="BA73" i="20"/>
  <c r="BA79" i="20"/>
  <c r="AU80" i="18"/>
  <c r="AU87" i="18"/>
  <c r="AU99" i="18"/>
  <c r="AS29" i="16"/>
  <c r="AS92" i="16"/>
  <c r="AS103" i="16"/>
  <c r="AR96" i="15"/>
  <c r="BX62" i="14"/>
  <c r="BW90" i="7"/>
  <c r="BW187" i="7"/>
  <c r="BW78" i="7"/>
  <c r="BW89" i="7"/>
  <c r="BW91" i="7"/>
  <c r="BW85" i="7"/>
  <c r="BW88" i="7"/>
  <c r="BW174" i="6"/>
  <c r="AS99" i="16"/>
  <c r="AS102" i="16"/>
  <c r="AS105" i="16"/>
  <c r="AS37" i="16"/>
  <c r="AS93" i="16"/>
  <c r="AS100" i="16"/>
  <c r="AS112" i="16"/>
  <c r="AS94" i="16"/>
  <c r="AS101" i="16"/>
  <c r="BA84" i="21"/>
  <c r="BA82" i="21"/>
  <c r="BA85" i="21"/>
  <c r="BA81" i="21"/>
  <c r="BA83" i="21"/>
  <c r="BA41" i="21"/>
  <c r="AS43" i="17"/>
  <c r="AS34" i="17"/>
  <c r="AS85" i="17"/>
  <c r="AS89" i="17"/>
  <c r="AS92" i="17"/>
  <c r="AS95" i="17"/>
  <c r="BA77" i="21"/>
  <c r="BA78" i="21"/>
  <c r="BA31" i="21"/>
  <c r="BA14" i="21"/>
  <c r="BA30" i="21"/>
  <c r="BA23" i="21"/>
  <c r="BA13" i="21"/>
  <c r="BA40" i="21"/>
  <c r="BA59" i="21"/>
  <c r="BA33" i="21"/>
  <c r="BA5" i="21"/>
  <c r="BA43" i="21"/>
  <c r="BA46" i="21"/>
  <c r="BA12" i="21"/>
  <c r="BA22" i="21"/>
  <c r="BA44" i="21"/>
  <c r="BA49" i="21"/>
  <c r="BA21" i="21"/>
  <c r="BA17" i="21"/>
  <c r="BA42" i="21"/>
  <c r="BA34" i="21"/>
  <c r="BA26" i="21"/>
  <c r="BA15" i="21"/>
  <c r="BA7" i="21"/>
  <c r="BA65" i="21"/>
  <c r="BA36" i="21"/>
  <c r="BA64" i="21"/>
  <c r="BA47" i="21"/>
  <c r="BA25" i="21"/>
  <c r="BA6" i="21"/>
  <c r="BA28" i="21"/>
  <c r="BA9" i="21"/>
  <c r="BA38" i="21"/>
  <c r="BA24" i="21"/>
  <c r="BA48" i="21"/>
  <c r="BA39" i="21"/>
  <c r="BA18" i="21"/>
  <c r="BA11" i="21"/>
  <c r="BA32" i="21"/>
  <c r="BA20" i="21"/>
  <c r="BA37" i="21"/>
  <c r="BA29" i="21"/>
  <c r="BA19" i="21"/>
  <c r="BA10" i="21"/>
  <c r="BA61" i="21"/>
  <c r="BA45" i="21"/>
  <c r="BA35" i="21"/>
  <c r="BA27" i="21"/>
  <c r="BA16" i="21"/>
  <c r="BA8" i="21"/>
  <c r="BA34" i="20"/>
  <c r="BA31" i="20"/>
  <c r="BA13" i="20"/>
  <c r="BA6" i="20"/>
  <c r="BA38" i="20"/>
  <c r="BA18" i="20"/>
  <c r="BA74" i="20"/>
  <c r="BA76" i="20"/>
  <c r="BA69" i="20"/>
  <c r="BA26" i="20"/>
  <c r="BA8" i="20"/>
  <c r="BA65" i="20"/>
  <c r="BA23" i="20"/>
  <c r="BA33" i="20"/>
  <c r="BA5" i="20"/>
  <c r="BA29" i="20"/>
  <c r="BA11" i="20"/>
  <c r="BA42" i="20"/>
  <c r="BA24" i="20"/>
  <c r="BA12" i="20"/>
  <c r="BA20" i="20"/>
  <c r="BA45" i="20"/>
  <c r="BA41" i="20"/>
  <c r="BA32" i="20"/>
  <c r="BA19" i="20"/>
  <c r="BA15" i="20"/>
  <c r="BA10" i="20"/>
  <c r="BA46" i="20"/>
  <c r="BA37" i="20"/>
  <c r="BA30" i="20"/>
  <c r="BA17" i="20"/>
  <c r="BA16" i="20"/>
  <c r="BA44" i="20"/>
  <c r="BA40" i="20"/>
  <c r="BA25" i="20"/>
  <c r="BA28" i="20"/>
  <c r="BA22" i="20"/>
  <c r="BA9" i="20"/>
  <c r="AO71" i="19"/>
  <c r="AO74" i="19"/>
  <c r="AO77" i="19"/>
  <c r="AO70" i="19"/>
  <c r="AO33" i="19"/>
  <c r="AO28" i="19"/>
  <c r="AO22" i="19"/>
  <c r="AO16" i="19"/>
  <c r="AO8" i="19"/>
  <c r="AO69" i="19"/>
  <c r="AO18" i="19"/>
  <c r="AO31" i="19"/>
  <c r="AO26" i="19"/>
  <c r="AO21" i="19"/>
  <c r="AO14" i="19"/>
  <c r="AO6" i="19"/>
  <c r="AO58" i="19"/>
  <c r="AO15" i="19"/>
  <c r="AO37" i="19"/>
  <c r="AO30" i="19"/>
  <c r="AO25" i="19"/>
  <c r="AO20" i="19"/>
  <c r="AO13" i="19"/>
  <c r="AO5" i="19"/>
  <c r="AO56" i="19"/>
  <c r="AO42" i="19"/>
  <c r="AO46" i="19"/>
  <c r="AO41" i="19"/>
  <c r="AO29" i="19"/>
  <c r="AO24" i="19"/>
  <c r="AO11" i="19"/>
  <c r="AO12" i="19"/>
  <c r="AO45" i="19"/>
  <c r="AO39" i="19"/>
  <c r="AO35" i="19"/>
  <c r="AO17" i="19"/>
  <c r="AO10" i="19"/>
  <c r="AO19" i="19"/>
  <c r="AO44" i="19"/>
  <c r="AO40" i="19"/>
  <c r="AO34" i="19"/>
  <c r="AO23" i="19"/>
  <c r="AO9" i="19"/>
  <c r="AU98" i="18"/>
  <c r="AU76" i="18"/>
  <c r="AU84" i="18"/>
  <c r="AU75" i="18"/>
  <c r="AU79" i="18"/>
  <c r="AU89" i="18"/>
  <c r="AU92" i="18"/>
  <c r="AU90" i="18"/>
  <c r="AU83" i="18"/>
  <c r="AU22" i="18"/>
  <c r="AU32" i="18"/>
  <c r="AU26" i="18"/>
  <c r="AU20" i="18"/>
  <c r="AU13" i="18"/>
  <c r="AU44" i="18"/>
  <c r="AU23" i="18"/>
  <c r="AU9" i="18"/>
  <c r="AU40" i="18"/>
  <c r="AU31" i="18"/>
  <c r="AU8" i="18"/>
  <c r="AU36" i="18"/>
  <c r="AU42" i="18"/>
  <c r="AU35" i="18"/>
  <c r="AU38" i="18"/>
  <c r="AU41" i="18"/>
  <c r="AU19" i="18"/>
  <c r="AU24" i="18"/>
  <c r="AU29" i="18"/>
  <c r="AU27" i="18"/>
  <c r="AU17" i="18"/>
  <c r="AU12" i="18"/>
  <c r="AU46" i="18"/>
  <c r="AU43" i="18"/>
  <c r="AU21" i="18"/>
  <c r="AU16" i="18"/>
  <c r="AU11" i="18"/>
  <c r="AU62" i="18"/>
  <c r="AU25" i="18"/>
  <c r="AU7" i="18"/>
  <c r="AU14" i="18"/>
  <c r="AU39" i="18"/>
  <c r="AU37" i="18"/>
  <c r="AU33" i="18"/>
  <c r="AU15" i="18"/>
  <c r="AU10" i="18"/>
  <c r="AU30" i="18"/>
  <c r="AU18" i="18"/>
  <c r="AU6" i="18"/>
  <c r="AU34" i="18"/>
  <c r="AU5" i="18"/>
  <c r="AU45" i="18"/>
  <c r="AU28" i="18"/>
  <c r="AS47" i="17"/>
  <c r="AS22" i="17"/>
  <c r="AS14" i="17"/>
  <c r="AS7" i="17"/>
  <c r="AS83" i="17"/>
  <c r="AS90" i="17"/>
  <c r="AS93" i="17"/>
  <c r="AS82" i="17"/>
  <c r="AS87" i="17"/>
  <c r="AS86" i="17"/>
  <c r="AS57" i="17"/>
  <c r="AS12" i="17"/>
  <c r="AS56" i="17"/>
  <c r="AS50" i="17"/>
  <c r="AS40" i="17"/>
  <c r="AS39" i="17"/>
  <c r="AS30" i="17"/>
  <c r="AS26" i="17"/>
  <c r="AS18" i="17"/>
  <c r="AS11" i="17"/>
  <c r="AS55" i="17"/>
  <c r="AS49" i="17"/>
  <c r="AS36" i="17"/>
  <c r="AS28" i="17"/>
  <c r="AS25" i="17"/>
  <c r="AS10" i="17"/>
  <c r="AS45" i="17"/>
  <c r="AS52" i="17"/>
  <c r="AS19" i="17"/>
  <c r="AS59" i="17"/>
  <c r="AS54" i="17"/>
  <c r="AS48" i="17"/>
  <c r="AS35" i="17"/>
  <c r="AS29" i="17"/>
  <c r="AS23" i="17"/>
  <c r="AS16" i="17"/>
  <c r="AS8" i="17"/>
  <c r="AS51" i="17"/>
  <c r="AS38" i="17"/>
  <c r="AS32" i="17"/>
  <c r="AS33" i="17"/>
  <c r="AS21" i="17"/>
  <c r="AS15" i="17"/>
  <c r="AS6" i="17"/>
  <c r="AS42" i="17"/>
  <c r="AS44" i="17"/>
  <c r="AS37" i="17"/>
  <c r="AS31" i="17"/>
  <c r="AS24" i="17"/>
  <c r="AS17" i="17"/>
  <c r="AS9" i="17"/>
  <c r="AS58" i="17"/>
  <c r="AS46" i="17"/>
  <c r="AS41" i="17"/>
  <c r="AS27" i="17"/>
  <c r="AS20" i="17"/>
  <c r="AS13" i="17"/>
  <c r="AS5" i="17"/>
  <c r="AR56" i="15"/>
  <c r="AR89" i="15"/>
  <c r="AR93" i="15"/>
  <c r="AR97" i="15"/>
  <c r="AR100" i="15"/>
  <c r="NZ19" i="13"/>
  <c r="BW58" i="11"/>
  <c r="BW61" i="11"/>
  <c r="BW64" i="11"/>
  <c r="AS111" i="16"/>
  <c r="AS34" i="16"/>
  <c r="AS49" i="16"/>
  <c r="AS23" i="16"/>
  <c r="AS27" i="16"/>
  <c r="AS95" i="16"/>
  <c r="AS55" i="16"/>
  <c r="AS104" i="16"/>
  <c r="AS60" i="16"/>
  <c r="AS98" i="16"/>
  <c r="AS44" i="16"/>
  <c r="AS66" i="16"/>
  <c r="AS43" i="16"/>
  <c r="AS17" i="16"/>
  <c r="AS10" i="16"/>
  <c r="AS97" i="16"/>
  <c r="AS51" i="16"/>
  <c r="AS50" i="16"/>
  <c r="AS16" i="16"/>
  <c r="AS9" i="16"/>
  <c r="AS80" i="16"/>
  <c r="AS96" i="16"/>
  <c r="AS58" i="16"/>
  <c r="AS65" i="16"/>
  <c r="AS59" i="16"/>
  <c r="AS54" i="16"/>
  <c r="AS48" i="16"/>
  <c r="AS36" i="16"/>
  <c r="AS22" i="16"/>
  <c r="AS8" i="16"/>
  <c r="AS35" i="16"/>
  <c r="AS56" i="16"/>
  <c r="AS52" i="16"/>
  <c r="AS30" i="16"/>
  <c r="AS24" i="16"/>
  <c r="AS18" i="16"/>
  <c r="AS11" i="16"/>
  <c r="AS67" i="16"/>
  <c r="AS61" i="16"/>
  <c r="AS46" i="16"/>
  <c r="AS40" i="16"/>
  <c r="AS31" i="16"/>
  <c r="AS25" i="16"/>
  <c r="AS19" i="16"/>
  <c r="AS13" i="16"/>
  <c r="AS5" i="16"/>
  <c r="AS42" i="16"/>
  <c r="AS33" i="16"/>
  <c r="AS28" i="16"/>
  <c r="AS21" i="16"/>
  <c r="AS14" i="16"/>
  <c r="AS7" i="16"/>
  <c r="AS63" i="16"/>
  <c r="AS64" i="16"/>
  <c r="AS38" i="16"/>
  <c r="AS47" i="16"/>
  <c r="AS41" i="16"/>
  <c r="AS15" i="16"/>
  <c r="AS6" i="16"/>
  <c r="AS32" i="16"/>
  <c r="AS62" i="16"/>
  <c r="AS57" i="16"/>
  <c r="AS53" i="16"/>
  <c r="AS45" i="16"/>
  <c r="AS39" i="16"/>
  <c r="AS26" i="16"/>
  <c r="AS20" i="16"/>
  <c r="AS12" i="16"/>
  <c r="AS75" i="16"/>
  <c r="AS77" i="16"/>
  <c r="AR61" i="15"/>
  <c r="AR13" i="15"/>
  <c r="AR6" i="15"/>
  <c r="AR92" i="15"/>
  <c r="AR43" i="15"/>
  <c r="AR28" i="15"/>
  <c r="AR99" i="15"/>
  <c r="AR35" i="15"/>
  <c r="AR18" i="15"/>
  <c r="AR91" i="15"/>
  <c r="AR95" i="15"/>
  <c r="AR14" i="15"/>
  <c r="AR5" i="15"/>
  <c r="AR57" i="15"/>
  <c r="AR44" i="15"/>
  <c r="AR70" i="15"/>
  <c r="AR60" i="15"/>
  <c r="AR41" i="15"/>
  <c r="AR26" i="15"/>
  <c r="AR19" i="15"/>
  <c r="AR65" i="15"/>
  <c r="AR55" i="15"/>
  <c r="AR34" i="15"/>
  <c r="AR68" i="15"/>
  <c r="AR50" i="15"/>
  <c r="AR69" i="15"/>
  <c r="AR58" i="15"/>
  <c r="AR53" i="15"/>
  <c r="AR47" i="15"/>
  <c r="AR40" i="15"/>
  <c r="AR33" i="15"/>
  <c r="AR25" i="15"/>
  <c r="AR20" i="15"/>
  <c r="AR11" i="15"/>
  <c r="AR64" i="15"/>
  <c r="AR52" i="15"/>
  <c r="AR39" i="15"/>
  <c r="AR32" i="15"/>
  <c r="AR23" i="15"/>
  <c r="AR10" i="15"/>
  <c r="AR63" i="15"/>
  <c r="AR46" i="15"/>
  <c r="AR59" i="15"/>
  <c r="AR54" i="15"/>
  <c r="AR48" i="15"/>
  <c r="AR42" i="15"/>
  <c r="AR30" i="15"/>
  <c r="AR24" i="15"/>
  <c r="AR12" i="15"/>
  <c r="AR4" i="15"/>
  <c r="AR38" i="15"/>
  <c r="AR31" i="15"/>
  <c r="AR22" i="15"/>
  <c r="AR15" i="15"/>
  <c r="AR9" i="15"/>
  <c r="AR49" i="15"/>
  <c r="AR66" i="15"/>
  <c r="AR62" i="15"/>
  <c r="AR51" i="15"/>
  <c r="AR37" i="15"/>
  <c r="AR27" i="15"/>
  <c r="AR21" i="15"/>
  <c r="AR16" i="15"/>
  <c r="AR8" i="15"/>
  <c r="AR45" i="15"/>
  <c r="AR67" i="15"/>
  <c r="AR36" i="15"/>
  <c r="AR29" i="15"/>
  <c r="AR17" i="15"/>
  <c r="AR7" i="15"/>
  <c r="BX36" i="14"/>
  <c r="BX32" i="14"/>
  <c r="BX27" i="14"/>
  <c r="BX20" i="14"/>
  <c r="BX15" i="14"/>
  <c r="BX5" i="14"/>
  <c r="BX35" i="14"/>
  <c r="BX66" i="14"/>
  <c r="BX72" i="14"/>
  <c r="BX67" i="14"/>
  <c r="BX73" i="14"/>
  <c r="BX68" i="14"/>
  <c r="BX71" i="14"/>
  <c r="BX31" i="14"/>
  <c r="BX26" i="14"/>
  <c r="BX19" i="14"/>
  <c r="BX7" i="14"/>
  <c r="BX45" i="14"/>
  <c r="BX69" i="14"/>
  <c r="BX63" i="14"/>
  <c r="BX70" i="14"/>
  <c r="BX21" i="14"/>
  <c r="BX30" i="14"/>
  <c r="BX34" i="14"/>
  <c r="BX25" i="14"/>
  <c r="BX18" i="14"/>
  <c r="BX13" i="14"/>
  <c r="BX9" i="14"/>
  <c r="BX48" i="14"/>
  <c r="BX10" i="14"/>
  <c r="BX28" i="14"/>
  <c r="BX22" i="14"/>
  <c r="BX17" i="14"/>
  <c r="BX12" i="14"/>
  <c r="BX11" i="14"/>
  <c r="BX23" i="14"/>
  <c r="BX6" i="14"/>
  <c r="BX33" i="14"/>
  <c r="BX24" i="14"/>
  <c r="BX8" i="14"/>
  <c r="BX14" i="14"/>
  <c r="BX29" i="14"/>
  <c r="BX16" i="14"/>
  <c r="BW63" i="10"/>
  <c r="BW62" i="10"/>
  <c r="BW51" i="9"/>
  <c r="BW54" i="9"/>
  <c r="BW57" i="9"/>
  <c r="BX26" i="12"/>
  <c r="BW57" i="11"/>
  <c r="BW60" i="11"/>
  <c r="BW7" i="11"/>
  <c r="BW9" i="11"/>
  <c r="BW30" i="11"/>
  <c r="BW12" i="11"/>
  <c r="BW6" i="11"/>
  <c r="BW28" i="11"/>
  <c r="BW29" i="11"/>
  <c r="BW23" i="11"/>
  <c r="BW17" i="11"/>
  <c r="BW11" i="11"/>
  <c r="BW27" i="11"/>
  <c r="BW22" i="11"/>
  <c r="BW16" i="11"/>
  <c r="BW5" i="11"/>
  <c r="BW25" i="11"/>
  <c r="BW19" i="11"/>
  <c r="BW8" i="11"/>
  <c r="BW40" i="11"/>
  <c r="BW26" i="11"/>
  <c r="BW21" i="11"/>
  <c r="BW15" i="11"/>
  <c r="BW10" i="11"/>
  <c r="BW39" i="11"/>
  <c r="BW24" i="11"/>
  <c r="BW18" i="11"/>
  <c r="BW13" i="11"/>
  <c r="BW45" i="11"/>
  <c r="BW20" i="11"/>
  <c r="BW14" i="11"/>
  <c r="BW42" i="11"/>
  <c r="BW59" i="10"/>
  <c r="BW42" i="10"/>
  <c r="BW15" i="10"/>
  <c r="BW10" i="10"/>
  <c r="BW33" i="10"/>
  <c r="BW21" i="10"/>
  <c r="BW9" i="10"/>
  <c r="BW31" i="10"/>
  <c r="BW32" i="10"/>
  <c r="BW26" i="10"/>
  <c r="BW20" i="10"/>
  <c r="BW14" i="10"/>
  <c r="BW8" i="10"/>
  <c r="BW44" i="10"/>
  <c r="BW25" i="10"/>
  <c r="BW7" i="10"/>
  <c r="BW35" i="10"/>
  <c r="BW18" i="10"/>
  <c r="BW30" i="10"/>
  <c r="BW13" i="10"/>
  <c r="BW29" i="10"/>
  <c r="BW6" i="10"/>
  <c r="BW27" i="10"/>
  <c r="BW48" i="10"/>
  <c r="BW19" i="10"/>
  <c r="BW24" i="10"/>
  <c r="BW12" i="10"/>
  <c r="BW47" i="10"/>
  <c r="BW23" i="10"/>
  <c r="BW5" i="10"/>
  <c r="BW28" i="10"/>
  <c r="BW22" i="10"/>
  <c r="BW11" i="10"/>
  <c r="BW34" i="10"/>
  <c r="BW17" i="10"/>
  <c r="BW16" i="10"/>
  <c r="BW50" i="9"/>
  <c r="BW20" i="9"/>
  <c r="BW24" i="9"/>
  <c r="BW22" i="9"/>
  <c r="BW8" i="9"/>
  <c r="BW14" i="9"/>
  <c r="BW23" i="9"/>
  <c r="BW18" i="9"/>
  <c r="BW13" i="9"/>
  <c r="BW19" i="9"/>
  <c r="BW15" i="9"/>
  <c r="BW9" i="9"/>
  <c r="BW26" i="9"/>
  <c r="BW27" i="9"/>
  <c r="BW10" i="9"/>
  <c r="BW17" i="9"/>
  <c r="BW12" i="9"/>
  <c r="BW7" i="9"/>
  <c r="BW25" i="9"/>
  <c r="BW21" i="9"/>
  <c r="BW5" i="9"/>
  <c r="BW16" i="9"/>
  <c r="BW11" i="9"/>
  <c r="BW28" i="9"/>
  <c r="BW6" i="9"/>
  <c r="BW56" i="8"/>
  <c r="BW59" i="8"/>
  <c r="BW62" i="8"/>
  <c r="BW69" i="8"/>
  <c r="BW58" i="8"/>
  <c r="BW20" i="8"/>
  <c r="BW39" i="8"/>
  <c r="BW15" i="8"/>
  <c r="BW27" i="8"/>
  <c r="BW60" i="8"/>
  <c r="BW26" i="8"/>
  <c r="BW9" i="8"/>
  <c r="BW25" i="8"/>
  <c r="BW8" i="8"/>
  <c r="BW23" i="8"/>
  <c r="BW18" i="8"/>
  <c r="BW12" i="8"/>
  <c r="BW6" i="8"/>
  <c r="BW43" i="8"/>
  <c r="BW10" i="8"/>
  <c r="BW28" i="8"/>
  <c r="BW22" i="8"/>
  <c r="BW17" i="8"/>
  <c r="BW21" i="8"/>
  <c r="BW11" i="8"/>
  <c r="BW29" i="8"/>
  <c r="BW14" i="8"/>
  <c r="BW42" i="8"/>
  <c r="BW16" i="8"/>
  <c r="BW5" i="8"/>
  <c r="BW24" i="8"/>
  <c r="BW19" i="8"/>
  <c r="BW13" i="8"/>
  <c r="BW7" i="8"/>
  <c r="BU151" i="7"/>
  <c r="BS151" i="7"/>
  <c r="BU150" i="7"/>
  <c r="BS150" i="7"/>
  <c r="BU144" i="7"/>
  <c r="BS144" i="7"/>
  <c r="BU143" i="7"/>
  <c r="BS143" i="7"/>
  <c r="BU142" i="7"/>
  <c r="BS142" i="7"/>
  <c r="BU141" i="7"/>
  <c r="BS141" i="7"/>
  <c r="BU140" i="7"/>
  <c r="BS140" i="7"/>
  <c r="BU139" i="7"/>
  <c r="BS139" i="7"/>
  <c r="BU138" i="7"/>
  <c r="BS138" i="7"/>
  <c r="BU137" i="7"/>
  <c r="BS137" i="7"/>
  <c r="BU136" i="7"/>
  <c r="BS136" i="7"/>
  <c r="BU135" i="7"/>
  <c r="BS135" i="7"/>
  <c r="BU134" i="7"/>
  <c r="BS134" i="7"/>
  <c r="BU133" i="7"/>
  <c r="BS133" i="7"/>
  <c r="BU132" i="7"/>
  <c r="BS132" i="7"/>
  <c r="BU131" i="7"/>
  <c r="BS131" i="7"/>
  <c r="BU130" i="7"/>
  <c r="BS130" i="7"/>
  <c r="BU129" i="7"/>
  <c r="BS129" i="7"/>
  <c r="BU128" i="7"/>
  <c r="BS128" i="7"/>
  <c r="BU127" i="7"/>
  <c r="BS127" i="7"/>
  <c r="BU108" i="7"/>
  <c r="BU109" i="7"/>
  <c r="BU110" i="7"/>
  <c r="BU111" i="7"/>
  <c r="BU112" i="7"/>
  <c r="BU113" i="7"/>
  <c r="BU114" i="7"/>
  <c r="BU115" i="7"/>
  <c r="BU116" i="7"/>
  <c r="BU107" i="7"/>
  <c r="BU101" i="7"/>
  <c r="BU102" i="7"/>
  <c r="BU104" i="7"/>
  <c r="BU100" i="7"/>
  <c r="BU5" i="7"/>
  <c r="BU6" i="7"/>
  <c r="BU7" i="7"/>
  <c r="BU8" i="7"/>
  <c r="BU9" i="7"/>
  <c r="BU10" i="7"/>
  <c r="BU11" i="7"/>
  <c r="BU12" i="7"/>
  <c r="BU13" i="7"/>
  <c r="BU14" i="7"/>
  <c r="BU15" i="7"/>
  <c r="BU16" i="7"/>
  <c r="BU17" i="7"/>
  <c r="BU18" i="7"/>
  <c r="BU19" i="7"/>
  <c r="BU21" i="7"/>
  <c r="BU20" i="7"/>
  <c r="BU22" i="7"/>
  <c r="BU24" i="7"/>
  <c r="BU23" i="7"/>
  <c r="BU25" i="7"/>
  <c r="BU26" i="7"/>
  <c r="BU28" i="7"/>
  <c r="BU30" i="7"/>
  <c r="BU29" i="7"/>
  <c r="BU32" i="7"/>
  <c r="BU33" i="7"/>
  <c r="BU27" i="7"/>
  <c r="BU31" i="7"/>
  <c r="BU38" i="7"/>
  <c r="BU34" i="7"/>
  <c r="BU39" i="7"/>
  <c r="BU37" i="7"/>
  <c r="BU36" i="7"/>
  <c r="BU35" i="7"/>
  <c r="BU40" i="7"/>
  <c r="BU41" i="7"/>
  <c r="BU42" i="7"/>
  <c r="BU43" i="7"/>
  <c r="BU44" i="7"/>
  <c r="BU46" i="7"/>
  <c r="BU47" i="7"/>
  <c r="BU48" i="7"/>
  <c r="BU45" i="7"/>
  <c r="BU82" i="7"/>
  <c r="BU50" i="7"/>
  <c r="BU51" i="7"/>
  <c r="BU52" i="7"/>
  <c r="BU53" i="7"/>
  <c r="BU55" i="7"/>
  <c r="BU56" i="7"/>
  <c r="BU57" i="7"/>
  <c r="BU58" i="7"/>
  <c r="BU61" i="7"/>
  <c r="BU62" i="7"/>
  <c r="BU63" i="7"/>
  <c r="BU64" i="7"/>
  <c r="BU59" i="7"/>
  <c r="BU66" i="7"/>
  <c r="BU60" i="7"/>
  <c r="BU67" i="7"/>
  <c r="BU68" i="7"/>
  <c r="BU69" i="7"/>
  <c r="BU70" i="7"/>
  <c r="BU71" i="7"/>
  <c r="BU72" i="7"/>
  <c r="BU54" i="7"/>
  <c r="BU73" i="7"/>
  <c r="BU74" i="7"/>
  <c r="BU75" i="7"/>
  <c r="BU76" i="7"/>
  <c r="BU77" i="7"/>
  <c r="BU80" i="7"/>
  <c r="BU81" i="7"/>
  <c r="BU83" i="7"/>
  <c r="BU84" i="7"/>
  <c r="BU86" i="7"/>
  <c r="BU87" i="7"/>
  <c r="BU49" i="7"/>
  <c r="BU65" i="7"/>
  <c r="BS108" i="7"/>
  <c r="BS109" i="7"/>
  <c r="BS110" i="7"/>
  <c r="BS111" i="7"/>
  <c r="BS112" i="7"/>
  <c r="BS113" i="7"/>
  <c r="BS114" i="7"/>
  <c r="BS115" i="7"/>
  <c r="BS116" i="7"/>
  <c r="BS107" i="7"/>
  <c r="BS101" i="7"/>
  <c r="BS102" i="7"/>
  <c r="BS104" i="7"/>
  <c r="BS100" i="7"/>
  <c r="BS5" i="7"/>
  <c r="BS6" i="7"/>
  <c r="BS7" i="7"/>
  <c r="BS8" i="7"/>
  <c r="BS9" i="7"/>
  <c r="BS10" i="7"/>
  <c r="BS11" i="7"/>
  <c r="BS12" i="7"/>
  <c r="BS13" i="7"/>
  <c r="BS14" i="7"/>
  <c r="BS15" i="7"/>
  <c r="BS16" i="7"/>
  <c r="BS17" i="7"/>
  <c r="BS18" i="7"/>
  <c r="BS19" i="7"/>
  <c r="BS21" i="7"/>
  <c r="BS20" i="7"/>
  <c r="BS22" i="7"/>
  <c r="BS24" i="7"/>
  <c r="BS23" i="7"/>
  <c r="BS25" i="7"/>
  <c r="BS26" i="7"/>
  <c r="BS28" i="7"/>
  <c r="BS30" i="7"/>
  <c r="BS29" i="7"/>
  <c r="BS32" i="7"/>
  <c r="BS33" i="7"/>
  <c r="BS27" i="7"/>
  <c r="BS31" i="7"/>
  <c r="BS38" i="7"/>
  <c r="BS34" i="7"/>
  <c r="BS39" i="7"/>
  <c r="BS37" i="7"/>
  <c r="BS36" i="7"/>
  <c r="BS35" i="7"/>
  <c r="BS40" i="7"/>
  <c r="BS41" i="7"/>
  <c r="BS42" i="7"/>
  <c r="BS43" i="7"/>
  <c r="BS44" i="7"/>
  <c r="BS46" i="7"/>
  <c r="BS47" i="7"/>
  <c r="BS48" i="7"/>
  <c r="BS45" i="7"/>
  <c r="BS82" i="7"/>
  <c r="BS50" i="7"/>
  <c r="BS51" i="7"/>
  <c r="BS52" i="7"/>
  <c r="BS53" i="7"/>
  <c r="BS55" i="7"/>
  <c r="BS56" i="7"/>
  <c r="BS57" i="7"/>
  <c r="BS58" i="7"/>
  <c r="BS61" i="7"/>
  <c r="BS62" i="7"/>
  <c r="BS63" i="7"/>
  <c r="BS64" i="7"/>
  <c r="BS59" i="7"/>
  <c r="BS66" i="7"/>
  <c r="BS60" i="7"/>
  <c r="BS67" i="7"/>
  <c r="BS68" i="7"/>
  <c r="BS69" i="7"/>
  <c r="BS70" i="7"/>
  <c r="BS71" i="7"/>
  <c r="BS72" i="7"/>
  <c r="BS54" i="7"/>
  <c r="BS73" i="7"/>
  <c r="BS74" i="7"/>
  <c r="BS75" i="7"/>
  <c r="BS76" i="7"/>
  <c r="BS77" i="7"/>
  <c r="BS80" i="7"/>
  <c r="BS81" i="7"/>
  <c r="BS83" i="7"/>
  <c r="BS84" i="7"/>
  <c r="BS86" i="7"/>
  <c r="BS87" i="7"/>
  <c r="BS49" i="7"/>
  <c r="BS65" i="7"/>
  <c r="BU151" i="6"/>
  <c r="BS151" i="6"/>
  <c r="BU150" i="6"/>
  <c r="BS150" i="6"/>
  <c r="BU147" i="6"/>
  <c r="BS147" i="6"/>
  <c r="BU144" i="6"/>
  <c r="BS144" i="6"/>
  <c r="BU143" i="6"/>
  <c r="BS143" i="6"/>
  <c r="BU142" i="6"/>
  <c r="BS142" i="6"/>
  <c r="BU141" i="6"/>
  <c r="BS141" i="6"/>
  <c r="BU140" i="6"/>
  <c r="BS140" i="6"/>
  <c r="BU139" i="6"/>
  <c r="BS139" i="6"/>
  <c r="BU138" i="6"/>
  <c r="BS138" i="6"/>
  <c r="BU137" i="6"/>
  <c r="BS137" i="6"/>
  <c r="BU136" i="6"/>
  <c r="BS136" i="6"/>
  <c r="BU135" i="6"/>
  <c r="BS135" i="6"/>
  <c r="BU134" i="6"/>
  <c r="BS134" i="6"/>
  <c r="BU133" i="6"/>
  <c r="BS133" i="6"/>
  <c r="BU132" i="6"/>
  <c r="BS132" i="6"/>
  <c r="BU131" i="6"/>
  <c r="BS131" i="6"/>
  <c r="BU130" i="6"/>
  <c r="BS130" i="6"/>
  <c r="BU129" i="6"/>
  <c r="BS129" i="6"/>
  <c r="BU128" i="6"/>
  <c r="BS128" i="6"/>
  <c r="BU127" i="6"/>
  <c r="BS127" i="6"/>
  <c r="BU126" i="6"/>
  <c r="BS126" i="6"/>
  <c r="BU125" i="6"/>
  <c r="BS125" i="6"/>
  <c r="BU124" i="6"/>
  <c r="BS124" i="6"/>
  <c r="BU123" i="6"/>
  <c r="BS123" i="6"/>
  <c r="BU105" i="6"/>
  <c r="BU106" i="6"/>
  <c r="BU107" i="6"/>
  <c r="BU108" i="6"/>
  <c r="BU109" i="6"/>
  <c r="BU114" i="6"/>
  <c r="BU111" i="6"/>
  <c r="BU112" i="6"/>
  <c r="BU113" i="6"/>
  <c r="BU104" i="6"/>
  <c r="BU98" i="6"/>
  <c r="BU99" i="6"/>
  <c r="BU101" i="6"/>
  <c r="BU5" i="6"/>
  <c r="BU6" i="6"/>
  <c r="BU8" i="6"/>
  <c r="BU7" i="6"/>
  <c r="BU9" i="6"/>
  <c r="BU10" i="6"/>
  <c r="BU12" i="6"/>
  <c r="BU11" i="6"/>
  <c r="BU13" i="6"/>
  <c r="BU14" i="6"/>
  <c r="BU15" i="6"/>
  <c r="BU16" i="6"/>
  <c r="BU17" i="6"/>
  <c r="BU18" i="6"/>
  <c r="BU19" i="6"/>
  <c r="BU20" i="6"/>
  <c r="BU21" i="6"/>
  <c r="BU22" i="6"/>
  <c r="BU24" i="6"/>
  <c r="BU23" i="6"/>
  <c r="BU26" i="6"/>
  <c r="BU27" i="6"/>
  <c r="BU25" i="6"/>
  <c r="BU29" i="6"/>
  <c r="BU28" i="6"/>
  <c r="BU30" i="6"/>
  <c r="BU32" i="6"/>
  <c r="BU31" i="6"/>
  <c r="BU33" i="6"/>
  <c r="BU34" i="6"/>
  <c r="BU37" i="6"/>
  <c r="BU36" i="6"/>
  <c r="BU35" i="6"/>
  <c r="BU38" i="6"/>
  <c r="BU40" i="6"/>
  <c r="BU42" i="6"/>
  <c r="BU41" i="6"/>
  <c r="BU39" i="6"/>
  <c r="BU43" i="6"/>
  <c r="BU45" i="6"/>
  <c r="BU46" i="6"/>
  <c r="BU44" i="6"/>
  <c r="BU47" i="6"/>
  <c r="BU48" i="6"/>
  <c r="BU49" i="6"/>
  <c r="BU50" i="6"/>
  <c r="BU52" i="6"/>
  <c r="BU53" i="6"/>
  <c r="BU54" i="6"/>
  <c r="BU51" i="6"/>
  <c r="BU56" i="6"/>
  <c r="BU57" i="6"/>
  <c r="BU59" i="6"/>
  <c r="BU75" i="6"/>
  <c r="BU60" i="6"/>
  <c r="BU61" i="6"/>
  <c r="BU62" i="6"/>
  <c r="BU58" i="6"/>
  <c r="BU63" i="6"/>
  <c r="BU65" i="6"/>
  <c r="BU66" i="6"/>
  <c r="BU67" i="6"/>
  <c r="BU64" i="6"/>
  <c r="BU68" i="6"/>
  <c r="BU69" i="6"/>
  <c r="BU70" i="6"/>
  <c r="BU71" i="6"/>
  <c r="BU72" i="6"/>
  <c r="BU73" i="6"/>
  <c r="BU74" i="6"/>
  <c r="BU76" i="6"/>
  <c r="BU77" i="6"/>
  <c r="BU78" i="6"/>
  <c r="BU79" i="6"/>
  <c r="BU80" i="6"/>
  <c r="BU82" i="6"/>
  <c r="BU83" i="6"/>
  <c r="BU84" i="6"/>
  <c r="BU85" i="6"/>
  <c r="BU55" i="6"/>
  <c r="BU81" i="6"/>
  <c r="BS105" i="6"/>
  <c r="BS106" i="6"/>
  <c r="BS107" i="6"/>
  <c r="BS108" i="6"/>
  <c r="BS109" i="6"/>
  <c r="BS114" i="6"/>
  <c r="BS111" i="6"/>
  <c r="BS112" i="6"/>
  <c r="BS113" i="6"/>
  <c r="BS104" i="6"/>
  <c r="BS98" i="6"/>
  <c r="BS99" i="6"/>
  <c r="BS101" i="6"/>
  <c r="BS5" i="6"/>
  <c r="BS6" i="6"/>
  <c r="BS8" i="6"/>
  <c r="BS7" i="6"/>
  <c r="BS9" i="6"/>
  <c r="BS10" i="6"/>
  <c r="BS12" i="6"/>
  <c r="BS11" i="6"/>
  <c r="BS13" i="6"/>
  <c r="BS14" i="6"/>
  <c r="BS15" i="6"/>
  <c r="BS16" i="6"/>
  <c r="BS17" i="6"/>
  <c r="BS18" i="6"/>
  <c r="BS19" i="6"/>
  <c r="BS20" i="6"/>
  <c r="BS21" i="6"/>
  <c r="BS22" i="6"/>
  <c r="BS24" i="6"/>
  <c r="BS23" i="6"/>
  <c r="BS26" i="6"/>
  <c r="BS27" i="6"/>
  <c r="BS25" i="6"/>
  <c r="BS29" i="6"/>
  <c r="BS28" i="6"/>
  <c r="BS30" i="6"/>
  <c r="BS32" i="6"/>
  <c r="BS31" i="6"/>
  <c r="BS33" i="6"/>
  <c r="BS34" i="6"/>
  <c r="BS37" i="6"/>
  <c r="BS36" i="6"/>
  <c r="BS35" i="6"/>
  <c r="BS38" i="6"/>
  <c r="BS40" i="6"/>
  <c r="BS42" i="6"/>
  <c r="BS41" i="6"/>
  <c r="BS39" i="6"/>
  <c r="BS43" i="6"/>
  <c r="BS45" i="6"/>
  <c r="BS46" i="6"/>
  <c r="BS44" i="6"/>
  <c r="BS47" i="6"/>
  <c r="BS48" i="6"/>
  <c r="BS49" i="6"/>
  <c r="BS50" i="6"/>
  <c r="BS52" i="6"/>
  <c r="BS53" i="6"/>
  <c r="BS54" i="6"/>
  <c r="BS51" i="6"/>
  <c r="BS56" i="6"/>
  <c r="BS57" i="6"/>
  <c r="BS59" i="6"/>
  <c r="BS75" i="6"/>
  <c r="BS60" i="6"/>
  <c r="BS61" i="6"/>
  <c r="BS62" i="6"/>
  <c r="BS58" i="6"/>
  <c r="BS63" i="6"/>
  <c r="BS65" i="6"/>
  <c r="BS66" i="6"/>
  <c r="BS67" i="6"/>
  <c r="BS64" i="6"/>
  <c r="BS68" i="6"/>
  <c r="BS69" i="6"/>
  <c r="BS70" i="6"/>
  <c r="BS71" i="6"/>
  <c r="BS72" i="6"/>
  <c r="BS73" i="6"/>
  <c r="BS74" i="6"/>
  <c r="BS76" i="6"/>
  <c r="BS77" i="6"/>
  <c r="BS78" i="6"/>
  <c r="BS79" i="6"/>
  <c r="BS80" i="6"/>
  <c r="BS82" i="6"/>
  <c r="BS83" i="6"/>
  <c r="BS84" i="6"/>
  <c r="BS85" i="6"/>
  <c r="BS55" i="6"/>
  <c r="BS81" i="6"/>
  <c r="BV8" i="12"/>
  <c r="BT8" i="12"/>
  <c r="BW13" i="7" l="1"/>
  <c r="BW42" i="7"/>
  <c r="BW30" i="7"/>
  <c r="BW67" i="7"/>
  <c r="BW58" i="7"/>
  <c r="BW20" i="7"/>
  <c r="BW74" i="7"/>
  <c r="BW38" i="7"/>
  <c r="BW5" i="7"/>
  <c r="BW50" i="7"/>
  <c r="BW80" i="7"/>
  <c r="BW132" i="7"/>
  <c r="BW139" i="7"/>
  <c r="BW151" i="7"/>
  <c r="BW49" i="7"/>
  <c r="BW83" i="7"/>
  <c r="BW69" i="7"/>
  <c r="BW51" i="7"/>
  <c r="BW44" i="7"/>
  <c r="BW39" i="7"/>
  <c r="BW32" i="7"/>
  <c r="BW24" i="7"/>
  <c r="BW15" i="7"/>
  <c r="BW111" i="7"/>
  <c r="BW75" i="7"/>
  <c r="BW68" i="7"/>
  <c r="BW61" i="7"/>
  <c r="BW43" i="7"/>
  <c r="BW34" i="7"/>
  <c r="BW29" i="7"/>
  <c r="BW22" i="7"/>
  <c r="BW6" i="7"/>
  <c r="BW116" i="7"/>
  <c r="BW110" i="7"/>
  <c r="BW142" i="7"/>
  <c r="BW127" i="7"/>
  <c r="BW133" i="7"/>
  <c r="BW137" i="7"/>
  <c r="BW140" i="7"/>
  <c r="BW102" i="7"/>
  <c r="BW128" i="7"/>
  <c r="BW131" i="7"/>
  <c r="BW134" i="7"/>
  <c r="BW138" i="7"/>
  <c r="BW141" i="7"/>
  <c r="BW144" i="7"/>
  <c r="BW71" i="7"/>
  <c r="BW76" i="7"/>
  <c r="BW65" i="7"/>
  <c r="BW87" i="7"/>
  <c r="BW54" i="7"/>
  <c r="BW66" i="7"/>
  <c r="BW56" i="7"/>
  <c r="BW40" i="7"/>
  <c r="BW19" i="7"/>
  <c r="BW11" i="7"/>
  <c r="BW73" i="7"/>
  <c r="BW60" i="7"/>
  <c r="BW57" i="7"/>
  <c r="BW82" i="7"/>
  <c r="BW21" i="7"/>
  <c r="BW12" i="7"/>
  <c r="BW100" i="7"/>
  <c r="BW150" i="7"/>
  <c r="BW8" i="7"/>
  <c r="BW77" i="7"/>
  <c r="BW55" i="7"/>
  <c r="BW109" i="7"/>
  <c r="BW112" i="7"/>
  <c r="BW143" i="7"/>
  <c r="BW81" i="7"/>
  <c r="BW14" i="7"/>
  <c r="BW72" i="7"/>
  <c r="BW59" i="7"/>
  <c r="BW48" i="7"/>
  <c r="BW35" i="7"/>
  <c r="BW31" i="7"/>
  <c r="BW26" i="7"/>
  <c r="BW18" i="7"/>
  <c r="BW10" i="7"/>
  <c r="BW104" i="7"/>
  <c r="BW115" i="7"/>
  <c r="BW108" i="7"/>
  <c r="BW62" i="7"/>
  <c r="BW107" i="7"/>
  <c r="BW86" i="7"/>
  <c r="BW64" i="7"/>
  <c r="BW53" i="7"/>
  <c r="BW47" i="7"/>
  <c r="BW36" i="7"/>
  <c r="BW27" i="7"/>
  <c r="BW25" i="7"/>
  <c r="BW17" i="7"/>
  <c r="BW9" i="7"/>
  <c r="BW114" i="7"/>
  <c r="BW41" i="7"/>
  <c r="BW28" i="7"/>
  <c r="BW129" i="7"/>
  <c r="BW130" i="7"/>
  <c r="BW136" i="7"/>
  <c r="BW7" i="7"/>
  <c r="BW84" i="7"/>
  <c r="BW70" i="7"/>
  <c r="BW63" i="7"/>
  <c r="BW52" i="7"/>
  <c r="BW46" i="7"/>
  <c r="BW37" i="7"/>
  <c r="BW33" i="7"/>
  <c r="BW23" i="7"/>
  <c r="BW16" i="7"/>
  <c r="BW101" i="7"/>
  <c r="BW113" i="7"/>
  <c r="BW45" i="7"/>
  <c r="BW135" i="7"/>
  <c r="BW150" i="6"/>
  <c r="BW142" i="6"/>
  <c r="BW147" i="6"/>
  <c r="BW151" i="6"/>
  <c r="BW124" i="6"/>
  <c r="BW134" i="6"/>
  <c r="BW137" i="6"/>
  <c r="BW141" i="6"/>
  <c r="BW144" i="6"/>
  <c r="BW139" i="6"/>
  <c r="BW140" i="6"/>
  <c r="BW133" i="6"/>
  <c r="BW125" i="6"/>
  <c r="BW129" i="6"/>
  <c r="BW81" i="6"/>
  <c r="BW23" i="6"/>
  <c r="BW69" i="6"/>
  <c r="BW31" i="6"/>
  <c r="BW52" i="6"/>
  <c r="BW123" i="6"/>
  <c r="BW127" i="6"/>
  <c r="BW130" i="6"/>
  <c r="BW76" i="6"/>
  <c r="BW131" i="6"/>
  <c r="BW136" i="6"/>
  <c r="BW111" i="6"/>
  <c r="BW45" i="6"/>
  <c r="BW128" i="6"/>
  <c r="BW143" i="6"/>
  <c r="BW132" i="6"/>
  <c r="BW126" i="6"/>
  <c r="BW135" i="6"/>
  <c r="BW138" i="6"/>
  <c r="BW58" i="6"/>
  <c r="BW50" i="6"/>
  <c r="BW32" i="6"/>
  <c r="BW114" i="6"/>
  <c r="BW74" i="6"/>
  <c r="BW63" i="6"/>
  <c r="BW43" i="6"/>
  <c r="BW15" i="6"/>
  <c r="BW70" i="6"/>
  <c r="BW83" i="6"/>
  <c r="BW80" i="6"/>
  <c r="BW66" i="6"/>
  <c r="BW59" i="6"/>
  <c r="BW53" i="6"/>
  <c r="BW26" i="6"/>
  <c r="BW17" i="6"/>
  <c r="BW10" i="6"/>
  <c r="BW105" i="6"/>
  <c r="BW77" i="6"/>
  <c r="BW75" i="6"/>
  <c r="BW54" i="6"/>
  <c r="BW46" i="6"/>
  <c r="BW40" i="6"/>
  <c r="BW33" i="6"/>
  <c r="BW27" i="6"/>
  <c r="BW18" i="6"/>
  <c r="BW9" i="6"/>
  <c r="BW85" i="6"/>
  <c r="BW78" i="6"/>
  <c r="BW72" i="6"/>
  <c r="BW64" i="6"/>
  <c r="BW60" i="6"/>
  <c r="BW51" i="6"/>
  <c r="BW47" i="6"/>
  <c r="BW29" i="6"/>
  <c r="BW20" i="6"/>
  <c r="BW11" i="6"/>
  <c r="BW6" i="6"/>
  <c r="BW113" i="6"/>
  <c r="BW107" i="6"/>
  <c r="BW25" i="6"/>
  <c r="BW5" i="6"/>
  <c r="BW55" i="6"/>
  <c r="BW73" i="6"/>
  <c r="BW62" i="6"/>
  <c r="BW49" i="6"/>
  <c r="BW36" i="6"/>
  <c r="BW30" i="6"/>
  <c r="BW14" i="6"/>
  <c r="BW7" i="6"/>
  <c r="BW109" i="6"/>
  <c r="BW42" i="6"/>
  <c r="BW34" i="6"/>
  <c r="BW19" i="6"/>
  <c r="BW12" i="6"/>
  <c r="BW112" i="6"/>
  <c r="BW84" i="6"/>
  <c r="BW71" i="6"/>
  <c r="BW44" i="6"/>
  <c r="BW106" i="6"/>
  <c r="BW67" i="6"/>
  <c r="BW65" i="6"/>
  <c r="BW38" i="6"/>
  <c r="BW16" i="6"/>
  <c r="BW101" i="6"/>
  <c r="BW35" i="6"/>
  <c r="BW24" i="6"/>
  <c r="BW99" i="6"/>
  <c r="BW57" i="6"/>
  <c r="BW39" i="6"/>
  <c r="BW22" i="6"/>
  <c r="BW98" i="6"/>
  <c r="BW79" i="6"/>
  <c r="BW48" i="6"/>
  <c r="BW37" i="6"/>
  <c r="BW13" i="6"/>
  <c r="BW108" i="6"/>
  <c r="BW82" i="6"/>
  <c r="BW68" i="6"/>
  <c r="BW56" i="6"/>
  <c r="BW28" i="6"/>
  <c r="BW8" i="6"/>
  <c r="BW61" i="6"/>
  <c r="BW41" i="6"/>
  <c r="BW21" i="6"/>
  <c r="BW104" i="6"/>
  <c r="BX8" i="12"/>
  <c r="AS123" i="18"/>
  <c r="AQ123" i="18"/>
  <c r="AQ139" i="16"/>
  <c r="AO139" i="16"/>
  <c r="AP126" i="15"/>
  <c r="AN126" i="15"/>
  <c r="BU203" i="7"/>
  <c r="BS203" i="7"/>
  <c r="BU188" i="6"/>
  <c r="BS188" i="6"/>
  <c r="BW188" i="6" l="1"/>
  <c r="AS139" i="16"/>
  <c r="AR126" i="15"/>
  <c r="AU123" i="18"/>
  <c r="BW203" i="7"/>
  <c r="NX5" i="13"/>
  <c r="NV5" i="13"/>
  <c r="BV5" i="12"/>
  <c r="BT5" i="12"/>
  <c r="NZ5" i="13" l="1"/>
  <c r="BX5" i="12"/>
  <c r="AY129" i="21"/>
  <c r="AW129" i="21"/>
  <c r="AY128" i="21"/>
  <c r="AW128" i="21"/>
  <c r="BV120" i="14"/>
  <c r="BT120" i="14"/>
  <c r="AY4" i="21"/>
  <c r="AW4" i="21"/>
  <c r="AY142" i="21"/>
  <c r="AW142" i="21"/>
  <c r="AY141" i="21"/>
  <c r="AW141" i="21"/>
  <c r="AY140" i="21"/>
  <c r="AW140" i="21"/>
  <c r="AY139" i="21"/>
  <c r="AW139" i="21"/>
  <c r="AY138" i="21"/>
  <c r="AW138" i="21"/>
  <c r="AY137" i="21"/>
  <c r="AW137" i="21"/>
  <c r="AY128" i="20"/>
  <c r="AW128" i="20"/>
  <c r="AY127" i="20"/>
  <c r="AW127" i="20"/>
  <c r="AY126" i="20"/>
  <c r="AW126" i="20"/>
  <c r="AY125" i="20"/>
  <c r="AW125" i="20"/>
  <c r="AY124" i="20"/>
  <c r="AW124" i="20"/>
  <c r="AY123" i="20"/>
  <c r="AW123" i="20"/>
  <c r="AY122" i="20"/>
  <c r="AW122" i="20"/>
  <c r="AY121" i="20"/>
  <c r="AW121" i="20"/>
  <c r="AM121" i="19"/>
  <c r="AK121" i="19"/>
  <c r="AM120" i="19"/>
  <c r="AK120" i="19"/>
  <c r="AM119" i="19"/>
  <c r="AK119" i="19"/>
  <c r="AM118" i="19"/>
  <c r="AK118" i="19"/>
  <c r="AM117" i="19"/>
  <c r="AK117" i="19"/>
  <c r="AM116" i="19"/>
  <c r="AK116" i="19"/>
  <c r="AS160" i="18"/>
  <c r="AQ160" i="18"/>
  <c r="AS159" i="18"/>
  <c r="AQ159" i="18"/>
  <c r="AS158" i="18"/>
  <c r="AQ158" i="18"/>
  <c r="AS157" i="18"/>
  <c r="AQ157" i="18"/>
  <c r="AS156" i="18"/>
  <c r="AQ156" i="18"/>
  <c r="AS155" i="18"/>
  <c r="AQ155" i="18"/>
  <c r="AS154" i="18"/>
  <c r="AQ154" i="18"/>
  <c r="AS153" i="18"/>
  <c r="AQ153" i="18"/>
  <c r="AQ149" i="17"/>
  <c r="AO149" i="17"/>
  <c r="AQ148" i="17"/>
  <c r="AO148" i="17"/>
  <c r="AQ147" i="17"/>
  <c r="AO147" i="17"/>
  <c r="AQ146" i="17"/>
  <c r="AO146" i="17"/>
  <c r="AQ145" i="17"/>
  <c r="AO145" i="17"/>
  <c r="AQ144" i="17"/>
  <c r="AO144" i="17"/>
  <c r="AQ143" i="17"/>
  <c r="AO143" i="17"/>
  <c r="AQ142" i="17"/>
  <c r="AO142" i="17"/>
  <c r="AQ178" i="16"/>
  <c r="AO178" i="16"/>
  <c r="AQ177" i="16"/>
  <c r="AO177" i="16"/>
  <c r="AQ176" i="16"/>
  <c r="AO176" i="16"/>
  <c r="AQ175" i="16"/>
  <c r="AO175" i="16"/>
  <c r="AQ174" i="16"/>
  <c r="AO174" i="16"/>
  <c r="AQ173" i="16"/>
  <c r="AO173" i="16"/>
  <c r="AQ172" i="16"/>
  <c r="AO172" i="16"/>
  <c r="AQ171" i="16"/>
  <c r="AO171" i="16"/>
  <c r="AO118" i="19" l="1"/>
  <c r="AU154" i="18"/>
  <c r="AU157" i="18"/>
  <c r="AU159" i="18"/>
  <c r="BA4" i="21"/>
  <c r="AU156" i="18"/>
  <c r="AU158" i="18"/>
  <c r="BA137" i="21"/>
  <c r="BA139" i="21"/>
  <c r="BA141" i="21"/>
  <c r="BA128" i="21"/>
  <c r="AO117" i="19"/>
  <c r="AS148" i="17"/>
  <c r="AS178" i="16"/>
  <c r="BX120" i="14"/>
  <c r="BA129" i="21"/>
  <c r="AO119" i="19"/>
  <c r="AO121" i="19"/>
  <c r="AO120" i="19"/>
  <c r="BA140" i="21"/>
  <c r="BA142" i="21"/>
  <c r="AU160" i="18"/>
  <c r="AS172" i="16"/>
  <c r="BA138" i="21"/>
  <c r="BA128" i="20"/>
  <c r="BA124" i="20"/>
  <c r="BA126" i="20"/>
  <c r="BA125" i="20"/>
  <c r="BA127" i="20"/>
  <c r="BA123" i="20"/>
  <c r="BA121" i="20"/>
  <c r="BA122" i="20"/>
  <c r="AO116" i="19"/>
  <c r="AU155" i="18"/>
  <c r="AU153" i="18"/>
  <c r="AS149" i="17"/>
  <c r="AS147" i="17"/>
  <c r="AS145" i="17"/>
  <c r="AS142" i="17"/>
  <c r="AS144" i="17"/>
  <c r="AS146" i="17"/>
  <c r="AS143" i="17"/>
  <c r="AS177" i="16"/>
  <c r="AS171" i="16"/>
  <c r="AS173" i="16"/>
  <c r="AS175" i="16"/>
  <c r="AS176" i="16"/>
  <c r="AS174" i="16"/>
  <c r="AP162" i="15"/>
  <c r="AN162" i="15"/>
  <c r="AP161" i="15"/>
  <c r="AN161" i="15"/>
  <c r="AP160" i="15"/>
  <c r="AN160" i="15"/>
  <c r="AP159" i="15"/>
  <c r="AN159" i="15"/>
  <c r="AP158" i="15"/>
  <c r="AN158" i="15"/>
  <c r="AP157" i="15"/>
  <c r="AN157" i="15"/>
  <c r="AP156" i="15"/>
  <c r="AN156" i="15"/>
  <c r="AP155" i="15"/>
  <c r="AN155" i="15"/>
  <c r="AP154" i="15"/>
  <c r="AN154" i="15"/>
  <c r="BV121" i="14"/>
  <c r="BT121" i="14"/>
  <c r="BV119" i="14"/>
  <c r="BT119" i="14"/>
  <c r="BU116" i="11"/>
  <c r="BS116" i="11"/>
  <c r="BU115" i="11"/>
  <c r="BS115" i="11"/>
  <c r="BU114" i="11"/>
  <c r="BS114" i="11"/>
  <c r="BU115" i="10"/>
  <c r="BS115" i="10"/>
  <c r="BU114" i="10"/>
  <c r="BS114" i="10"/>
  <c r="BU113" i="10"/>
  <c r="BS113" i="10"/>
  <c r="BU101" i="9"/>
  <c r="BS101" i="9"/>
  <c r="BU100" i="9"/>
  <c r="BS100" i="9"/>
  <c r="BU99" i="9"/>
  <c r="BS99" i="9"/>
  <c r="BU98" i="9"/>
  <c r="BS98" i="9"/>
  <c r="BU111" i="8"/>
  <c r="BS111" i="8"/>
  <c r="BU110" i="8"/>
  <c r="BS110" i="8"/>
  <c r="BU109" i="8"/>
  <c r="BS109" i="8"/>
  <c r="BU249" i="7"/>
  <c r="BS249" i="7"/>
  <c r="BU248" i="7"/>
  <c r="BS248" i="7"/>
  <c r="BU247" i="7"/>
  <c r="BS247" i="7"/>
  <c r="BU246" i="7"/>
  <c r="BS246" i="7"/>
  <c r="BU245" i="7"/>
  <c r="BS245" i="7"/>
  <c r="BU243" i="7"/>
  <c r="BS243" i="7"/>
  <c r="BU242" i="7"/>
  <c r="BS242" i="7"/>
  <c r="BU241" i="7"/>
  <c r="BS241" i="7"/>
  <c r="BU239" i="7"/>
  <c r="BS239" i="7"/>
  <c r="BU238" i="7"/>
  <c r="BS238" i="7"/>
  <c r="BU236" i="7"/>
  <c r="BS236" i="7"/>
  <c r="BU234" i="6"/>
  <c r="BS234" i="6"/>
  <c r="BU233" i="6"/>
  <c r="BS233" i="6"/>
  <c r="BU232" i="6"/>
  <c r="BS232" i="6"/>
  <c r="BU231" i="6"/>
  <c r="BS231" i="6"/>
  <c r="BU230" i="6"/>
  <c r="BS230" i="6"/>
  <c r="BU228" i="6"/>
  <c r="BS228" i="6"/>
  <c r="BU227" i="6"/>
  <c r="BS227" i="6"/>
  <c r="BU226" i="6"/>
  <c r="BS226" i="6"/>
  <c r="BU225" i="6"/>
  <c r="BS225" i="6"/>
  <c r="BU223" i="6"/>
  <c r="BS223" i="6"/>
  <c r="BU222" i="6"/>
  <c r="BS222" i="6"/>
  <c r="BU220" i="6"/>
  <c r="BS220" i="6"/>
  <c r="BU219" i="6"/>
  <c r="BS219" i="6"/>
  <c r="AY136" i="21"/>
  <c r="AW136" i="21"/>
  <c r="AY135" i="21"/>
  <c r="AW135" i="21"/>
  <c r="AY134" i="21"/>
  <c r="AW134" i="21"/>
  <c r="AY118" i="20"/>
  <c r="AW118" i="20"/>
  <c r="AY119" i="20"/>
  <c r="AW119" i="20"/>
  <c r="AY120" i="20"/>
  <c r="AW120" i="20"/>
  <c r="AM115" i="19"/>
  <c r="AK115" i="19"/>
  <c r="AM114" i="19"/>
  <c r="AK114" i="19"/>
  <c r="AM113" i="19"/>
  <c r="AK113" i="19"/>
  <c r="AS152" i="18"/>
  <c r="AQ152" i="18"/>
  <c r="AS151" i="18"/>
  <c r="AQ151" i="18"/>
  <c r="AS150" i="18"/>
  <c r="AQ150" i="18"/>
  <c r="AQ141" i="17"/>
  <c r="AO141" i="17"/>
  <c r="AQ140" i="17"/>
  <c r="AO140" i="17"/>
  <c r="AQ139" i="17"/>
  <c r="AO139" i="17"/>
  <c r="AQ170" i="16"/>
  <c r="AO170" i="16"/>
  <c r="AQ169" i="16"/>
  <c r="AO169" i="16"/>
  <c r="AQ168" i="16"/>
  <c r="AO168" i="16"/>
  <c r="AP153" i="15"/>
  <c r="AN153" i="15"/>
  <c r="AP175" i="15"/>
  <c r="AN175" i="15"/>
  <c r="AP152" i="15"/>
  <c r="AN152" i="15"/>
  <c r="AP151" i="15"/>
  <c r="AN151" i="15"/>
  <c r="BV118" i="14"/>
  <c r="BT118" i="14"/>
  <c r="BT117" i="14"/>
  <c r="BV117" i="14"/>
  <c r="BU113" i="11"/>
  <c r="BS113" i="11"/>
  <c r="BU112" i="11"/>
  <c r="BS112" i="11"/>
  <c r="BU111" i="11"/>
  <c r="BS111" i="11"/>
  <c r="BU110" i="11"/>
  <c r="BS110" i="11"/>
  <c r="BU112" i="10"/>
  <c r="BS112" i="10"/>
  <c r="BU111" i="10"/>
  <c r="BS111" i="10"/>
  <c r="BU110" i="10"/>
  <c r="BS110" i="10"/>
  <c r="BU97" i="9"/>
  <c r="BS97" i="9"/>
  <c r="BU96" i="9"/>
  <c r="BS96" i="9"/>
  <c r="BU95" i="9"/>
  <c r="BS95" i="9"/>
  <c r="BU108" i="8"/>
  <c r="BS108" i="8"/>
  <c r="BU244" i="7"/>
  <c r="BS244" i="7"/>
  <c r="BU240" i="7"/>
  <c r="BS240" i="7"/>
  <c r="BU237" i="7"/>
  <c r="BS237" i="7"/>
  <c r="BU235" i="7"/>
  <c r="BS235" i="7"/>
  <c r="BU234" i="7"/>
  <c r="BS234" i="7"/>
  <c r="BU233" i="7"/>
  <c r="BS233" i="7"/>
  <c r="BU232" i="7"/>
  <c r="BS232" i="7"/>
  <c r="BU229" i="6"/>
  <c r="BS229" i="6"/>
  <c r="BU224" i="6"/>
  <c r="BS224" i="6"/>
  <c r="BU221" i="6"/>
  <c r="BS221" i="6"/>
  <c r="BU218" i="6"/>
  <c r="BS218" i="6"/>
  <c r="BU217" i="6"/>
  <c r="BS217" i="6"/>
  <c r="BU216" i="6"/>
  <c r="BS216" i="6"/>
  <c r="AS173" i="18"/>
  <c r="AQ173" i="18"/>
  <c r="AQ157" i="17"/>
  <c r="AO157" i="17"/>
  <c r="AQ163" i="17"/>
  <c r="AO163" i="17"/>
  <c r="AY134" i="20"/>
  <c r="AW134" i="20"/>
  <c r="AS166" i="18"/>
  <c r="AQ166" i="18"/>
  <c r="BU122" i="11"/>
  <c r="BS122" i="11"/>
  <c r="BU122" i="10"/>
  <c r="BS122" i="10"/>
  <c r="BU243" i="6"/>
  <c r="BS243" i="6"/>
  <c r="BU256" i="7"/>
  <c r="BS256" i="7"/>
  <c r="BU241" i="6"/>
  <c r="BS241" i="6"/>
  <c r="AY126" i="21"/>
  <c r="AW126" i="21"/>
  <c r="AY125" i="21"/>
  <c r="AW125" i="21"/>
  <c r="AY124" i="21"/>
  <c r="AW124" i="21"/>
  <c r="AY123" i="21"/>
  <c r="AW123" i="21"/>
  <c r="AY122" i="21"/>
  <c r="AW122" i="21"/>
  <c r="AY121" i="21"/>
  <c r="AW121" i="21"/>
  <c r="AY120" i="21"/>
  <c r="AW120" i="21"/>
  <c r="AY119" i="21"/>
  <c r="AW119" i="21"/>
  <c r="AY118" i="21"/>
  <c r="AW118" i="21"/>
  <c r="AY117" i="21"/>
  <c r="AW117" i="21"/>
  <c r="AY116" i="21"/>
  <c r="AW116" i="21"/>
  <c r="AY115" i="21"/>
  <c r="AW115" i="21"/>
  <c r="AY114" i="21"/>
  <c r="AW114" i="21"/>
  <c r="AY113" i="21"/>
  <c r="AW113" i="21"/>
  <c r="AY148" i="21"/>
  <c r="AW148" i="21"/>
  <c r="AY147" i="21"/>
  <c r="AW147" i="21"/>
  <c r="AY153" i="21"/>
  <c r="AW153" i="21"/>
  <c r="AY113" i="20"/>
  <c r="AW113" i="20"/>
  <c r="AY112" i="20"/>
  <c r="AW112" i="20"/>
  <c r="AY111" i="20"/>
  <c r="AW111" i="20"/>
  <c r="AY110" i="20"/>
  <c r="AW110" i="20"/>
  <c r="AY109" i="20"/>
  <c r="AW109" i="20"/>
  <c r="AY108" i="20"/>
  <c r="AW108" i="20"/>
  <c r="AY107" i="20"/>
  <c r="AW107" i="20"/>
  <c r="AY106" i="20"/>
  <c r="AW106" i="20"/>
  <c r="AY105" i="20"/>
  <c r="AW105" i="20"/>
  <c r="AY104" i="20"/>
  <c r="AW104" i="20"/>
  <c r="AY103" i="20"/>
  <c r="AW103" i="20"/>
  <c r="AY135" i="20"/>
  <c r="AW135" i="20"/>
  <c r="AY133" i="20"/>
  <c r="AW133" i="20"/>
  <c r="AY136" i="20"/>
  <c r="AW136" i="20"/>
  <c r="AY141" i="20"/>
  <c r="AW141" i="20"/>
  <c r="AM108" i="19"/>
  <c r="AK108" i="19"/>
  <c r="AM107" i="19"/>
  <c r="AK107" i="19"/>
  <c r="AM106" i="19"/>
  <c r="AK106" i="19"/>
  <c r="AM105" i="19"/>
  <c r="AK105" i="19"/>
  <c r="AM104" i="19"/>
  <c r="AK104" i="19"/>
  <c r="AM103" i="19"/>
  <c r="AK103" i="19"/>
  <c r="AM102" i="19"/>
  <c r="AK102" i="19"/>
  <c r="AM101" i="19"/>
  <c r="AK101" i="19"/>
  <c r="AM100" i="19"/>
  <c r="AK100" i="19"/>
  <c r="AM99" i="19"/>
  <c r="AK99" i="19"/>
  <c r="AM127" i="19"/>
  <c r="AK127" i="19"/>
  <c r="AM126" i="19"/>
  <c r="AK126" i="19"/>
  <c r="AM132" i="19"/>
  <c r="AK132" i="19"/>
  <c r="AS145" i="18"/>
  <c r="AQ145" i="18"/>
  <c r="AS144" i="18"/>
  <c r="AQ144" i="18"/>
  <c r="AS142" i="18"/>
  <c r="AQ142" i="18"/>
  <c r="AS141" i="18"/>
  <c r="AQ141" i="18"/>
  <c r="AS140" i="18"/>
  <c r="AQ140" i="18"/>
  <c r="AS139" i="18"/>
  <c r="AQ139" i="18"/>
  <c r="AS138" i="18"/>
  <c r="AQ138" i="18"/>
  <c r="AS137" i="18"/>
  <c r="AQ137" i="18"/>
  <c r="AS136" i="18"/>
  <c r="AQ136" i="18"/>
  <c r="AS135" i="18"/>
  <c r="AQ135" i="18"/>
  <c r="AS134" i="18"/>
  <c r="AQ134" i="18"/>
  <c r="AS133" i="18"/>
  <c r="AQ133" i="18"/>
  <c r="AS132" i="18"/>
  <c r="AQ132" i="18"/>
  <c r="AS131" i="18"/>
  <c r="AQ131" i="18"/>
  <c r="AS130" i="18"/>
  <c r="AQ130" i="18"/>
  <c r="AS129" i="18"/>
  <c r="AQ129" i="18"/>
  <c r="AS128" i="18"/>
  <c r="AQ128" i="18"/>
  <c r="AS165" i="18"/>
  <c r="AQ165" i="18"/>
  <c r="AS171" i="18"/>
  <c r="AQ171" i="18"/>
  <c r="AQ134" i="17"/>
  <c r="AO134" i="17"/>
  <c r="AQ133" i="17"/>
  <c r="AO133" i="17"/>
  <c r="AQ132" i="17"/>
  <c r="AO132" i="17"/>
  <c r="AQ131" i="17"/>
  <c r="AO131" i="17"/>
  <c r="AQ130" i="17"/>
  <c r="AO130" i="17"/>
  <c r="AQ129" i="17"/>
  <c r="AO129" i="17"/>
  <c r="AQ128" i="17"/>
  <c r="AO128" i="17"/>
  <c r="AQ127" i="17"/>
  <c r="AO127" i="17"/>
  <c r="AQ126" i="17"/>
  <c r="AO126" i="17"/>
  <c r="AQ125" i="17"/>
  <c r="AO125" i="17"/>
  <c r="AQ124" i="17"/>
  <c r="AO124" i="17"/>
  <c r="AQ123" i="17"/>
  <c r="AO123" i="17"/>
  <c r="AQ122" i="17"/>
  <c r="AO122" i="17"/>
  <c r="AQ121" i="17"/>
  <c r="AO121" i="17"/>
  <c r="AQ120" i="17"/>
  <c r="AO120" i="17"/>
  <c r="AQ119" i="17"/>
  <c r="AO119" i="17"/>
  <c r="AQ118" i="17"/>
  <c r="AO118" i="17"/>
  <c r="AQ117" i="17"/>
  <c r="AO117" i="17"/>
  <c r="AQ116" i="17"/>
  <c r="AO116" i="17"/>
  <c r="AQ115" i="17"/>
  <c r="AO115" i="17"/>
  <c r="AQ114" i="17"/>
  <c r="AO114" i="17"/>
  <c r="AQ154" i="17"/>
  <c r="AO154" i="17"/>
  <c r="AQ162" i="17"/>
  <c r="AO162" i="17"/>
  <c r="AQ163" i="16"/>
  <c r="AO163" i="16"/>
  <c r="AQ162" i="16"/>
  <c r="AO162" i="16"/>
  <c r="AQ160" i="16"/>
  <c r="AO160" i="16"/>
  <c r="AQ159" i="16"/>
  <c r="AO159" i="16"/>
  <c r="AQ158" i="16"/>
  <c r="AO158" i="16"/>
  <c r="AQ157" i="16"/>
  <c r="AO157" i="16"/>
  <c r="AQ156" i="16"/>
  <c r="AO156" i="16"/>
  <c r="AQ155" i="16"/>
  <c r="AO155" i="16"/>
  <c r="AQ154" i="16"/>
  <c r="AO154" i="16"/>
  <c r="AQ153" i="16"/>
  <c r="AO153" i="16"/>
  <c r="AQ152" i="16"/>
  <c r="AO152" i="16"/>
  <c r="AQ151" i="16"/>
  <c r="AO151" i="16"/>
  <c r="AQ150" i="16"/>
  <c r="AO150" i="16"/>
  <c r="AQ149" i="16"/>
  <c r="AO149" i="16"/>
  <c r="AQ148" i="16"/>
  <c r="AO148" i="16"/>
  <c r="AQ147" i="16"/>
  <c r="AO147" i="16"/>
  <c r="AQ146" i="16"/>
  <c r="AO146" i="16"/>
  <c r="AQ145" i="16"/>
  <c r="AO145" i="16"/>
  <c r="AQ144" i="16"/>
  <c r="AO144" i="16"/>
  <c r="AQ184" i="16"/>
  <c r="AO184" i="16"/>
  <c r="AQ183" i="16"/>
  <c r="AO183" i="16"/>
  <c r="AQ189" i="16"/>
  <c r="AO189" i="16"/>
  <c r="BW101" i="9" l="1"/>
  <c r="BW116" i="11"/>
  <c r="BW115" i="10"/>
  <c r="BW114" i="10"/>
  <c r="AR162" i="15"/>
  <c r="BW111" i="8"/>
  <c r="BW109" i="8"/>
  <c r="BW245" i="7"/>
  <c r="BW220" i="6"/>
  <c r="BW226" i="6"/>
  <c r="BW228" i="6"/>
  <c r="BW231" i="6"/>
  <c r="BW233" i="6"/>
  <c r="BW246" i="7"/>
  <c r="BW248" i="7"/>
  <c r="BA118" i="20"/>
  <c r="BA119" i="20"/>
  <c r="AU142" i="18"/>
  <c r="AU145" i="18"/>
  <c r="AU150" i="18"/>
  <c r="AU152" i="18"/>
  <c r="AS117" i="17"/>
  <c r="AS119" i="17"/>
  <c r="AS140" i="17"/>
  <c r="AS162" i="16"/>
  <c r="AR160" i="15"/>
  <c r="AR155" i="15"/>
  <c r="AR157" i="15"/>
  <c r="AR159" i="15"/>
  <c r="AR161" i="15"/>
  <c r="AR158" i="15"/>
  <c r="AR156" i="15"/>
  <c r="AR154" i="15"/>
  <c r="BX121" i="14"/>
  <c r="BX119" i="14"/>
  <c r="BW115" i="11"/>
  <c r="BW114" i="11"/>
  <c r="BW112" i="11"/>
  <c r="BW113" i="10"/>
  <c r="BW100" i="9"/>
  <c r="BW98" i="9"/>
  <c r="BW99" i="9"/>
  <c r="BW95" i="9"/>
  <c r="BW110" i="8"/>
  <c r="BW249" i="7"/>
  <c r="BW247" i="7"/>
  <c r="BW243" i="7"/>
  <c r="BW241" i="7"/>
  <c r="BW242" i="7"/>
  <c r="BW239" i="7"/>
  <c r="BW238" i="7"/>
  <c r="BW236" i="7"/>
  <c r="BW234" i="7"/>
  <c r="BW237" i="7"/>
  <c r="BW244" i="7"/>
  <c r="BW234" i="6"/>
  <c r="BW232" i="6"/>
  <c r="BW225" i="6"/>
  <c r="BW230" i="6"/>
  <c r="BW227" i="6"/>
  <c r="BW222" i="6"/>
  <c r="BW223" i="6"/>
  <c r="BW219" i="6"/>
  <c r="BW216" i="6"/>
  <c r="BW218" i="6"/>
  <c r="BW224" i="6"/>
  <c r="AS170" i="16"/>
  <c r="AR151" i="15"/>
  <c r="AR175" i="15"/>
  <c r="AO114" i="19"/>
  <c r="BX117" i="14"/>
  <c r="AU135" i="18"/>
  <c r="AO107" i="19"/>
  <c r="AU166" i="18"/>
  <c r="BW221" i="6"/>
  <c r="BW229" i="6"/>
  <c r="BW235" i="7"/>
  <c r="BW240" i="7"/>
  <c r="BW108" i="8"/>
  <c r="BW96" i="9"/>
  <c r="BW112" i="10"/>
  <c r="BX118" i="14"/>
  <c r="AR153" i="15"/>
  <c r="AS169" i="16"/>
  <c r="AS141" i="17"/>
  <c r="AU151" i="18"/>
  <c r="AO113" i="19"/>
  <c r="AO115" i="19"/>
  <c r="BA135" i="21"/>
  <c r="BA136" i="21"/>
  <c r="BA115" i="21"/>
  <c r="BA134" i="21"/>
  <c r="BA116" i="21"/>
  <c r="BA133" i="20"/>
  <c r="BA110" i="20"/>
  <c r="BA112" i="20"/>
  <c r="BA134" i="20"/>
  <c r="BA120" i="20"/>
  <c r="AS139" i="17"/>
  <c r="AS129" i="17"/>
  <c r="AS168" i="16"/>
  <c r="AR152" i="15"/>
  <c r="BW111" i="11"/>
  <c r="BW113" i="11"/>
  <c r="BW110" i="11"/>
  <c r="BW122" i="11"/>
  <c r="BW111" i="10"/>
  <c r="BW110" i="10"/>
  <c r="BW122" i="10"/>
  <c r="BW97" i="9"/>
  <c r="BW256" i="7"/>
  <c r="BW233" i="7"/>
  <c r="BW232" i="7"/>
  <c r="BW217" i="6"/>
  <c r="AU173" i="18"/>
  <c r="BW243" i="6"/>
  <c r="AS157" i="17"/>
  <c r="AS163" i="17"/>
  <c r="BW241" i="6"/>
  <c r="BA121" i="21"/>
  <c r="BA124" i="21"/>
  <c r="BA126" i="21"/>
  <c r="BA122" i="21"/>
  <c r="BA125" i="21"/>
  <c r="BA147" i="21"/>
  <c r="BA113" i="21"/>
  <c r="BA119" i="21"/>
  <c r="BA114" i="21"/>
  <c r="BA118" i="21"/>
  <c r="BA120" i="21"/>
  <c r="BA117" i="21"/>
  <c r="BA123" i="21"/>
  <c r="BA153" i="21"/>
  <c r="BA148" i="21"/>
  <c r="BA104" i="20"/>
  <c r="BA106" i="20"/>
  <c r="BA108" i="20"/>
  <c r="BA111" i="20"/>
  <c r="BA113" i="20"/>
  <c r="BA105" i="20"/>
  <c r="BA109" i="20"/>
  <c r="BA103" i="20"/>
  <c r="BA107" i="20"/>
  <c r="BA135" i="20"/>
  <c r="BA136" i="20"/>
  <c r="BA141" i="20"/>
  <c r="AO106" i="19"/>
  <c r="AO103" i="19"/>
  <c r="AO126" i="19"/>
  <c r="AO99" i="19"/>
  <c r="AO105" i="19"/>
  <c r="AO100" i="19"/>
  <c r="AO102" i="19"/>
  <c r="AO101" i="19"/>
  <c r="AO104" i="19"/>
  <c r="AO108" i="19"/>
  <c r="AO127" i="19"/>
  <c r="AO132" i="19"/>
  <c r="AU138" i="18"/>
  <c r="AU144" i="18"/>
  <c r="AU128" i="18"/>
  <c r="AU130" i="18"/>
  <c r="AU134" i="18"/>
  <c r="AU136" i="18"/>
  <c r="AU133" i="18"/>
  <c r="AU140" i="18"/>
  <c r="AU141" i="18"/>
  <c r="AU132" i="18"/>
  <c r="AU137" i="18"/>
  <c r="AU129" i="18"/>
  <c r="AU131" i="18"/>
  <c r="AU139" i="18"/>
  <c r="AU171" i="18"/>
  <c r="AU165" i="18"/>
  <c r="AS116" i="17"/>
  <c r="AS154" i="17"/>
  <c r="AS115" i="17"/>
  <c r="AS118" i="17"/>
  <c r="AS130" i="17"/>
  <c r="AS133" i="17"/>
  <c r="AS114" i="17"/>
  <c r="AS132" i="17"/>
  <c r="AS134" i="17"/>
  <c r="AS120" i="17"/>
  <c r="AS122" i="17"/>
  <c r="AS124" i="17"/>
  <c r="AS126" i="17"/>
  <c r="AS128" i="17"/>
  <c r="AS121" i="17"/>
  <c r="AS131" i="17"/>
  <c r="AS127" i="17"/>
  <c r="AS123" i="17"/>
  <c r="AS125" i="17"/>
  <c r="AS162" i="17"/>
  <c r="AS163" i="16"/>
  <c r="AS157" i="16"/>
  <c r="AS156" i="16"/>
  <c r="AS160" i="16"/>
  <c r="AS151" i="16"/>
  <c r="AS159" i="16"/>
  <c r="AS146" i="16"/>
  <c r="AS148" i="16"/>
  <c r="AS150" i="16"/>
  <c r="AS152" i="16"/>
  <c r="AS154" i="16"/>
  <c r="AS144" i="16"/>
  <c r="AS145" i="16"/>
  <c r="AS153" i="16"/>
  <c r="AS155" i="16"/>
  <c r="AS158" i="16"/>
  <c r="AS183" i="16"/>
  <c r="AS147" i="16"/>
  <c r="AS149" i="16"/>
  <c r="AS184" i="16"/>
  <c r="AS189" i="16"/>
  <c r="AP146" i="15"/>
  <c r="AN146" i="15"/>
  <c r="AP145" i="15"/>
  <c r="AN145" i="15"/>
  <c r="AP144" i="15"/>
  <c r="AN144" i="15"/>
  <c r="AP143" i="15"/>
  <c r="AN143" i="15"/>
  <c r="AP142" i="15"/>
  <c r="AN142" i="15"/>
  <c r="AP141" i="15"/>
  <c r="AN141" i="15"/>
  <c r="AP140" i="15"/>
  <c r="AN140" i="15"/>
  <c r="AP139" i="15"/>
  <c r="AN139" i="15"/>
  <c r="AP138" i="15"/>
  <c r="AN138" i="15"/>
  <c r="AP137" i="15"/>
  <c r="AN137" i="15"/>
  <c r="AP136" i="15"/>
  <c r="AN136" i="15"/>
  <c r="AP135" i="15"/>
  <c r="AN135" i="15"/>
  <c r="AP134" i="15"/>
  <c r="AN134" i="15"/>
  <c r="AP133" i="15"/>
  <c r="AN133" i="15"/>
  <c r="AP132" i="15"/>
  <c r="AN132" i="15"/>
  <c r="AP131" i="15"/>
  <c r="AN131" i="15"/>
  <c r="AR140" i="15" l="1"/>
  <c r="AR145" i="15"/>
  <c r="AR141" i="15"/>
  <c r="AR135" i="15"/>
  <c r="AR137" i="15"/>
  <c r="AR143" i="15"/>
  <c r="AR131" i="15"/>
  <c r="AR132" i="15"/>
  <c r="AR134" i="15"/>
  <c r="AR136" i="15"/>
  <c r="AR146" i="15"/>
  <c r="AR139" i="15"/>
  <c r="AR138" i="15"/>
  <c r="AR144" i="15"/>
  <c r="AR133" i="15"/>
  <c r="AR142" i="15"/>
  <c r="AP169" i="15"/>
  <c r="AN169" i="15"/>
  <c r="AP168" i="15"/>
  <c r="AN168" i="15"/>
  <c r="AP167" i="15"/>
  <c r="AN167" i="15"/>
  <c r="AP174" i="15"/>
  <c r="AN174" i="15"/>
  <c r="BV112" i="14"/>
  <c r="BT112" i="14"/>
  <c r="BV110" i="14"/>
  <c r="BT110" i="14"/>
  <c r="BV109" i="14"/>
  <c r="BT109" i="14"/>
  <c r="BV108" i="14"/>
  <c r="BT108" i="14"/>
  <c r="BV107" i="14"/>
  <c r="BT107" i="14"/>
  <c r="BV106" i="14"/>
  <c r="BT106" i="14"/>
  <c r="BV105" i="14"/>
  <c r="BT105" i="14"/>
  <c r="BV104" i="14"/>
  <c r="BT104" i="14"/>
  <c r="BV103" i="14"/>
  <c r="BT103" i="14"/>
  <c r="BV102" i="14"/>
  <c r="BT102" i="14"/>
  <c r="BV128" i="14"/>
  <c r="BT128" i="14"/>
  <c r="BV127" i="14"/>
  <c r="BT127" i="14"/>
  <c r="BV126" i="14"/>
  <c r="BT126" i="14"/>
  <c r="BV133" i="14"/>
  <c r="BT133" i="14"/>
  <c r="NX27" i="13"/>
  <c r="NV27" i="13"/>
  <c r="NX26" i="13"/>
  <c r="NV26" i="13"/>
  <c r="NX25" i="13"/>
  <c r="NV25" i="13"/>
  <c r="BV38" i="12"/>
  <c r="BT38" i="12"/>
  <c r="BV37" i="12"/>
  <c r="BT37" i="12"/>
  <c r="BU105" i="11"/>
  <c r="BS105" i="11"/>
  <c r="BU104" i="11"/>
  <c r="BS104" i="11"/>
  <c r="BU102" i="11"/>
  <c r="BS102" i="11"/>
  <c r="BU101" i="11"/>
  <c r="BS101" i="11"/>
  <c r="BU100" i="11"/>
  <c r="BS100" i="11"/>
  <c r="BU99" i="11"/>
  <c r="BS99" i="11"/>
  <c r="BU98" i="11"/>
  <c r="BS98" i="11"/>
  <c r="BU97" i="11"/>
  <c r="BS97" i="11"/>
  <c r="BU96" i="11"/>
  <c r="BS96" i="11"/>
  <c r="BU95" i="11"/>
  <c r="BS95" i="11"/>
  <c r="BU94" i="11"/>
  <c r="BS94" i="11"/>
  <c r="BU93" i="11"/>
  <c r="BS93" i="11"/>
  <c r="BU92" i="11"/>
  <c r="BS92" i="11"/>
  <c r="BU91" i="11"/>
  <c r="BS91" i="11"/>
  <c r="BU90" i="11"/>
  <c r="BS90" i="11"/>
  <c r="BU89" i="11"/>
  <c r="BS89" i="11"/>
  <c r="BU123" i="11"/>
  <c r="BS123" i="11"/>
  <c r="BU121" i="11"/>
  <c r="BS121" i="11"/>
  <c r="BU129" i="11"/>
  <c r="BS129" i="11"/>
  <c r="BU105" i="10"/>
  <c r="BS105" i="10"/>
  <c r="BU104" i="10"/>
  <c r="BS104" i="10"/>
  <c r="BU102" i="10"/>
  <c r="BS102" i="10"/>
  <c r="BU101" i="10"/>
  <c r="BS101" i="10"/>
  <c r="BU100" i="10"/>
  <c r="BS100" i="10"/>
  <c r="BU99" i="10"/>
  <c r="BS99" i="10"/>
  <c r="BU98" i="10"/>
  <c r="BS98" i="10"/>
  <c r="BU97" i="10"/>
  <c r="BS97" i="10"/>
  <c r="BU96" i="10"/>
  <c r="BS96" i="10"/>
  <c r="BU95" i="10"/>
  <c r="BS95" i="10"/>
  <c r="BU94" i="10"/>
  <c r="BS94" i="10"/>
  <c r="BU93" i="10"/>
  <c r="BS93" i="10"/>
  <c r="BU123" i="10"/>
  <c r="BS123" i="10"/>
  <c r="BU120" i="10"/>
  <c r="BS120" i="10"/>
  <c r="BU121" i="10"/>
  <c r="BS121" i="10"/>
  <c r="BU128" i="10"/>
  <c r="BS128" i="10"/>
  <c r="BU90" i="9"/>
  <c r="BS90" i="9"/>
  <c r="BU89" i="9"/>
  <c r="BS89" i="9"/>
  <c r="BU88" i="9"/>
  <c r="BS88" i="9"/>
  <c r="BU87" i="9"/>
  <c r="BS87" i="9"/>
  <c r="BU86" i="9"/>
  <c r="BS86" i="9"/>
  <c r="BU85" i="9"/>
  <c r="BS85" i="9"/>
  <c r="BU84" i="9"/>
  <c r="BS84" i="9"/>
  <c r="BU83" i="9"/>
  <c r="BS83" i="9"/>
  <c r="BU82" i="9"/>
  <c r="BS82" i="9"/>
  <c r="BU81" i="9"/>
  <c r="BS81" i="9"/>
  <c r="BU80" i="9"/>
  <c r="BS80" i="9"/>
  <c r="BU79" i="9"/>
  <c r="BS79" i="9"/>
  <c r="BU112" i="9"/>
  <c r="BS112" i="9"/>
  <c r="BU107" i="9"/>
  <c r="BS107" i="9"/>
  <c r="BU106" i="9"/>
  <c r="BS106" i="9"/>
  <c r="BU39" i="9"/>
  <c r="BS39" i="9"/>
  <c r="BU4" i="9"/>
  <c r="BS4" i="9"/>
  <c r="BU103" i="8"/>
  <c r="BS103" i="8"/>
  <c r="BU102" i="8"/>
  <c r="BS102" i="8"/>
  <c r="BU100" i="8"/>
  <c r="BS100" i="8"/>
  <c r="BU99" i="8"/>
  <c r="BS99" i="8"/>
  <c r="BU98" i="8"/>
  <c r="BS98" i="8"/>
  <c r="BU97" i="8"/>
  <c r="BS97" i="8"/>
  <c r="BU96" i="8"/>
  <c r="BS96" i="8"/>
  <c r="BU95" i="8"/>
  <c r="BS95" i="8"/>
  <c r="BU94" i="8"/>
  <c r="BS94" i="8"/>
  <c r="BU93" i="8"/>
  <c r="BS93" i="8"/>
  <c r="BU92" i="8"/>
  <c r="BS92" i="8"/>
  <c r="BU91" i="8"/>
  <c r="BS91" i="8"/>
  <c r="BU90" i="8"/>
  <c r="BS90" i="8"/>
  <c r="BU116" i="8"/>
  <c r="BS116" i="8"/>
  <c r="BU115" i="8"/>
  <c r="BS115" i="8"/>
  <c r="BU120" i="8"/>
  <c r="BS120" i="8"/>
  <c r="BU227" i="7"/>
  <c r="BS227" i="7"/>
  <c r="BU226" i="7"/>
  <c r="BS226" i="7"/>
  <c r="BU224" i="7"/>
  <c r="BS224" i="7"/>
  <c r="BU223" i="7"/>
  <c r="BS223" i="7"/>
  <c r="BU222" i="7"/>
  <c r="BS222" i="7"/>
  <c r="BU221" i="7"/>
  <c r="BS221" i="7"/>
  <c r="BU220" i="7"/>
  <c r="BS220" i="7"/>
  <c r="BU219" i="7"/>
  <c r="BS219" i="7"/>
  <c r="BU218" i="7"/>
  <c r="BS218" i="7"/>
  <c r="BU217" i="7"/>
  <c r="BS217" i="7"/>
  <c r="BU216" i="7"/>
  <c r="BS216" i="7"/>
  <c r="BU215" i="7"/>
  <c r="BS215" i="7"/>
  <c r="BU214" i="7"/>
  <c r="BS214" i="7"/>
  <c r="BU213" i="7"/>
  <c r="BS213" i="7"/>
  <c r="BU212" i="7"/>
  <c r="BS212" i="7"/>
  <c r="BU211" i="7"/>
  <c r="BS211" i="7"/>
  <c r="BU210" i="7"/>
  <c r="BS210" i="7"/>
  <c r="BU209" i="7"/>
  <c r="BS209" i="7"/>
  <c r="BU208" i="7"/>
  <c r="BS208" i="7"/>
  <c r="BU263" i="7"/>
  <c r="BS263" i="7"/>
  <c r="BU258" i="7"/>
  <c r="BS258" i="7"/>
  <c r="BU257" i="7"/>
  <c r="BS257" i="7"/>
  <c r="BU255" i="7"/>
  <c r="BS255" i="7"/>
  <c r="BU254" i="7"/>
  <c r="BS254" i="7"/>
  <c r="BU248" i="6"/>
  <c r="BS248" i="6"/>
  <c r="BU211" i="6"/>
  <c r="BS211" i="6"/>
  <c r="BU209" i="6"/>
  <c r="BS209" i="6"/>
  <c r="BU239" i="6"/>
  <c r="BS239" i="6"/>
  <c r="BU244" i="6"/>
  <c r="BS244" i="6"/>
  <c r="BU207" i="6"/>
  <c r="BS207" i="6"/>
  <c r="BU206" i="6"/>
  <c r="BS206" i="6"/>
  <c r="BU205" i="6"/>
  <c r="BS205" i="6"/>
  <c r="BU204" i="6"/>
  <c r="BS204" i="6"/>
  <c r="BU203" i="6"/>
  <c r="BS203" i="6"/>
  <c r="BU202" i="6"/>
  <c r="BS202" i="6"/>
  <c r="BU201" i="6"/>
  <c r="BS201" i="6"/>
  <c r="BU200" i="6"/>
  <c r="BS200" i="6"/>
  <c r="BU199" i="6"/>
  <c r="BS199" i="6"/>
  <c r="BU198" i="6"/>
  <c r="BS198" i="6"/>
  <c r="BU197" i="6"/>
  <c r="BS197" i="6"/>
  <c r="BU196" i="6"/>
  <c r="BS196" i="6"/>
  <c r="BU195" i="6"/>
  <c r="BS195" i="6"/>
  <c r="BU194" i="6"/>
  <c r="BS194" i="6"/>
  <c r="BU193" i="6"/>
  <c r="BS193" i="6"/>
  <c r="NZ27" i="13" l="1"/>
  <c r="BW102" i="8"/>
  <c r="NZ26" i="13"/>
  <c r="BW81" i="9"/>
  <c r="BW221" i="7"/>
  <c r="BW89" i="9"/>
  <c r="BW93" i="10"/>
  <c r="BW104" i="11"/>
  <c r="BW226" i="7"/>
  <c r="BW248" i="6"/>
  <c r="BW97" i="10"/>
  <c r="BW104" i="10"/>
  <c r="AR174" i="15"/>
  <c r="AR168" i="15"/>
  <c r="AR169" i="15"/>
  <c r="AR167" i="15"/>
  <c r="BX112" i="14"/>
  <c r="BX106" i="14"/>
  <c r="BX105" i="14"/>
  <c r="BX102" i="14"/>
  <c r="BX109" i="14"/>
  <c r="BX104" i="14"/>
  <c r="BX128" i="14"/>
  <c r="BX103" i="14"/>
  <c r="BX108" i="14"/>
  <c r="BX110" i="14"/>
  <c r="BX107" i="14"/>
  <c r="BX126" i="14"/>
  <c r="BX127" i="14"/>
  <c r="BX133" i="14"/>
  <c r="NZ25" i="13"/>
  <c r="BX38" i="12"/>
  <c r="BX37" i="12"/>
  <c r="BW92" i="11"/>
  <c r="BW94" i="11"/>
  <c r="BW96" i="11"/>
  <c r="BW102" i="11"/>
  <c r="BW91" i="11"/>
  <c r="BW90" i="11"/>
  <c r="BW95" i="11"/>
  <c r="BW121" i="11"/>
  <c r="BW89" i="11"/>
  <c r="BW105" i="11"/>
  <c r="BW98" i="11"/>
  <c r="BW101" i="11"/>
  <c r="BW97" i="11"/>
  <c r="BW93" i="11"/>
  <c r="BW99" i="11"/>
  <c r="BW100" i="11"/>
  <c r="BW123" i="11"/>
  <c r="BW129" i="11"/>
  <c r="BW95" i="10"/>
  <c r="BW98" i="10"/>
  <c r="BW105" i="10"/>
  <c r="BW94" i="10"/>
  <c r="BW96" i="10"/>
  <c r="BW100" i="10"/>
  <c r="BW102" i="10"/>
  <c r="BW99" i="10"/>
  <c r="BW101" i="10"/>
  <c r="BW120" i="10"/>
  <c r="BW123" i="10"/>
  <c r="BW121" i="10"/>
  <c r="BW128" i="10"/>
  <c r="BW90" i="9"/>
  <c r="BW80" i="9"/>
  <c r="BW84" i="9"/>
  <c r="BW87" i="9"/>
  <c r="BW83" i="9"/>
  <c r="BW88" i="9"/>
  <c r="BW86" i="9"/>
  <c r="BW82" i="9"/>
  <c r="BW79" i="9"/>
  <c r="BW85" i="9"/>
  <c r="BW4" i="9"/>
  <c r="BW112" i="9"/>
  <c r="BW106" i="9"/>
  <c r="BW107" i="9"/>
  <c r="BW39" i="9"/>
  <c r="BW97" i="8"/>
  <c r="BW98" i="8"/>
  <c r="BW90" i="8"/>
  <c r="BW92" i="8"/>
  <c r="BW94" i="8"/>
  <c r="BW100" i="8"/>
  <c r="BW91" i="8"/>
  <c r="BW99" i="8"/>
  <c r="BW103" i="8"/>
  <c r="BW96" i="8"/>
  <c r="BW115" i="8"/>
  <c r="BW93" i="8"/>
  <c r="BW95" i="8"/>
  <c r="BW116" i="8"/>
  <c r="BW120" i="8"/>
  <c r="BW227" i="7"/>
  <c r="BW210" i="7"/>
  <c r="BW211" i="7"/>
  <c r="BW215" i="7"/>
  <c r="BW209" i="7"/>
  <c r="BW223" i="7"/>
  <c r="BW222" i="7"/>
  <c r="BW212" i="7"/>
  <c r="BW214" i="7"/>
  <c r="BW216" i="7"/>
  <c r="BW218" i="7"/>
  <c r="BW224" i="7"/>
  <c r="BW213" i="7"/>
  <c r="BW220" i="7"/>
  <c r="BW219" i="7"/>
  <c r="BW208" i="7"/>
  <c r="BW217" i="7"/>
  <c r="BW263" i="7"/>
  <c r="BW257" i="7"/>
  <c r="BW254" i="7"/>
  <c r="BW258" i="7"/>
  <c r="BW255" i="7"/>
  <c r="BW211" i="6"/>
  <c r="BW209" i="6"/>
  <c r="BW207" i="6"/>
  <c r="BW239" i="6"/>
  <c r="BW194" i="6"/>
  <c r="BW196" i="6"/>
  <c r="BW198" i="6"/>
  <c r="BW203" i="6"/>
  <c r="BW199" i="6"/>
  <c r="BW204" i="6"/>
  <c r="BW202" i="6"/>
  <c r="BW206" i="6"/>
  <c r="BW244" i="6"/>
  <c r="BW197" i="6"/>
  <c r="BW193" i="6"/>
  <c r="BW200" i="6"/>
  <c r="BW205" i="6"/>
  <c r="BW195" i="6"/>
  <c r="BW201" i="6"/>
  <c r="AS178" i="18" l="1"/>
  <c r="AQ178" i="18"/>
  <c r="AQ167" i="17"/>
  <c r="AO167" i="17"/>
  <c r="BU268" i="7"/>
  <c r="BS268" i="7"/>
  <c r="BU253" i="6"/>
  <c r="BS253" i="6"/>
  <c r="BW268" i="7" l="1"/>
  <c r="AU178" i="18"/>
  <c r="AS167" i="17"/>
  <c r="BW253" i="6"/>
  <c r="BV6" i="12"/>
  <c r="BT6" i="12"/>
  <c r="AQ223" i="16"/>
  <c r="AO223" i="16"/>
  <c r="AP210" i="15"/>
  <c r="AN210" i="15"/>
  <c r="BU156" i="8"/>
  <c r="BS156" i="8"/>
  <c r="BU315" i="7"/>
  <c r="BS315" i="7"/>
  <c r="BU299" i="6"/>
  <c r="BS299" i="6"/>
  <c r="BU317" i="7"/>
  <c r="BS317" i="7"/>
  <c r="AO55" i="19" l="1"/>
  <c r="BX6" i="12"/>
  <c r="AR210" i="15"/>
  <c r="BW156" i="8"/>
  <c r="BW315" i="7"/>
  <c r="AS223" i="16"/>
  <c r="BW299" i="6"/>
  <c r="BW317" i="7"/>
  <c r="AM165" i="19"/>
  <c r="AK165" i="19"/>
  <c r="AO165" i="19" l="1"/>
  <c r="AY4" i="20" l="1"/>
  <c r="AW4" i="20"/>
  <c r="BA4" i="20" l="1"/>
  <c r="AQ183" i="18"/>
  <c r="AS183" i="18"/>
  <c r="AQ184" i="18"/>
  <c r="AS184" i="18"/>
  <c r="AQ185" i="18"/>
  <c r="AS185" i="18"/>
  <c r="AQ186" i="18"/>
  <c r="AS186" i="18"/>
  <c r="AQ187" i="18"/>
  <c r="AS187" i="18"/>
  <c r="AQ188" i="18"/>
  <c r="AS188" i="18"/>
  <c r="AQ189" i="18"/>
  <c r="AS189" i="18"/>
  <c r="AQ190" i="18"/>
  <c r="AS190" i="18"/>
  <c r="AQ191" i="18"/>
  <c r="AS191" i="18"/>
  <c r="AQ192" i="18"/>
  <c r="AS192" i="18"/>
  <c r="AQ193" i="18"/>
  <c r="AS193" i="18"/>
  <c r="AQ194" i="18"/>
  <c r="AS194" i="18"/>
  <c r="AQ195" i="18"/>
  <c r="AS195" i="18"/>
  <c r="AQ197" i="18"/>
  <c r="AS197" i="18"/>
  <c r="AQ217" i="18"/>
  <c r="AS217" i="18"/>
  <c r="AQ218" i="18"/>
  <c r="AS218" i="18"/>
  <c r="AQ220" i="18"/>
  <c r="AS220" i="18"/>
  <c r="AQ222" i="18"/>
  <c r="AS222" i="18"/>
  <c r="AQ227" i="18"/>
  <c r="AS227" i="18"/>
  <c r="AQ228" i="18"/>
  <c r="AS228" i="18"/>
  <c r="AQ233" i="18"/>
  <c r="AS233" i="18"/>
  <c r="AQ234" i="18"/>
  <c r="AS234" i="18"/>
  <c r="AQ235" i="18"/>
  <c r="AS235" i="18"/>
  <c r="AQ236" i="18"/>
  <c r="AS236" i="18"/>
  <c r="AQ237" i="18"/>
  <c r="AS237" i="18"/>
  <c r="AQ238" i="18"/>
  <c r="AS238" i="18"/>
  <c r="AQ239" i="18"/>
  <c r="AS239" i="18"/>
  <c r="AQ240" i="18"/>
  <c r="AS240" i="18"/>
  <c r="AQ241" i="18"/>
  <c r="AS241" i="18"/>
  <c r="AQ242" i="18"/>
  <c r="AS242" i="18"/>
  <c r="AQ247" i="18"/>
  <c r="AS247" i="18"/>
  <c r="AQ248" i="18"/>
  <c r="AS248" i="18"/>
  <c r="AQ249" i="18"/>
  <c r="AS249" i="18"/>
  <c r="AS4" i="18"/>
  <c r="AU248" i="18" l="1"/>
  <c r="AU240" i="18"/>
  <c r="AU218" i="18"/>
  <c r="AU249" i="18"/>
  <c r="AU247" i="18"/>
  <c r="AU241" i="18"/>
  <c r="AU239" i="18"/>
  <c r="AU233" i="18"/>
  <c r="AU220" i="18"/>
  <c r="AU217" i="18"/>
  <c r="AU190" i="18"/>
  <c r="AU187" i="18"/>
  <c r="AU234" i="18"/>
  <c r="AU186" i="18"/>
  <c r="AU184" i="18"/>
  <c r="AU237" i="18"/>
  <c r="AU222" i="18"/>
  <c r="AU191" i="18"/>
  <c r="AU185" i="18"/>
  <c r="AU194" i="18"/>
  <c r="AU238" i="18"/>
  <c r="AU236" i="18"/>
  <c r="AU227" i="18"/>
  <c r="AU195" i="18"/>
  <c r="AU193" i="18"/>
  <c r="AU188" i="18"/>
  <c r="AU228" i="18"/>
  <c r="AU189" i="18"/>
  <c r="AU242" i="18"/>
  <c r="AU235" i="18"/>
  <c r="AU197" i="18"/>
  <c r="AU192" i="18"/>
  <c r="AU183" i="18"/>
  <c r="AQ4" i="17"/>
  <c r="AO4" i="17"/>
  <c r="AS4" i="17" l="1"/>
  <c r="AQ4" i="16"/>
  <c r="AO4" i="16"/>
  <c r="BS133" i="10"/>
  <c r="BU133" i="10"/>
  <c r="BS134" i="10"/>
  <c r="BU134" i="10"/>
  <c r="BS135" i="10"/>
  <c r="BU135" i="10"/>
  <c r="BS136" i="10"/>
  <c r="BU136" i="10"/>
  <c r="BS137" i="10"/>
  <c r="BU137" i="10"/>
  <c r="BS138" i="10"/>
  <c r="BU138" i="10"/>
  <c r="BS139" i="10"/>
  <c r="BU139" i="10"/>
  <c r="BS140" i="10"/>
  <c r="BU140" i="10"/>
  <c r="BS141" i="10"/>
  <c r="BU141" i="10"/>
  <c r="BS142" i="10"/>
  <c r="BU142" i="10"/>
  <c r="BS143" i="10"/>
  <c r="BU143" i="10"/>
  <c r="BS144" i="10"/>
  <c r="BU144" i="10"/>
  <c r="BS145" i="10"/>
  <c r="BU145" i="10"/>
  <c r="BS147" i="10"/>
  <c r="BU147" i="10"/>
  <c r="BS149" i="10"/>
  <c r="BU149" i="10"/>
  <c r="BS166" i="10"/>
  <c r="BU166" i="10"/>
  <c r="BS167" i="10"/>
  <c r="BU167" i="10"/>
  <c r="BS168" i="10"/>
  <c r="BU168" i="10"/>
  <c r="BS170" i="10"/>
  <c r="BU170" i="10"/>
  <c r="AS4" i="16" l="1"/>
  <c r="BX4" i="14"/>
  <c r="BW170" i="10"/>
  <c r="BW145" i="10"/>
  <c r="BW137" i="10"/>
  <c r="BW168" i="10"/>
  <c r="BW143" i="10"/>
  <c r="BW144" i="10"/>
  <c r="BW138" i="10"/>
  <c r="BW167" i="10"/>
  <c r="BW142" i="10"/>
  <c r="BW140" i="10"/>
  <c r="BW136" i="10"/>
  <c r="BW166" i="10"/>
  <c r="BW147" i="10"/>
  <c r="BW135" i="10"/>
  <c r="BW133" i="10"/>
  <c r="BW149" i="10"/>
  <c r="BW141" i="10"/>
  <c r="BW139" i="10"/>
  <c r="BW134" i="10"/>
  <c r="BU4" i="8"/>
  <c r="BS273" i="7" l="1"/>
  <c r="BU273" i="7"/>
  <c r="BS274" i="7"/>
  <c r="BU274" i="7"/>
  <c r="BS275" i="7"/>
  <c r="BU275" i="7"/>
  <c r="BS276" i="7"/>
  <c r="BU276" i="7"/>
  <c r="BS277" i="7"/>
  <c r="BU277" i="7"/>
  <c r="BS278" i="7"/>
  <c r="BU278" i="7"/>
  <c r="BS279" i="7"/>
  <c r="BU279" i="7"/>
  <c r="BS280" i="7"/>
  <c r="BU280" i="7"/>
  <c r="BS281" i="7"/>
  <c r="BU281" i="7"/>
  <c r="BS282" i="7"/>
  <c r="BU282" i="7"/>
  <c r="BS283" i="7"/>
  <c r="BU283" i="7"/>
  <c r="BS284" i="7"/>
  <c r="BU284" i="7"/>
  <c r="BS285" i="7"/>
  <c r="BU285" i="7"/>
  <c r="BS286" i="7"/>
  <c r="BU286" i="7"/>
  <c r="BS287" i="7"/>
  <c r="BU287" i="7"/>
  <c r="BS288" i="7"/>
  <c r="BU288" i="7"/>
  <c r="BS289" i="7"/>
  <c r="BU289" i="7"/>
  <c r="BS291" i="7"/>
  <c r="BU291" i="7"/>
  <c r="BS292" i="7"/>
  <c r="BU292" i="7"/>
  <c r="BS293" i="7"/>
  <c r="BU293" i="7"/>
  <c r="BS295" i="7"/>
  <c r="BU295" i="7"/>
  <c r="BS296" i="7"/>
  <c r="BU296" i="7"/>
  <c r="BS322" i="7"/>
  <c r="BU322" i="7"/>
  <c r="BS323" i="7"/>
  <c r="BU323" i="7"/>
  <c r="BS324" i="7"/>
  <c r="BU324" i="7"/>
  <c r="BS326" i="7"/>
  <c r="BU326" i="7"/>
  <c r="BS327" i="7"/>
  <c r="BU327" i="7"/>
  <c r="BS329" i="7"/>
  <c r="BU329" i="7"/>
  <c r="BS336" i="7"/>
  <c r="BU336" i="7"/>
  <c r="BS337" i="7"/>
  <c r="BU337" i="7"/>
  <c r="BS342" i="7"/>
  <c r="BU342" i="7"/>
  <c r="BS343" i="7"/>
  <c r="BU343" i="7"/>
  <c r="BS345" i="7"/>
  <c r="BU345" i="7"/>
  <c r="BS346" i="7"/>
  <c r="BU346" i="7"/>
  <c r="BS347" i="7"/>
  <c r="BU347" i="7"/>
  <c r="BS348" i="7"/>
  <c r="BU348" i="7"/>
  <c r="BS349" i="7"/>
  <c r="BU349" i="7"/>
  <c r="BS350" i="7"/>
  <c r="BU350" i="7"/>
  <c r="BS351" i="7"/>
  <c r="BU351" i="7"/>
  <c r="BS352" i="7"/>
  <c r="BU352" i="7"/>
  <c r="BS353" i="7"/>
  <c r="BU353" i="7"/>
  <c r="BS354" i="7"/>
  <c r="BU354" i="7"/>
  <c r="BS355" i="7"/>
  <c r="BU355" i="7"/>
  <c r="BS356" i="7"/>
  <c r="BU356" i="7"/>
  <c r="BS358" i="7"/>
  <c r="BU358" i="7"/>
  <c r="BS363" i="7"/>
  <c r="BU363" i="7"/>
  <c r="BS364" i="7"/>
  <c r="BU364" i="7"/>
  <c r="BS365" i="7"/>
  <c r="BU365" i="7"/>
  <c r="BS373" i="7"/>
  <c r="BU373" i="7"/>
  <c r="BS374" i="7"/>
  <c r="BU374" i="7"/>
  <c r="BS379" i="7"/>
  <c r="BU379" i="7"/>
  <c r="BS384" i="7"/>
  <c r="BU384" i="7"/>
  <c r="BS385" i="7"/>
  <c r="BU385" i="7"/>
  <c r="BS4" i="6"/>
  <c r="BU4" i="6"/>
  <c r="AY202" i="21"/>
  <c r="AW202" i="21"/>
  <c r="BW281" i="7" l="1"/>
  <c r="BW275" i="7"/>
  <c r="BW345" i="7"/>
  <c r="BW374" i="7"/>
  <c r="BW350" i="7"/>
  <c r="BW346" i="7"/>
  <c r="BW343" i="7"/>
  <c r="BW337" i="7"/>
  <c r="BW329" i="7"/>
  <c r="BW326" i="7"/>
  <c r="BW336" i="7"/>
  <c r="BW379" i="7"/>
  <c r="BW282" i="7"/>
  <c r="BW291" i="7"/>
  <c r="BW351" i="7"/>
  <c r="BW292" i="7"/>
  <c r="BW276" i="7"/>
  <c r="BW296" i="7"/>
  <c r="BW277" i="7"/>
  <c r="BW347" i="7"/>
  <c r="BW278" i="7"/>
  <c r="BW274" i="7"/>
  <c r="BW363" i="7"/>
  <c r="BW356" i="7"/>
  <c r="BW354" i="7"/>
  <c r="BW322" i="7"/>
  <c r="BW287" i="7"/>
  <c r="BW285" i="7"/>
  <c r="BW373" i="7"/>
  <c r="BW358" i="7"/>
  <c r="BW288" i="7"/>
  <c r="BW364" i="7"/>
  <c r="BW352" i="7"/>
  <c r="BW342" i="7"/>
  <c r="BW323" i="7"/>
  <c r="BW289" i="7"/>
  <c r="BW283" i="7"/>
  <c r="BW273" i="7"/>
  <c r="BW384" i="7"/>
  <c r="BW355" i="7"/>
  <c r="BW353" i="7"/>
  <c r="BW348" i="7"/>
  <c r="BW327" i="7"/>
  <c r="BW324" i="7"/>
  <c r="BW293" i="7"/>
  <c r="BW286" i="7"/>
  <c r="BW284" i="7"/>
  <c r="BW279" i="7"/>
  <c r="BW385" i="7"/>
  <c r="BW365" i="7"/>
  <c r="BW349" i="7"/>
  <c r="BW295" i="7"/>
  <c r="BW280" i="7"/>
  <c r="BW4" i="6"/>
  <c r="BA202" i="21"/>
  <c r="AN181" i="3"/>
  <c r="AM181" i="3"/>
  <c r="AL181" i="3"/>
  <c r="AK181" i="3"/>
  <c r="AJ181" i="3"/>
  <c r="AI181" i="3"/>
  <c r="AH181" i="3"/>
  <c r="AG181" i="3"/>
  <c r="AF181" i="3"/>
  <c r="AD181" i="3"/>
  <c r="AC181" i="3"/>
  <c r="AB181" i="3"/>
  <c r="AA181" i="3"/>
  <c r="Z181" i="3"/>
  <c r="X181" i="3"/>
  <c r="W181" i="3"/>
  <c r="V181" i="3"/>
  <c r="U181" i="3"/>
  <c r="T181" i="3"/>
  <c r="S181" i="3"/>
  <c r="R181" i="3"/>
  <c r="AY200" i="21"/>
  <c r="AW200" i="21"/>
  <c r="AY178" i="20"/>
  <c r="AW178" i="20"/>
  <c r="AY177" i="20"/>
  <c r="AW177" i="20"/>
  <c r="AQ208" i="17"/>
  <c r="AO208" i="17"/>
  <c r="AQ209" i="17"/>
  <c r="AO209" i="17"/>
  <c r="AQ231" i="16"/>
  <c r="AO231" i="16"/>
  <c r="AQ229" i="16"/>
  <c r="AO229" i="16"/>
  <c r="AQ228" i="16"/>
  <c r="AO228" i="16"/>
  <c r="AP216" i="15"/>
  <c r="AN216" i="15"/>
  <c r="AP215" i="15"/>
  <c r="AN215" i="15"/>
  <c r="BV174" i="14"/>
  <c r="BT174" i="14"/>
  <c r="BV172" i="14"/>
  <c r="BT172" i="14"/>
  <c r="NX37" i="13"/>
  <c r="NV37" i="13"/>
  <c r="BV49" i="12"/>
  <c r="BT49" i="12"/>
  <c r="BU171" i="11"/>
  <c r="BS171" i="11"/>
  <c r="BU169" i="11"/>
  <c r="BS169" i="11"/>
  <c r="BU168" i="11"/>
  <c r="BS168" i="11"/>
  <c r="BU158" i="9"/>
  <c r="BS158" i="9"/>
  <c r="BU164" i="8"/>
  <c r="BS164" i="8"/>
  <c r="BU162" i="8"/>
  <c r="BS162" i="8"/>
  <c r="BU161" i="8"/>
  <c r="BS161" i="8"/>
  <c r="BU310" i="6"/>
  <c r="BS310" i="6"/>
  <c r="BU309" i="6"/>
  <c r="BS309" i="6"/>
  <c r="BU307" i="6"/>
  <c r="BS307" i="6"/>
  <c r="BU306" i="6"/>
  <c r="BS306" i="6"/>
  <c r="BU305" i="6"/>
  <c r="BS305" i="6"/>
  <c r="BU304" i="6"/>
  <c r="BS304" i="6"/>
  <c r="AY178" i="21"/>
  <c r="AW178" i="21"/>
  <c r="AY177" i="21"/>
  <c r="AW177" i="21"/>
  <c r="AY175" i="21"/>
  <c r="AW175" i="21"/>
  <c r="AY174" i="21"/>
  <c r="AW174" i="21"/>
  <c r="AY173" i="21"/>
  <c r="AW173" i="21"/>
  <c r="AY172" i="21"/>
  <c r="AW172" i="21"/>
  <c r="AY171" i="21"/>
  <c r="AW171" i="21"/>
  <c r="AY170" i="21"/>
  <c r="AW170" i="21"/>
  <c r="AY169" i="21"/>
  <c r="AW169" i="21"/>
  <c r="AY168" i="21"/>
  <c r="AW168" i="21"/>
  <c r="AY167" i="21"/>
  <c r="AW167" i="21"/>
  <c r="AY166" i="21"/>
  <c r="AW166" i="21"/>
  <c r="AY165" i="21"/>
  <c r="AW165" i="21"/>
  <c r="AY164" i="21"/>
  <c r="AW164" i="21"/>
  <c r="AY163" i="21"/>
  <c r="AW163" i="21"/>
  <c r="AY162" i="21"/>
  <c r="AW162" i="21"/>
  <c r="AY161" i="21"/>
  <c r="AW161" i="21"/>
  <c r="AY160" i="21"/>
  <c r="AW160" i="21"/>
  <c r="AY159" i="21"/>
  <c r="AW159" i="21"/>
  <c r="AY158" i="21"/>
  <c r="AW158" i="21"/>
  <c r="AY158" i="20"/>
  <c r="AW158" i="20"/>
  <c r="AY157" i="20"/>
  <c r="AW157" i="20"/>
  <c r="AY156" i="20"/>
  <c r="AW156" i="20"/>
  <c r="AY155" i="20"/>
  <c r="AW155" i="20"/>
  <c r="AY154" i="20"/>
  <c r="AW154" i="20"/>
  <c r="AY153" i="20"/>
  <c r="AW153" i="20"/>
  <c r="AY152" i="20"/>
  <c r="AW152" i="20"/>
  <c r="AY151" i="20"/>
  <c r="AW151" i="20"/>
  <c r="AY150" i="20"/>
  <c r="AW150" i="20"/>
  <c r="AY149" i="20"/>
  <c r="AW149" i="20"/>
  <c r="AY148" i="20"/>
  <c r="AW148" i="20"/>
  <c r="AY147" i="20"/>
  <c r="AW147" i="20"/>
  <c r="AY146" i="20"/>
  <c r="AW146" i="20"/>
  <c r="AM155" i="19"/>
  <c r="AK155" i="19"/>
  <c r="AM154" i="19"/>
  <c r="AK154" i="19"/>
  <c r="AM152" i="19"/>
  <c r="AK152" i="19"/>
  <c r="AM151" i="19"/>
  <c r="AK151" i="19"/>
  <c r="AM150" i="19"/>
  <c r="AK150" i="19"/>
  <c r="AM149" i="19"/>
  <c r="AK149" i="19"/>
  <c r="AM148" i="19"/>
  <c r="AK148" i="19"/>
  <c r="AM147" i="19"/>
  <c r="AK147" i="19"/>
  <c r="AM146" i="19"/>
  <c r="AK146" i="19"/>
  <c r="AM145" i="19"/>
  <c r="AK145" i="19"/>
  <c r="AM144" i="19"/>
  <c r="AK144" i="19"/>
  <c r="AM143" i="19"/>
  <c r="AK143" i="19"/>
  <c r="AM142" i="19"/>
  <c r="AK142" i="19"/>
  <c r="AM141" i="19"/>
  <c r="AK141" i="19"/>
  <c r="AM140" i="19"/>
  <c r="AK140" i="19"/>
  <c r="AM139" i="19"/>
  <c r="AK139" i="19"/>
  <c r="AM138" i="19"/>
  <c r="AK138" i="19"/>
  <c r="AM137" i="19"/>
  <c r="AK137" i="19"/>
  <c r="AQ187" i="17"/>
  <c r="AO187" i="17"/>
  <c r="AQ186" i="17"/>
  <c r="AO186" i="17"/>
  <c r="AQ185" i="17"/>
  <c r="AO185" i="17"/>
  <c r="AQ184" i="17"/>
  <c r="AO184" i="17"/>
  <c r="AQ183" i="17"/>
  <c r="AO183" i="17"/>
  <c r="AQ182" i="17"/>
  <c r="AO182" i="17"/>
  <c r="AQ181" i="17"/>
  <c r="AO181" i="17"/>
  <c r="AQ180" i="17"/>
  <c r="AO180" i="17"/>
  <c r="AQ179" i="17"/>
  <c r="AO179" i="17"/>
  <c r="AQ178" i="17"/>
  <c r="AO178" i="17"/>
  <c r="AQ177" i="17"/>
  <c r="AO177" i="17"/>
  <c r="AQ176" i="17"/>
  <c r="AO176" i="17"/>
  <c r="AQ175" i="17"/>
  <c r="AO175" i="17"/>
  <c r="AQ174" i="17"/>
  <c r="AO174" i="17"/>
  <c r="AQ173" i="17"/>
  <c r="AO173" i="17"/>
  <c r="AQ172" i="17"/>
  <c r="AO172" i="17"/>
  <c r="AQ204" i="16"/>
  <c r="AO204" i="16"/>
  <c r="AQ203" i="16"/>
  <c r="AO203" i="16"/>
  <c r="AQ202" i="16"/>
  <c r="AO202" i="16"/>
  <c r="AQ201" i="16"/>
  <c r="AO201" i="16"/>
  <c r="AQ200" i="16"/>
  <c r="AO200" i="16"/>
  <c r="AQ199" i="16"/>
  <c r="AO199" i="16"/>
  <c r="AQ198" i="16"/>
  <c r="AO198" i="16"/>
  <c r="AQ197" i="16"/>
  <c r="AO197" i="16"/>
  <c r="AQ196" i="16"/>
  <c r="AO196" i="16"/>
  <c r="AQ195" i="16"/>
  <c r="AO195" i="16"/>
  <c r="AQ194" i="16"/>
  <c r="AO194" i="16"/>
  <c r="AP193" i="15"/>
  <c r="AN193" i="15"/>
  <c r="AP192" i="15"/>
  <c r="AN192" i="15"/>
  <c r="AP191" i="15"/>
  <c r="AN191" i="15"/>
  <c r="AP190" i="15"/>
  <c r="AN190" i="15"/>
  <c r="AP189" i="15"/>
  <c r="AN189" i="15"/>
  <c r="AP188" i="15"/>
  <c r="AN188" i="15"/>
  <c r="AP187" i="15"/>
  <c r="AN187" i="15"/>
  <c r="AP186" i="15"/>
  <c r="AN186" i="15"/>
  <c r="AP185" i="15"/>
  <c r="AN185" i="15"/>
  <c r="AP184" i="15"/>
  <c r="AN184" i="15"/>
  <c r="AP183" i="15"/>
  <c r="AN183" i="15"/>
  <c r="AP182" i="15"/>
  <c r="AN182" i="15"/>
  <c r="AP181" i="15"/>
  <c r="AN181" i="15"/>
  <c r="AP180" i="15"/>
  <c r="AN180" i="15"/>
  <c r="BV154" i="14"/>
  <c r="BT154" i="14"/>
  <c r="BV152" i="14"/>
  <c r="BT152" i="14"/>
  <c r="BV151" i="14"/>
  <c r="BT151" i="14"/>
  <c r="BV150" i="14"/>
  <c r="BT150" i="14"/>
  <c r="BV149" i="14"/>
  <c r="BT149" i="14"/>
  <c r="BV148" i="14"/>
  <c r="BT148" i="14"/>
  <c r="BV147" i="14"/>
  <c r="BT147" i="14"/>
  <c r="BV146" i="14"/>
  <c r="BT146" i="14"/>
  <c r="BV145" i="14"/>
  <c r="BT145" i="14"/>
  <c r="BV144" i="14"/>
  <c r="BT144" i="14"/>
  <c r="BV143" i="14"/>
  <c r="BT143" i="14"/>
  <c r="BV142" i="14"/>
  <c r="BT142" i="14"/>
  <c r="BV141" i="14"/>
  <c r="BT141" i="14"/>
  <c r="BV140" i="14"/>
  <c r="BT140" i="14"/>
  <c r="BV139" i="14"/>
  <c r="BT139" i="14"/>
  <c r="BV138" i="14"/>
  <c r="BT138" i="14"/>
  <c r="NX32" i="13"/>
  <c r="NV32" i="13"/>
  <c r="BV44" i="12"/>
  <c r="BT44" i="12"/>
  <c r="BV43" i="12"/>
  <c r="BT43" i="12"/>
  <c r="BU149" i="11"/>
  <c r="BS149" i="11"/>
  <c r="BU147" i="11"/>
  <c r="BS147" i="11"/>
  <c r="BU146" i="11"/>
  <c r="BS146" i="11"/>
  <c r="BU145" i="11"/>
  <c r="BS145" i="11"/>
  <c r="BU144" i="11"/>
  <c r="BS144" i="11"/>
  <c r="BU143" i="11"/>
  <c r="BS143" i="11"/>
  <c r="BU142" i="11"/>
  <c r="BS142" i="11"/>
  <c r="BU141" i="11"/>
  <c r="BS141" i="11"/>
  <c r="BU140" i="11"/>
  <c r="BS140" i="11"/>
  <c r="BU139" i="11"/>
  <c r="BS139" i="11"/>
  <c r="BU138" i="11"/>
  <c r="BS138" i="11"/>
  <c r="BU137" i="11"/>
  <c r="BS137" i="11"/>
  <c r="BU136" i="11"/>
  <c r="BS136" i="11"/>
  <c r="BU135" i="11"/>
  <c r="BS135" i="11"/>
  <c r="BU134" i="11"/>
  <c r="BS134" i="11"/>
  <c r="BU37" i="9"/>
  <c r="BS37" i="9"/>
  <c r="BU134" i="9"/>
  <c r="BS134" i="9"/>
  <c r="BU132" i="9"/>
  <c r="BS132" i="9"/>
  <c r="BU131" i="9"/>
  <c r="BS131" i="9"/>
  <c r="BU130" i="9"/>
  <c r="BS130" i="9"/>
  <c r="BU129" i="9"/>
  <c r="BS129" i="9"/>
  <c r="BU128" i="9"/>
  <c r="BS128" i="9"/>
  <c r="BU127" i="9"/>
  <c r="BS127" i="9"/>
  <c r="BU126" i="9"/>
  <c r="BS126" i="9"/>
  <c r="BU125" i="9"/>
  <c r="BS125" i="9"/>
  <c r="BU124" i="9"/>
  <c r="BS124" i="9"/>
  <c r="BU123" i="9"/>
  <c r="BS123" i="9"/>
  <c r="BU122" i="9"/>
  <c r="BS122" i="9"/>
  <c r="BU121" i="9"/>
  <c r="BS121" i="9"/>
  <c r="BU120" i="9"/>
  <c r="BS120" i="9"/>
  <c r="BU119" i="9"/>
  <c r="BS119" i="9"/>
  <c r="BU118" i="9"/>
  <c r="BS118" i="9"/>
  <c r="BU117" i="9"/>
  <c r="BS117" i="9"/>
  <c r="BU143" i="8"/>
  <c r="BS143" i="8"/>
  <c r="BU141" i="8"/>
  <c r="BS141" i="8"/>
  <c r="BU140" i="8"/>
  <c r="BS140" i="8"/>
  <c r="BU139" i="8"/>
  <c r="BS139" i="8"/>
  <c r="BU138" i="8"/>
  <c r="BS138" i="8"/>
  <c r="BU137" i="8"/>
  <c r="BS137" i="8"/>
  <c r="BU136" i="8"/>
  <c r="BS136" i="8"/>
  <c r="BU135" i="8"/>
  <c r="BS135" i="8"/>
  <c r="BU134" i="8"/>
  <c r="BS134" i="8"/>
  <c r="BU133" i="8"/>
  <c r="BS133" i="8"/>
  <c r="BU132" i="8"/>
  <c r="BS132" i="8"/>
  <c r="BU131" i="8"/>
  <c r="BS131" i="8"/>
  <c r="BU130" i="8"/>
  <c r="BS130" i="8"/>
  <c r="BU129" i="8"/>
  <c r="BS129" i="8"/>
  <c r="BU128" i="8"/>
  <c r="BS128" i="8"/>
  <c r="BU127" i="8"/>
  <c r="BS127" i="8"/>
  <c r="BU126" i="8"/>
  <c r="BS126" i="8"/>
  <c r="BU125" i="8"/>
  <c r="BS125" i="8"/>
  <c r="BA177" i="20" l="1"/>
  <c r="AS208" i="17"/>
  <c r="AS228" i="16"/>
  <c r="AS231" i="16"/>
  <c r="BX172" i="14"/>
  <c r="NZ37" i="13"/>
  <c r="BX49" i="12"/>
  <c r="BA178" i="20"/>
  <c r="AR216" i="15"/>
  <c r="BX174" i="14"/>
  <c r="BW169" i="11"/>
  <c r="BW161" i="8"/>
  <c r="BW164" i="8"/>
  <c r="BA200" i="21"/>
  <c r="BW307" i="6"/>
  <c r="BW306" i="6"/>
  <c r="BW309" i="6"/>
  <c r="AS209" i="17"/>
  <c r="AS229" i="16"/>
  <c r="AR215" i="15"/>
  <c r="BX139" i="14"/>
  <c r="BX150" i="14"/>
  <c r="NZ32" i="13"/>
  <c r="BX43" i="12"/>
  <c r="BW168" i="11"/>
  <c r="BW171" i="11"/>
  <c r="BW158" i="9"/>
  <c r="BW162" i="8"/>
  <c r="BW310" i="6"/>
  <c r="BW304" i="6"/>
  <c r="BW305" i="6"/>
  <c r="BA172" i="21"/>
  <c r="BA175" i="21"/>
  <c r="BA177" i="21"/>
  <c r="AO138" i="19"/>
  <c r="AO140" i="19"/>
  <c r="AO142" i="19"/>
  <c r="AO146" i="19"/>
  <c r="AO147" i="19"/>
  <c r="AO149" i="19"/>
  <c r="AO152" i="19"/>
  <c r="AO155" i="19"/>
  <c r="BX154" i="14"/>
  <c r="AO145" i="19"/>
  <c r="AO148" i="19"/>
  <c r="AO154" i="19"/>
  <c r="AS175" i="17"/>
  <c r="AS179" i="17"/>
  <c r="AS183" i="17"/>
  <c r="AR186" i="15"/>
  <c r="AR190" i="15"/>
  <c r="BW145" i="11"/>
  <c r="BW149" i="11"/>
  <c r="BW147" i="11"/>
  <c r="AR191" i="15"/>
  <c r="BA173" i="21"/>
  <c r="BA178" i="21"/>
  <c r="BA161" i="21"/>
  <c r="BA163" i="21"/>
  <c r="BA165" i="21"/>
  <c r="BA167" i="21"/>
  <c r="BA160" i="21"/>
  <c r="BA164" i="21"/>
  <c r="BA168" i="21"/>
  <c r="BA169" i="21"/>
  <c r="BA158" i="21"/>
  <c r="BA171" i="21"/>
  <c r="BA162" i="21"/>
  <c r="BA170" i="21"/>
  <c r="BA159" i="21"/>
  <c r="BA166" i="21"/>
  <c r="BA174" i="21"/>
  <c r="BA153" i="20"/>
  <c r="BA146" i="20"/>
  <c r="BA155" i="20"/>
  <c r="BA158" i="20"/>
  <c r="BA156" i="20"/>
  <c r="BA147" i="20"/>
  <c r="BA149" i="20"/>
  <c r="BA151" i="20"/>
  <c r="BA154" i="20"/>
  <c r="BA148" i="20"/>
  <c r="BA150" i="20"/>
  <c r="BA152" i="20"/>
  <c r="BA157" i="20"/>
  <c r="AO137" i="19"/>
  <c r="AO151" i="19"/>
  <c r="AO141" i="19"/>
  <c r="AO143" i="19"/>
  <c r="AO139" i="19"/>
  <c r="AO144" i="19"/>
  <c r="AO150" i="19"/>
  <c r="AS178" i="17"/>
  <c r="AS174" i="17"/>
  <c r="AS182" i="17"/>
  <c r="AS173" i="17"/>
  <c r="AS176" i="17"/>
  <c r="AS181" i="17"/>
  <c r="AS184" i="17"/>
  <c r="AS187" i="17"/>
  <c r="AS172" i="17"/>
  <c r="AS177" i="17"/>
  <c r="AS180" i="17"/>
  <c r="AS185" i="17"/>
  <c r="AS186" i="17"/>
  <c r="AS200" i="16"/>
  <c r="AS201" i="16"/>
  <c r="AS195" i="16"/>
  <c r="AS197" i="16"/>
  <c r="AS194" i="16"/>
  <c r="AS202" i="16"/>
  <c r="AS199" i="16"/>
  <c r="AS203" i="16"/>
  <c r="AS196" i="16"/>
  <c r="AS198" i="16"/>
  <c r="AS204" i="16"/>
  <c r="AR192" i="15"/>
  <c r="AR181" i="15"/>
  <c r="AR182" i="15"/>
  <c r="AR184" i="15"/>
  <c r="AR189" i="15"/>
  <c r="AR183" i="15"/>
  <c r="AR180" i="15"/>
  <c r="AR185" i="15"/>
  <c r="AR187" i="15"/>
  <c r="AR188" i="15"/>
  <c r="AR193" i="15"/>
  <c r="BX148" i="14"/>
  <c r="BX149" i="14"/>
  <c r="BX138" i="14"/>
  <c r="BX147" i="14"/>
  <c r="BX144" i="14"/>
  <c r="BX140" i="14"/>
  <c r="BX142" i="14"/>
  <c r="BX146" i="14"/>
  <c r="BX141" i="14"/>
  <c r="BX143" i="14"/>
  <c r="BX145" i="14"/>
  <c r="BX151" i="14"/>
  <c r="BX152" i="14"/>
  <c r="BX44" i="12"/>
  <c r="BW134" i="11"/>
  <c r="BW141" i="11"/>
  <c r="BW142" i="11"/>
  <c r="BW135" i="11"/>
  <c r="BW137" i="11"/>
  <c r="BW139" i="11"/>
  <c r="BW136" i="11"/>
  <c r="BW143" i="11"/>
  <c r="BW144" i="11"/>
  <c r="BW146" i="11"/>
  <c r="BW138" i="11"/>
  <c r="BW140" i="11"/>
  <c r="BW125" i="9"/>
  <c r="BW130" i="9"/>
  <c r="BW123" i="9"/>
  <c r="BW131" i="9"/>
  <c r="BW37" i="9"/>
  <c r="BW132" i="9"/>
  <c r="BW118" i="9"/>
  <c r="BW122" i="9"/>
  <c r="BW124" i="9"/>
  <c r="BW126" i="9"/>
  <c r="BW129" i="9"/>
  <c r="BW134" i="9"/>
  <c r="BW117" i="9"/>
  <c r="BW119" i="9"/>
  <c r="BW121" i="9"/>
  <c r="BW120" i="9"/>
  <c r="BW127" i="9"/>
  <c r="BW128" i="9"/>
  <c r="BW141" i="8"/>
  <c r="BW143" i="8"/>
  <c r="BW125" i="8"/>
  <c r="BW133" i="8"/>
  <c r="BW134" i="8"/>
  <c r="BW137" i="8"/>
  <c r="BW126" i="8"/>
  <c r="BW128" i="8"/>
  <c r="BW130" i="8"/>
  <c r="BW140" i="8"/>
  <c r="BW127" i="8"/>
  <c r="BW135" i="8"/>
  <c r="BW132" i="8"/>
  <c r="BW136" i="8"/>
  <c r="BW138" i="8"/>
  <c r="BW129" i="8"/>
  <c r="BW131" i="8"/>
  <c r="BW139" i="8"/>
  <c r="BU278" i="6"/>
  <c r="BS278" i="6"/>
  <c r="BU277" i="6"/>
  <c r="BS277" i="6"/>
  <c r="BU275" i="6"/>
  <c r="BS275" i="6"/>
  <c r="BU274" i="6"/>
  <c r="BS274" i="6"/>
  <c r="BU273" i="6"/>
  <c r="BS273" i="6"/>
  <c r="BU271" i="6"/>
  <c r="BS271" i="6"/>
  <c r="BU270" i="6"/>
  <c r="BS270" i="6"/>
  <c r="BU269" i="6"/>
  <c r="BS269" i="6"/>
  <c r="BU268" i="6"/>
  <c r="BS268" i="6"/>
  <c r="BU267" i="6"/>
  <c r="BS267" i="6"/>
  <c r="BU266" i="6"/>
  <c r="BS266" i="6"/>
  <c r="BU265" i="6"/>
  <c r="BS265" i="6"/>
  <c r="BU264" i="6"/>
  <c r="BS264" i="6"/>
  <c r="BU263" i="6"/>
  <c r="BS263" i="6"/>
  <c r="BU262" i="6"/>
  <c r="BS262" i="6"/>
  <c r="BU261" i="6"/>
  <c r="BS261" i="6"/>
  <c r="BU260" i="6"/>
  <c r="BS260" i="6"/>
  <c r="BU259" i="6"/>
  <c r="BS259" i="6"/>
  <c r="BU258" i="6"/>
  <c r="BS258" i="6"/>
  <c r="BW277" i="6" l="1"/>
  <c r="BW268" i="6"/>
  <c r="BW265" i="6"/>
  <c r="BW269" i="6"/>
  <c r="BW274" i="6"/>
  <c r="BW273" i="6"/>
  <c r="BW275" i="6"/>
  <c r="BW278" i="6"/>
  <c r="BW271" i="6"/>
  <c r="BW259" i="6"/>
  <c r="BW263" i="6"/>
  <c r="BW260" i="6"/>
  <c r="BW262" i="6"/>
  <c r="BW264" i="6"/>
  <c r="BW267" i="6"/>
  <c r="BW258" i="6"/>
  <c r="BW266" i="6"/>
  <c r="BW261" i="6"/>
  <c r="BW270" i="6"/>
  <c r="AP222" i="15" l="1"/>
  <c r="AN222" i="15"/>
  <c r="AP221" i="15"/>
  <c r="AN221" i="15"/>
  <c r="BU319" i="6"/>
  <c r="BS319" i="6"/>
  <c r="BV11" i="12"/>
  <c r="BT11" i="12"/>
  <c r="AR221" i="15" l="1"/>
  <c r="AR222" i="15"/>
  <c r="BW319" i="6"/>
  <c r="BX11" i="12"/>
  <c r="NX8" i="13"/>
  <c r="NV8" i="13"/>
  <c r="AC19" i="5"/>
  <c r="AQ241" i="17"/>
  <c r="AO241" i="17"/>
  <c r="BU360" i="6"/>
  <c r="BS360" i="6"/>
  <c r="AY228" i="21"/>
  <c r="AW228" i="21"/>
  <c r="AY197" i="20"/>
  <c r="AW197" i="20"/>
  <c r="AM199" i="19"/>
  <c r="AK199" i="19"/>
  <c r="AQ236" i="17"/>
  <c r="AO236" i="17"/>
  <c r="AQ267" i="16"/>
  <c r="AO267" i="16"/>
  <c r="BV195" i="14"/>
  <c r="BT195" i="14"/>
  <c r="BU191" i="11"/>
  <c r="BS191" i="11"/>
  <c r="BU190" i="10"/>
  <c r="BS190" i="10"/>
  <c r="BU180" i="9"/>
  <c r="BS180" i="9"/>
  <c r="BU189" i="8"/>
  <c r="BS189" i="8"/>
  <c r="BU353" i="6"/>
  <c r="BS353" i="6"/>
  <c r="AY227" i="21"/>
  <c r="AW227" i="21"/>
  <c r="AY196" i="20"/>
  <c r="AW196" i="20"/>
  <c r="AM198" i="19"/>
  <c r="AK198" i="19"/>
  <c r="AM197" i="19"/>
  <c r="AK197" i="19"/>
  <c r="AQ235" i="17"/>
  <c r="AO235" i="17"/>
  <c r="AQ234" i="17"/>
  <c r="AO234" i="17"/>
  <c r="AQ242" i="17"/>
  <c r="AO242" i="17"/>
  <c r="AQ266" i="16"/>
  <c r="AO266" i="16"/>
  <c r="AQ265" i="16"/>
  <c r="AO265" i="16"/>
  <c r="AP245" i="15"/>
  <c r="AN245" i="15"/>
  <c r="AP246" i="15"/>
  <c r="AN246" i="15"/>
  <c r="AP244" i="15"/>
  <c r="AN244" i="15"/>
  <c r="BV194" i="14"/>
  <c r="BT194" i="14"/>
  <c r="BU190" i="11"/>
  <c r="BS190" i="11"/>
  <c r="BU189" i="10"/>
  <c r="BS189" i="10"/>
  <c r="BU197" i="10"/>
  <c r="BS197" i="10"/>
  <c r="BU203" i="10"/>
  <c r="BS203" i="10"/>
  <c r="BU179" i="9"/>
  <c r="BS179" i="9"/>
  <c r="BU188" i="8"/>
  <c r="BS188" i="8"/>
  <c r="BU187" i="8"/>
  <c r="BS187" i="8"/>
  <c r="BU375" i="6"/>
  <c r="BS375" i="6"/>
  <c r="BU352" i="6"/>
  <c r="BS352" i="6"/>
  <c r="BU351" i="6"/>
  <c r="BS351" i="6"/>
  <c r="BU350" i="6"/>
  <c r="BS350" i="6"/>
  <c r="BU202" i="10"/>
  <c r="BS202" i="10"/>
  <c r="NZ8" i="13" l="1"/>
  <c r="AO197" i="19"/>
  <c r="AS241" i="17"/>
  <c r="AS236" i="17"/>
  <c r="BW360" i="6"/>
  <c r="BA228" i="21"/>
  <c r="AO199" i="19"/>
  <c r="BX195" i="14"/>
  <c r="BW191" i="11"/>
  <c r="BW190" i="10"/>
  <c r="BW180" i="9"/>
  <c r="BW353" i="6"/>
  <c r="BW189" i="8"/>
  <c r="BA197" i="20"/>
  <c r="AO198" i="19"/>
  <c r="AS234" i="17"/>
  <c r="AS267" i="16"/>
  <c r="BW352" i="6"/>
  <c r="BA227" i="21"/>
  <c r="BA196" i="20"/>
  <c r="AS235" i="17"/>
  <c r="AS242" i="17"/>
  <c r="AS265" i="16"/>
  <c r="AS266" i="16"/>
  <c r="AR245" i="15"/>
  <c r="AR246" i="15"/>
  <c r="AR244" i="15"/>
  <c r="BX194" i="14"/>
  <c r="BW190" i="11"/>
  <c r="BW189" i="10"/>
  <c r="BW202" i="10"/>
  <c r="BW197" i="10"/>
  <c r="BW203" i="10"/>
  <c r="BW179" i="9"/>
  <c r="BW188" i="8"/>
  <c r="BW187" i="8"/>
  <c r="BW375" i="6"/>
  <c r="BW351" i="6"/>
  <c r="BW350" i="6"/>
  <c r="AY213" i="21"/>
  <c r="AW213" i="21"/>
  <c r="AY222" i="21"/>
  <c r="AW222" i="21"/>
  <c r="AY220" i="21"/>
  <c r="AW220" i="21"/>
  <c r="AY215" i="21"/>
  <c r="AW215" i="21"/>
  <c r="AY216" i="21"/>
  <c r="AW216" i="21"/>
  <c r="AY211" i="21"/>
  <c r="AW211" i="21"/>
  <c r="AY210" i="21"/>
  <c r="AW210" i="21"/>
  <c r="AY214" i="21"/>
  <c r="AW214" i="21"/>
  <c r="AY218" i="21"/>
  <c r="AW218" i="21"/>
  <c r="AY212" i="21"/>
  <c r="AW212" i="21"/>
  <c r="AY217" i="21"/>
  <c r="AW217" i="21"/>
  <c r="AY221" i="21"/>
  <c r="AW221" i="21"/>
  <c r="AY219" i="21"/>
  <c r="AW219" i="21"/>
  <c r="AY184" i="20"/>
  <c r="AW184" i="20"/>
  <c r="AY185" i="20"/>
  <c r="AW185" i="20"/>
  <c r="AY188" i="20"/>
  <c r="AW188" i="20"/>
  <c r="AY183" i="20"/>
  <c r="AW183" i="20"/>
  <c r="AY187" i="20"/>
  <c r="AW187" i="20"/>
  <c r="AY189" i="20"/>
  <c r="AW189" i="20"/>
  <c r="AY190" i="20"/>
  <c r="AW190" i="20"/>
  <c r="AY191" i="20"/>
  <c r="AW191" i="20"/>
  <c r="AY186" i="20"/>
  <c r="AW186" i="20"/>
  <c r="AM182" i="19"/>
  <c r="AK182" i="19"/>
  <c r="AM184" i="19"/>
  <c r="AK184" i="19"/>
  <c r="AM192" i="19"/>
  <c r="AK192" i="19"/>
  <c r="AM187" i="19"/>
  <c r="AK187" i="19"/>
  <c r="AM185" i="19"/>
  <c r="AK185" i="19"/>
  <c r="AM183" i="19"/>
  <c r="AK183" i="19"/>
  <c r="AM181" i="19"/>
  <c r="AK181" i="19"/>
  <c r="AM186" i="19"/>
  <c r="AK186" i="19"/>
  <c r="AM188" i="19"/>
  <c r="AK188" i="19"/>
  <c r="AM189" i="19"/>
  <c r="AK189" i="19"/>
  <c r="AM190" i="19"/>
  <c r="AK190" i="19"/>
  <c r="AM191" i="19"/>
  <c r="AK191" i="19"/>
  <c r="AM179" i="19"/>
  <c r="AK179" i="19"/>
  <c r="AQ247" i="17"/>
  <c r="AO247" i="17"/>
  <c r="AQ216" i="17"/>
  <c r="AO216" i="17"/>
  <c r="AQ218" i="17"/>
  <c r="AO218" i="17"/>
  <c r="AQ229" i="17"/>
  <c r="AO229" i="17"/>
  <c r="AQ221" i="17"/>
  <c r="AO221" i="17"/>
  <c r="AQ227" i="17"/>
  <c r="AO227" i="17"/>
  <c r="AQ217" i="17"/>
  <c r="AO217" i="17"/>
  <c r="AQ214" i="17"/>
  <c r="AO214" i="17"/>
  <c r="AQ220" i="17"/>
  <c r="AO220" i="17"/>
  <c r="AQ223" i="17"/>
  <c r="AO223" i="17"/>
  <c r="AQ219" i="17"/>
  <c r="AO219" i="17"/>
  <c r="AQ215" i="17"/>
  <c r="AO215" i="17"/>
  <c r="AQ224" i="17"/>
  <c r="AO224" i="17"/>
  <c r="AQ225" i="17"/>
  <c r="AO225" i="17"/>
  <c r="AQ226" i="17"/>
  <c r="AO226" i="17"/>
  <c r="AQ222" i="17"/>
  <c r="AO222" i="17"/>
  <c r="AQ228" i="17"/>
  <c r="AO228" i="17"/>
  <c r="AQ274" i="16"/>
  <c r="AO274" i="16"/>
  <c r="AQ258" i="16"/>
  <c r="AO258" i="16"/>
  <c r="AQ250" i="16"/>
  <c r="AO250" i="16"/>
  <c r="AQ244" i="16"/>
  <c r="AO244" i="16"/>
  <c r="AQ251" i="16"/>
  <c r="AO251" i="16"/>
  <c r="AQ240" i="16"/>
  <c r="AO240" i="16"/>
  <c r="AQ239" i="16"/>
  <c r="AO239" i="16"/>
  <c r="AQ243" i="16"/>
  <c r="AO243" i="16"/>
  <c r="AQ252" i="16"/>
  <c r="AO252" i="16"/>
  <c r="AQ242" i="16"/>
  <c r="AO242" i="16"/>
  <c r="AQ255" i="16"/>
  <c r="AO255" i="16"/>
  <c r="AQ245" i="16"/>
  <c r="AO245" i="16"/>
  <c r="AQ249" i="16"/>
  <c r="AO249" i="16"/>
  <c r="AQ259" i="16"/>
  <c r="AO259" i="16"/>
  <c r="AQ253" i="16"/>
  <c r="AO253" i="16"/>
  <c r="AQ256" i="16"/>
  <c r="AO256" i="16"/>
  <c r="AQ247" i="16"/>
  <c r="AO247" i="16"/>
  <c r="AQ260" i="16"/>
  <c r="AO260" i="16"/>
  <c r="AQ246" i="16"/>
  <c r="AO246" i="16"/>
  <c r="AQ254" i="16"/>
  <c r="AO254" i="16"/>
  <c r="AQ241" i="16"/>
  <c r="AO241" i="16"/>
  <c r="AQ248" i="16"/>
  <c r="AO248" i="16"/>
  <c r="AQ257" i="16"/>
  <c r="AO257" i="16"/>
  <c r="AQ237" i="16"/>
  <c r="AO237" i="16"/>
  <c r="AQ236" i="16"/>
  <c r="AO236" i="16"/>
  <c r="BA212" i="21" l="1"/>
  <c r="AS274" i="16"/>
  <c r="AO189" i="19"/>
  <c r="AO184" i="19"/>
  <c r="BA218" i="21"/>
  <c r="BA210" i="21"/>
  <c r="BA220" i="21"/>
  <c r="BA213" i="21"/>
  <c r="BA217" i="21"/>
  <c r="BA222" i="21"/>
  <c r="BA221" i="21"/>
  <c r="BA219" i="21"/>
  <c r="BA216" i="21"/>
  <c r="BA214" i="21"/>
  <c r="BA211" i="21"/>
  <c r="BA215" i="21"/>
  <c r="BA191" i="20"/>
  <c r="BA189" i="20"/>
  <c r="BA185" i="20"/>
  <c r="BA190" i="20"/>
  <c r="BA187" i="20"/>
  <c r="BA186" i="20"/>
  <c r="BA188" i="20"/>
  <c r="BA183" i="20"/>
  <c r="BA184" i="20"/>
  <c r="AO188" i="19"/>
  <c r="AO183" i="19"/>
  <c r="AO182" i="19"/>
  <c r="AO192" i="19"/>
  <c r="AO190" i="19"/>
  <c r="AO191" i="19"/>
  <c r="AO181" i="19"/>
  <c r="AO185" i="19"/>
  <c r="AO186" i="19"/>
  <c r="AO187" i="19"/>
  <c r="AO179" i="19"/>
  <c r="AS220" i="17"/>
  <c r="AS217" i="17"/>
  <c r="AS221" i="17"/>
  <c r="AS218" i="17"/>
  <c r="AS247" i="17"/>
  <c r="AS222" i="17"/>
  <c r="AS215" i="17"/>
  <c r="AS216" i="17"/>
  <c r="AS227" i="17"/>
  <c r="AS226" i="17"/>
  <c r="AS219" i="17"/>
  <c r="AS214" i="17"/>
  <c r="AS228" i="17"/>
  <c r="AS225" i="17"/>
  <c r="AS224" i="17"/>
  <c r="AS223" i="17"/>
  <c r="AS229" i="17"/>
  <c r="AS255" i="16"/>
  <c r="AS251" i="16"/>
  <c r="AS250" i="16"/>
  <c r="AS243" i="16"/>
  <c r="AS244" i="16"/>
  <c r="AS257" i="16"/>
  <c r="AS248" i="16"/>
  <c r="AS260" i="16"/>
  <c r="AS254" i="16"/>
  <c r="AS245" i="16"/>
  <c r="AS239" i="16"/>
  <c r="AS241" i="16"/>
  <c r="AS246" i="16"/>
  <c r="AS247" i="16"/>
  <c r="AS253" i="16"/>
  <c r="AS249" i="16"/>
  <c r="AS258" i="16"/>
  <c r="AS242" i="16"/>
  <c r="AS259" i="16"/>
  <c r="AS236" i="16"/>
  <c r="AS256" i="16"/>
  <c r="AS252" i="16"/>
  <c r="AS240" i="16"/>
  <c r="AS237" i="16"/>
  <c r="AN251" i="15"/>
  <c r="AP251" i="15"/>
  <c r="AP227" i="15"/>
  <c r="AN227" i="15"/>
  <c r="AP230" i="15"/>
  <c r="AN230" i="15"/>
  <c r="AP233" i="15"/>
  <c r="AN233" i="15"/>
  <c r="AP228" i="15"/>
  <c r="AN228" i="15"/>
  <c r="AP234" i="15"/>
  <c r="AN234" i="15"/>
  <c r="AP232" i="15"/>
  <c r="AN232" i="15"/>
  <c r="AP237" i="15"/>
  <c r="AN237" i="15"/>
  <c r="AP229" i="15"/>
  <c r="AN229" i="15"/>
  <c r="AP235" i="15"/>
  <c r="AN235" i="15"/>
  <c r="AP231" i="15"/>
  <c r="AN231" i="15"/>
  <c r="AP238" i="15"/>
  <c r="AN238" i="15"/>
  <c r="AP239" i="15"/>
  <c r="AN239" i="15"/>
  <c r="AP236" i="15"/>
  <c r="AN236" i="15"/>
  <c r="BV185" i="14"/>
  <c r="BT185" i="14"/>
  <c r="BV186" i="14"/>
  <c r="BT186" i="14"/>
  <c r="BV188" i="14"/>
  <c r="BT188" i="14"/>
  <c r="BV182" i="14"/>
  <c r="BT182" i="14"/>
  <c r="BV181" i="14"/>
  <c r="BT181" i="14"/>
  <c r="BV184" i="14"/>
  <c r="BT184" i="14"/>
  <c r="BV187" i="14"/>
  <c r="BT187" i="14"/>
  <c r="BV183" i="14"/>
  <c r="BT183" i="14"/>
  <c r="BV189" i="14"/>
  <c r="BT189" i="14"/>
  <c r="BV179" i="14"/>
  <c r="BT179" i="14"/>
  <c r="NX43" i="13"/>
  <c r="NV43" i="13"/>
  <c r="NX42" i="13"/>
  <c r="NV42" i="13"/>
  <c r="BV59" i="12"/>
  <c r="BT59" i="12"/>
  <c r="BV54" i="12"/>
  <c r="BT54" i="12"/>
  <c r="BU179" i="11"/>
  <c r="BS179" i="11"/>
  <c r="BU185" i="11"/>
  <c r="BS185" i="11"/>
  <c r="BU181" i="11"/>
  <c r="BS181" i="11"/>
  <c r="BU182" i="11"/>
  <c r="BS182" i="11"/>
  <c r="BU178" i="11"/>
  <c r="BS178" i="11"/>
  <c r="BU184" i="11"/>
  <c r="BS184" i="11"/>
  <c r="BU180" i="11"/>
  <c r="BS180" i="11"/>
  <c r="BU183" i="11"/>
  <c r="BS183" i="11"/>
  <c r="NZ43" i="13" l="1"/>
  <c r="BX183" i="14"/>
  <c r="BX184" i="14"/>
  <c r="BX186" i="14"/>
  <c r="BX182" i="14"/>
  <c r="BX188" i="14"/>
  <c r="BX181" i="14"/>
  <c r="BW182" i="11"/>
  <c r="BW185" i="11"/>
  <c r="BX59" i="12"/>
  <c r="BX54" i="12"/>
  <c r="AR251" i="15"/>
  <c r="AR229" i="15"/>
  <c r="AR232" i="15"/>
  <c r="AR228" i="15"/>
  <c r="AR230" i="15"/>
  <c r="AR238" i="15"/>
  <c r="AR237" i="15"/>
  <c r="AR234" i="15"/>
  <c r="AR227" i="15"/>
  <c r="AR231" i="15"/>
  <c r="AR236" i="15"/>
  <c r="AR239" i="15"/>
  <c r="AR235" i="15"/>
  <c r="AR233" i="15"/>
  <c r="BX189" i="14"/>
  <c r="BX187" i="14"/>
  <c r="BX185" i="14"/>
  <c r="BX179" i="14"/>
  <c r="NZ42" i="13"/>
  <c r="BW180" i="11"/>
  <c r="BW178" i="11"/>
  <c r="BW179" i="11"/>
  <c r="BW183" i="11"/>
  <c r="BW181" i="11"/>
  <c r="BW184" i="11"/>
  <c r="BU176" i="11" l="1"/>
  <c r="BS176" i="11"/>
  <c r="BW176" i="11" l="1"/>
  <c r="BU184" i="10"/>
  <c r="BS184" i="10"/>
  <c r="BU179" i="10"/>
  <c r="BS179" i="10"/>
  <c r="BU180" i="10"/>
  <c r="BS180" i="10"/>
  <c r="BU182" i="10"/>
  <c r="BS182" i="10"/>
  <c r="BU177" i="10"/>
  <c r="BS177" i="10"/>
  <c r="BU178" i="10"/>
  <c r="BS178" i="10"/>
  <c r="BU181" i="10"/>
  <c r="BS181" i="10"/>
  <c r="BU183" i="10"/>
  <c r="BS183" i="10"/>
  <c r="BU175" i="10"/>
  <c r="BS175" i="10"/>
  <c r="BW181" i="10" l="1"/>
  <c r="BW177" i="10"/>
  <c r="BW184" i="10"/>
  <c r="BW182" i="10"/>
  <c r="BW179" i="10"/>
  <c r="BW178" i="10"/>
  <c r="BW180" i="10"/>
  <c r="BW183" i="10"/>
  <c r="BW175" i="10"/>
  <c r="BU185" i="9" l="1"/>
  <c r="BS185" i="9"/>
  <c r="BU167" i="9"/>
  <c r="BS167" i="9"/>
  <c r="BU169" i="9"/>
  <c r="BS169" i="9"/>
  <c r="BU174" i="9"/>
  <c r="BS174" i="9"/>
  <c r="BU171" i="9"/>
  <c r="BS171" i="9"/>
  <c r="BU172" i="9"/>
  <c r="BS172" i="9"/>
  <c r="BU166" i="9"/>
  <c r="BS166" i="9"/>
  <c r="BU170" i="9"/>
  <c r="BS170" i="9"/>
  <c r="BU173" i="9"/>
  <c r="BS173" i="9"/>
  <c r="BU168" i="9"/>
  <c r="BS168" i="9"/>
  <c r="BS190" i="9"/>
  <c r="BU190" i="9"/>
  <c r="BU164" i="9"/>
  <c r="BS164" i="9"/>
  <c r="BU163" i="9"/>
  <c r="BS163" i="9"/>
  <c r="BW164" i="9" l="1"/>
  <c r="BW168" i="9"/>
  <c r="BW170" i="9"/>
  <c r="BW172" i="9"/>
  <c r="BW173" i="9"/>
  <c r="BW169" i="9"/>
  <c r="BW185" i="9"/>
  <c r="BW163" i="9"/>
  <c r="BW190" i="9"/>
  <c r="BW171" i="9"/>
  <c r="BW167" i="9"/>
  <c r="BW166" i="9"/>
  <c r="BW174" i="9"/>
  <c r="BU172" i="8"/>
  <c r="BS172" i="8"/>
  <c r="BU181" i="8"/>
  <c r="BS181" i="8"/>
  <c r="BU175" i="8"/>
  <c r="BS175" i="8"/>
  <c r="BU176" i="8"/>
  <c r="BS176" i="8"/>
  <c r="BU177" i="8"/>
  <c r="BS177" i="8"/>
  <c r="BU171" i="8"/>
  <c r="BS171" i="8"/>
  <c r="BU174" i="8"/>
  <c r="BS174" i="8"/>
  <c r="BU179" i="8"/>
  <c r="BS179" i="8"/>
  <c r="BU178" i="8"/>
  <c r="BS178" i="8"/>
  <c r="BU173" i="8"/>
  <c r="BS173" i="8"/>
  <c r="BU182" i="8"/>
  <c r="BS182" i="8"/>
  <c r="BU180" i="8"/>
  <c r="BS180" i="8"/>
  <c r="BU169" i="8"/>
  <c r="BS169" i="8"/>
  <c r="BW180" i="8" l="1"/>
  <c r="BW173" i="8"/>
  <c r="BW179" i="8"/>
  <c r="BW171" i="8"/>
  <c r="BW176" i="8"/>
  <c r="BW181" i="8"/>
  <c r="BW177" i="8"/>
  <c r="BW175" i="8"/>
  <c r="BW178" i="8"/>
  <c r="BW172" i="8"/>
  <c r="BW169" i="8"/>
  <c r="BW182" i="8"/>
  <c r="BW174" i="8"/>
  <c r="BU374" i="6"/>
  <c r="BS374" i="6"/>
  <c r="BU367" i="6"/>
  <c r="BS367" i="6"/>
  <c r="BU346" i="6"/>
  <c r="BS346" i="6"/>
  <c r="BU345" i="6"/>
  <c r="BS345" i="6"/>
  <c r="BU362" i="6"/>
  <c r="BS362" i="6"/>
  <c r="BU361" i="6"/>
  <c r="BS361" i="6"/>
  <c r="BU327" i="6"/>
  <c r="BS327" i="6"/>
  <c r="BU332" i="6"/>
  <c r="BS332" i="6"/>
  <c r="BU343" i="6"/>
  <c r="BS343" i="6"/>
  <c r="BU339" i="6"/>
  <c r="BS339" i="6"/>
  <c r="BU329" i="6"/>
  <c r="BS329" i="6"/>
  <c r="BU330" i="6"/>
  <c r="BS330" i="6"/>
  <c r="BU326" i="6"/>
  <c r="BS326" i="6"/>
  <c r="BU335" i="6"/>
  <c r="BS335" i="6"/>
  <c r="BU340" i="6"/>
  <c r="BS340" i="6"/>
  <c r="BU333" i="6"/>
  <c r="BS333" i="6"/>
  <c r="BU328" i="6"/>
  <c r="BS328" i="6"/>
  <c r="BU331" i="6"/>
  <c r="BS331" i="6"/>
  <c r="BU334" i="6"/>
  <c r="BS334" i="6"/>
  <c r="BU338" i="6"/>
  <c r="BS338" i="6"/>
  <c r="BU337" i="6"/>
  <c r="BS337" i="6"/>
  <c r="BU342" i="6"/>
  <c r="BS342" i="6"/>
  <c r="BU336" i="6"/>
  <c r="BS336" i="6"/>
  <c r="BU341" i="6"/>
  <c r="BS341" i="6"/>
  <c r="BU324" i="6"/>
  <c r="BS324" i="6"/>
  <c r="BW345" i="6" l="1"/>
  <c r="BW367" i="6"/>
  <c r="BW374" i="6"/>
  <c r="BW346" i="6"/>
  <c r="BW362" i="6"/>
  <c r="BW361" i="6"/>
  <c r="BW337" i="6"/>
  <c r="BW334" i="6"/>
  <c r="BW328" i="6"/>
  <c r="BW335" i="6"/>
  <c r="BW326" i="6"/>
  <c r="BW343" i="6"/>
  <c r="BW342" i="6"/>
  <c r="BW331" i="6"/>
  <c r="BW336" i="6"/>
  <c r="BW324" i="6"/>
  <c r="BW341" i="6"/>
  <c r="BW332" i="6"/>
  <c r="BW340" i="6"/>
  <c r="BW338" i="6"/>
  <c r="BW329" i="6"/>
  <c r="BW327" i="6"/>
  <c r="BW333" i="6"/>
  <c r="BW330" i="6"/>
  <c r="BW339" i="6"/>
  <c r="AU4" i="18" l="1"/>
  <c r="BV4" i="12"/>
  <c r="BT4" i="12"/>
  <c r="BX4" i="12" l="1"/>
  <c r="BU4" i="10" l="1"/>
  <c r="BS4" i="10"/>
  <c r="BW4" i="10" l="1"/>
  <c r="BS4" i="8" l="1"/>
  <c r="BW4" i="8" s="1"/>
  <c r="BU4" i="11" l="1"/>
  <c r="BS4" i="11"/>
  <c r="BU4" i="7"/>
  <c r="BS4" i="7"/>
  <c r="AO4" i="19" l="1"/>
  <c r="BW4" i="11"/>
  <c r="BW4" i="7"/>
  <c r="X19" i="5"/>
  <c r="V19" i="5"/>
  <c r="S19" i="5"/>
  <c r="Q19" i="5"/>
  <c r="O19" i="5"/>
  <c r="AO17" i="4" l="1"/>
  <c r="AN17" i="4"/>
  <c r="AM17" i="4"/>
  <c r="AL17" i="4"/>
  <c r="AK17" i="4"/>
  <c r="AJ17" i="4"/>
  <c r="AI17" i="4"/>
  <c r="AH17" i="4"/>
  <c r="AG17" i="4"/>
  <c r="AF17" i="4"/>
  <c r="AE17" i="4"/>
  <c r="AD17" i="4"/>
  <c r="AC17" i="4"/>
  <c r="AB17" i="4"/>
  <c r="AA17" i="4"/>
  <c r="Z17" i="4"/>
  <c r="Y17" i="4"/>
  <c r="X17" i="4"/>
  <c r="W17" i="4"/>
  <c r="V17" i="4"/>
  <c r="U17" i="4"/>
  <c r="T17" i="4"/>
  <c r="S17" i="4"/>
  <c r="R17" i="4"/>
  <c r="AD19" i="5" l="1"/>
  <c r="AB19" i="5"/>
  <c r="Z19" i="5"/>
  <c r="T19" i="5"/>
  <c r="R19" i="5"/>
  <c r="N19"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Cocap2</author>
    <author>aa</author>
    <author>OSCAR</author>
  </authors>
  <commentList>
    <comment ref="I23"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3"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N98"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F106" authorId="2" shapeId="0" xr:uid="{6020ECC3-426D-48A5-92EE-20BAE784FEA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N141" authorId="3"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P156" authorId="0" shapeId="0" xr:uid="{60B77AB2-1AD4-482F-B7C5-67A2EB87670F}">
      <text>
        <r>
          <rPr>
            <b/>
            <sz val="10"/>
            <color rgb="FF000000"/>
            <rFont val="Tahoma"/>
            <family val="2"/>
          </rPr>
          <t>utente:</t>
        </r>
        <r>
          <rPr>
            <sz val="10"/>
            <color rgb="FF000000"/>
            <rFont val="Tahoma"/>
            <family val="2"/>
          </rPr>
          <t xml:space="preserve">
lo scorso anno era indicato UNIONE DELLA VALCONCA</t>
        </r>
      </text>
    </comment>
    <comment ref="D164"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58"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74" authorId="4"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90" authorId="3" shapeId="0" xr:uid="{00000000-0006-0000-0000-00000A000000}">
      <text>
        <r>
          <rPr>
            <b/>
            <sz val="8"/>
            <color rgb="FF000000"/>
            <rFont val="Tahoma"/>
            <family val="2"/>
          </rPr>
          <t>aa:</t>
        </r>
        <r>
          <rPr>
            <sz val="8"/>
            <color rgb="FF000000"/>
            <rFont val="Tahoma"/>
            <family val="2"/>
          </rPr>
          <t xml:space="preserve">
DERIVA DALLA 151 DI SAVIGNANO</t>
        </r>
      </text>
    </comment>
    <comment ref="I420"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25" authorId="4"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s>
  <commentList>
    <comment ref="D19" authorId="0" shapeId="0" xr:uid="{F335A192-ABCB-497B-90B9-EADFEFA61865}">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6CC317F3-74BB-4300-BB3D-83536AEA9D6B}">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32"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43"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D6B7E0A6-AFB0-4ED0-B25E-F00A0DE0995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6162B784-4952-40F4-911F-67273F18A665}">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25EB7D3B-3911-414E-B17F-994D3D9BBD6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B57B2A7D-BF53-4550-95B2-201BEF83140B}">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6FCC0BA-8EB7-48AF-B057-9DC0048E59D5}">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880DD23F-23B0-46B2-935E-44678143C7F4}">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14B51CCA-2DB4-4CB7-BC60-236F49143537}">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3AC2164E-0415-41BB-826C-FF3AE97BE23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C121A941-D529-4565-B2DE-F6451C79270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55DEEC8F-D535-4379-8A4B-86035754CC23}">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959EB72B-B860-4F3E-9272-3AFF3D182281}">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28A74979-8B34-4942-88D8-8A36818E2FF3}">
      <text>
        <r>
          <rPr>
            <b/>
            <sz val="9"/>
            <color indexed="81"/>
            <rFont val="Tahoma"/>
            <charset val="1"/>
          </rPr>
          <t>Cocap2:</t>
        </r>
        <r>
          <rPr>
            <sz val="9"/>
            <color indexed="81"/>
            <rFont val="Tahoma"/>
            <charset val="1"/>
          </rPr>
          <t xml:space="preserve">
SE NEL 2026 NON PRODUCE PUNTEGGIO PERDE I PUNTI E VIENE ESCLUSO</t>
        </r>
      </text>
    </comment>
    <comment ref="D34" authorId="0" shapeId="0" xr:uid="{5D6C1A3A-12BC-461C-85F2-8452840E9A36}">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2F0E15C5-FABB-4243-BA2B-038B625EF96D}">
      <text>
        <r>
          <rPr>
            <b/>
            <sz val="9"/>
            <color indexed="81"/>
            <rFont val="Tahoma"/>
            <charset val="1"/>
          </rPr>
          <t>Cocap2:</t>
        </r>
        <r>
          <rPr>
            <sz val="9"/>
            <color indexed="81"/>
            <rFont val="Tahoma"/>
            <charset val="1"/>
          </rPr>
          <t xml:space="preserve">
SE NEL 2026 NON PRODUCE PUNTEGGIO PERDE I PUNTI E VIENE ESCLUSO</t>
        </r>
      </text>
    </comment>
    <comment ref="D61" authorId="1" shapeId="0" xr:uid="{03867A69-7FFE-4D07-944C-30B0F5E857ED}">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1F302530-51F1-48FC-8A39-9633A7CA9B4B}">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6F817DC8-7411-4434-8A0D-34D82BB3DEEC}">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E7DEBC37-BF07-405C-A59D-57D980B9068A}">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498705D8-DA3C-420B-A08F-DCBFF98CF2F5}">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8B0D4032-2376-4160-A494-1F539EE4AC1D}">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8CC1B2D0-C693-421F-9BE8-32206E11F3AC}">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8F5FB540-494F-4D95-9155-ED1D839660A2}">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FF67FB02-CCF2-48D5-A475-BABC9766955D}">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796B3000-8B0D-4593-ABF8-BABF5BCD0949}">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DC4925D9-138A-4F60-B3D1-A9D6926CC93A}">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C3666401-3F20-4A01-A111-7AD092511D34}">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ED95355E-9959-45FE-B031-B67BF1B5EBC9}">
      <text>
        <r>
          <rPr>
            <b/>
            <sz val="9"/>
            <color indexed="81"/>
            <rFont val="Tahoma"/>
            <family val="2"/>
          </rPr>
          <t>Oscar:</t>
        </r>
        <r>
          <rPr>
            <sz val="9"/>
            <color indexed="81"/>
            <rFont val="Tahoma"/>
            <family val="2"/>
          </rPr>
          <t xml:space="preserve">
SE NEL 2025 NON PRODUCE PUNTEGGIO PERDE I PUNTI E VIENE ESCLUSO</t>
        </r>
      </text>
    </comment>
    <comment ref="D79" authorId="1" shapeId="0" xr:uid="{63406395-5BDD-4262-A8DE-624B7743B8AF}">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AC8632B8-C6DF-47E9-ABA7-6D3509D32969}">
      <text>
        <r>
          <rPr>
            <b/>
            <sz val="9"/>
            <color indexed="81"/>
            <rFont val="Tahoma"/>
            <charset val="1"/>
          </rPr>
          <t>Cocap2:</t>
        </r>
        <r>
          <rPr>
            <sz val="9"/>
            <color indexed="81"/>
            <rFont val="Tahoma"/>
            <charset val="1"/>
          </rPr>
          <t xml:space="preserve">
SE NEL 2026 NON PRODUCE PUNTEGGIO PERDE I PUNTI E VIENE ESCLUSO</t>
        </r>
      </text>
    </comment>
    <comment ref="D87" authorId="1" shapeId="0" xr:uid="{88E64BA5-49A3-4B81-82AE-C9332C04FDF5}">
      <text>
        <r>
          <rPr>
            <b/>
            <sz val="9"/>
            <color indexed="81"/>
            <rFont val="Tahoma"/>
            <family val="2"/>
          </rPr>
          <t>Oscar:</t>
        </r>
        <r>
          <rPr>
            <sz val="9"/>
            <color indexed="81"/>
            <rFont val="Tahoma"/>
            <family val="2"/>
          </rPr>
          <t xml:space="preserve">
SE NEL 2025 NON PRODUCE PUNTEGGIO PERDE I PUNTI E VIENE ESCLUSO</t>
        </r>
      </text>
    </comment>
    <comment ref="D92" authorId="1" shapeId="0" xr:uid="{55E387A5-4BF6-4000-8045-3AB6074D120F}">
      <text>
        <r>
          <rPr>
            <b/>
            <sz val="9"/>
            <color indexed="81"/>
            <rFont val="Tahoma"/>
            <family val="2"/>
          </rPr>
          <t>Oscar:</t>
        </r>
        <r>
          <rPr>
            <sz val="9"/>
            <color indexed="81"/>
            <rFont val="Tahoma"/>
            <family val="2"/>
          </rPr>
          <t xml:space="preserve">
SE NEL 2025 NON PRODUCE PUNTEGGIO PERDE I PUNTI E VIENE ESCLUSO</t>
        </r>
      </text>
    </comment>
    <comment ref="D97" authorId="1" shapeId="0" xr:uid="{1E6DFAD1-862A-46DF-B973-85B77B07D7BC}">
      <text>
        <r>
          <rPr>
            <b/>
            <sz val="9"/>
            <color indexed="81"/>
            <rFont val="Tahoma"/>
            <family val="2"/>
          </rPr>
          <t>Oscar:</t>
        </r>
        <r>
          <rPr>
            <sz val="9"/>
            <color indexed="81"/>
            <rFont val="Tahoma"/>
            <family val="2"/>
          </rPr>
          <t xml:space="preserve">
SE NEL 2025 NON PRODUCE PUNTEGGIO PERDE I PUNTI E VIENE ESCLUSO</t>
        </r>
      </text>
    </comment>
    <comment ref="D102" authorId="1"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107" authorId="1"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118" authorId="2"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9" authorId="1"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120" authorId="1"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38" authorId="3"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50" authorId="3"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60" authorId="1"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62" authorId="3"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64" authorId="1"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65" authorId="1"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67" authorId="3"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79" authorId="2"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12" authorId="0" shapeId="0" xr:uid="{2E31ADE0-C667-4606-BF93-C93E7978C486}">
      <text>
        <r>
          <rPr>
            <b/>
            <sz val="9"/>
            <color indexed="81"/>
            <rFont val="Tahoma"/>
            <charset val="1"/>
          </rPr>
          <t>Cocap2:</t>
        </r>
        <r>
          <rPr>
            <sz val="9"/>
            <color indexed="81"/>
            <rFont val="Tahoma"/>
            <charset val="1"/>
          </rPr>
          <t xml:space="preserve">
SE NEL 2026 NOPN PRODUCE PUNTEGGIO PERDE I PUNTI E VIENE ESCLUSO</t>
        </r>
      </text>
    </comment>
    <comment ref="D17" authorId="0" shapeId="0" xr:uid="{C39A009B-9221-4D18-82FC-C70F2DFB61A7}">
      <text>
        <r>
          <rPr>
            <b/>
            <sz val="9"/>
            <color indexed="81"/>
            <rFont val="Tahoma"/>
            <charset val="1"/>
          </rPr>
          <t>Cocap2:</t>
        </r>
        <r>
          <rPr>
            <sz val="9"/>
            <color indexed="81"/>
            <rFont val="Tahoma"/>
            <charset val="1"/>
          </rPr>
          <t xml:space="preserve">
SE NEL 2026 NOPN PRODUCE PUNTEGGIO PERDE I PUNTI E VIENE ESCLUSO</t>
        </r>
      </text>
    </comment>
    <comment ref="D20" authorId="0" shapeId="0" xr:uid="{0BDAAC3A-DF7C-457B-B71D-059D25C6FBC7}">
      <text>
        <r>
          <rPr>
            <b/>
            <sz val="9"/>
            <color indexed="81"/>
            <rFont val="Tahoma"/>
            <charset val="1"/>
          </rPr>
          <t>Cocap2:</t>
        </r>
        <r>
          <rPr>
            <sz val="9"/>
            <color indexed="81"/>
            <rFont val="Tahoma"/>
            <charset val="1"/>
          </rPr>
          <t xml:space="preserve">
SE NEL 2026 NOPN PRODUCE PUNTEGGIO PERDE I PUNTI E VIENE ESCLUSO</t>
        </r>
      </text>
    </comment>
    <comment ref="D26" authorId="0" shapeId="0" xr:uid="{AA95CB67-68EB-4FFD-9A98-7AEE4AEF706F}">
      <text>
        <r>
          <rPr>
            <b/>
            <sz val="9"/>
            <color indexed="81"/>
            <rFont val="Tahoma"/>
            <charset val="1"/>
          </rPr>
          <t>Cocap2:</t>
        </r>
        <r>
          <rPr>
            <sz val="9"/>
            <color indexed="81"/>
            <rFont val="Tahoma"/>
            <charset val="1"/>
          </rPr>
          <t xml:space="preserve">
SE NEL 2026 NOPN PRODUCE PUNTEGGIO PERDE I PUNTI E VIENE ESCLUSO</t>
        </r>
      </text>
    </comment>
    <comment ref="D28" authorId="0" shapeId="0" xr:uid="{D8076F11-372E-4221-93C5-ABDE6238AC05}">
      <text>
        <r>
          <rPr>
            <b/>
            <sz val="9"/>
            <color indexed="81"/>
            <rFont val="Tahoma"/>
            <charset val="1"/>
          </rPr>
          <t>Cocap2:</t>
        </r>
        <r>
          <rPr>
            <sz val="9"/>
            <color indexed="81"/>
            <rFont val="Tahoma"/>
            <charset val="1"/>
          </rPr>
          <t xml:space="preserve">
SE NEL 2026 NOPN PRODUCE PUNTEGGIO PERDE I PUNTI E VIENE ESCLUSO</t>
        </r>
      </text>
    </comment>
    <comment ref="D29" authorId="0" shapeId="0" xr:uid="{9242C082-0976-410F-BFAA-3C5C2CEA721B}">
      <text>
        <r>
          <rPr>
            <b/>
            <sz val="9"/>
            <color indexed="81"/>
            <rFont val="Tahoma"/>
            <charset val="1"/>
          </rPr>
          <t>Cocap2:</t>
        </r>
        <r>
          <rPr>
            <sz val="9"/>
            <color indexed="81"/>
            <rFont val="Tahoma"/>
            <charset val="1"/>
          </rPr>
          <t xml:space="preserve">
SE NEL 2026 NOPN PRODUCE PUNTEGGIO PERDE I PUNTI E VIENE ESCLUSO</t>
        </r>
      </text>
    </comment>
    <comment ref="D31" authorId="0" shapeId="0" xr:uid="{A3FE5770-BA16-48CB-9312-12837F98F726}">
      <text>
        <r>
          <rPr>
            <b/>
            <sz val="9"/>
            <color indexed="81"/>
            <rFont val="Tahoma"/>
            <charset val="1"/>
          </rPr>
          <t>Cocap2:</t>
        </r>
        <r>
          <rPr>
            <sz val="9"/>
            <color indexed="81"/>
            <rFont val="Tahoma"/>
            <charset val="1"/>
          </rPr>
          <t xml:space="preserve">
SE NEL 2026 NOPN PRODUCE PUNTEGGIO PERDE I PUNTI E VIENE ESCLUSO</t>
        </r>
      </text>
    </comment>
    <comment ref="D37" authorId="0" shapeId="0" xr:uid="{4E713C39-C855-4EED-A5BF-60A1348541C5}">
      <text>
        <r>
          <rPr>
            <b/>
            <sz val="9"/>
            <color indexed="81"/>
            <rFont val="Tahoma"/>
            <charset val="1"/>
          </rPr>
          <t>Cocap2:</t>
        </r>
        <r>
          <rPr>
            <sz val="9"/>
            <color indexed="81"/>
            <rFont val="Tahoma"/>
            <charset val="1"/>
          </rPr>
          <t xml:space="preserve">
SE NEL 2026 NOPN PRODUCE PUNTEGGIO PERDE I PUNTI E VIENE ESCLUSO</t>
        </r>
      </text>
    </comment>
    <comment ref="D38" authorId="0" shapeId="0" xr:uid="{276A2592-FF84-4D46-A89B-D0C6A3634D7F}">
      <text>
        <r>
          <rPr>
            <b/>
            <sz val="9"/>
            <color indexed="81"/>
            <rFont val="Tahoma"/>
            <charset val="1"/>
          </rPr>
          <t>Cocap2:</t>
        </r>
        <r>
          <rPr>
            <sz val="9"/>
            <color indexed="81"/>
            <rFont val="Tahoma"/>
            <charset val="1"/>
          </rPr>
          <t xml:space="preserve">
SE NEL 2026 NOPN PRODUCE PUNTEGGIO PERDE I PUNTI E VIENE ESCLUSO</t>
        </r>
      </text>
    </comment>
    <comment ref="D47" authorId="0" shapeId="0" xr:uid="{43CD1085-568F-4A1C-A87B-2258F105CBFC}">
      <text>
        <r>
          <rPr>
            <b/>
            <sz val="9"/>
            <color indexed="81"/>
            <rFont val="Tahoma"/>
            <charset val="1"/>
          </rPr>
          <t>Cocap2:</t>
        </r>
        <r>
          <rPr>
            <sz val="9"/>
            <color indexed="81"/>
            <rFont val="Tahoma"/>
            <charset val="1"/>
          </rPr>
          <t xml:space="preserve">
SE NEL 2026 NOPN PRODUCE PUNTEGGIO PERDE I PUNTI E VIENE ESCLUSO</t>
        </r>
      </text>
    </comment>
    <comment ref="D51" authorId="0" shapeId="0" xr:uid="{BD05A4FD-1C78-45E1-A8B4-D6C5A6C21715}">
      <text>
        <r>
          <rPr>
            <b/>
            <sz val="9"/>
            <color indexed="81"/>
            <rFont val="Tahoma"/>
            <charset val="1"/>
          </rPr>
          <t>Cocap2:</t>
        </r>
        <r>
          <rPr>
            <sz val="9"/>
            <color indexed="81"/>
            <rFont val="Tahoma"/>
            <charset val="1"/>
          </rPr>
          <t xml:space="preserve">
SE NEL 2026 NOPN PRODUCE PUNTEGGIO PERDE I PUNTI E VIENE ESCLUSO</t>
        </r>
      </text>
    </comment>
    <comment ref="D52" authorId="0" shapeId="0" xr:uid="{1544F0B1-B4C8-4789-817F-FCDB8739EE23}">
      <text>
        <r>
          <rPr>
            <b/>
            <sz val="9"/>
            <color indexed="81"/>
            <rFont val="Tahoma"/>
            <charset val="1"/>
          </rPr>
          <t>Cocap2:</t>
        </r>
        <r>
          <rPr>
            <sz val="9"/>
            <color indexed="81"/>
            <rFont val="Tahoma"/>
            <charset val="1"/>
          </rPr>
          <t xml:space="preserve">
SE NEL 2026 NOPN PRODUCE PUNTEGGIO PERDE I PUNTI E VIENE ESCLUSO</t>
        </r>
      </text>
    </comment>
    <comment ref="D53" authorId="0" shapeId="0" xr:uid="{B98A807E-A9D0-4366-8584-61494992AEF3}">
      <text>
        <r>
          <rPr>
            <b/>
            <sz val="9"/>
            <color indexed="81"/>
            <rFont val="Tahoma"/>
            <charset val="1"/>
          </rPr>
          <t>Cocap2:</t>
        </r>
        <r>
          <rPr>
            <sz val="9"/>
            <color indexed="81"/>
            <rFont val="Tahoma"/>
            <charset val="1"/>
          </rPr>
          <t xml:space="preserve">
SE NEL 2026 NOPN PRODUCE PUNTEGGIO PERDE I PUNTI E VIENE ESCLUSO</t>
        </r>
      </text>
    </comment>
    <comment ref="D56" authorId="0" shapeId="0" xr:uid="{15E74240-C328-411A-8D56-BCCC0867D331}">
      <text>
        <r>
          <rPr>
            <b/>
            <sz val="9"/>
            <color indexed="81"/>
            <rFont val="Tahoma"/>
            <charset val="1"/>
          </rPr>
          <t>Cocap2:</t>
        </r>
        <r>
          <rPr>
            <sz val="9"/>
            <color indexed="81"/>
            <rFont val="Tahoma"/>
            <charset val="1"/>
          </rPr>
          <t xml:space="preserve">
SE NEL 2026 NOPN PRODUCE PUNTEGGIO PERDE I PUNTI E VIENE ESCLUSO</t>
        </r>
      </text>
    </comment>
    <comment ref="D58" authorId="0" shapeId="0" xr:uid="{496EBAE1-0E8F-43F5-99F3-7C8562B0B134}">
      <text>
        <r>
          <rPr>
            <b/>
            <sz val="9"/>
            <color indexed="81"/>
            <rFont val="Tahoma"/>
            <charset val="1"/>
          </rPr>
          <t>Cocap2:</t>
        </r>
        <r>
          <rPr>
            <sz val="9"/>
            <color indexed="81"/>
            <rFont val="Tahoma"/>
            <charset val="1"/>
          </rPr>
          <t xml:space="preserve">
SE NEL 2026 NOPN PRODUCE PUNTEGGIO PERDE I PUNTI E VIENE ESCLUSO</t>
        </r>
      </text>
    </comment>
    <comment ref="D61" authorId="0" shapeId="0" xr:uid="{D68371E0-51D5-41DE-AC0E-978C73671F0B}">
      <text>
        <r>
          <rPr>
            <b/>
            <sz val="9"/>
            <color indexed="81"/>
            <rFont val="Tahoma"/>
            <charset val="1"/>
          </rPr>
          <t>Cocap2:</t>
        </r>
        <r>
          <rPr>
            <sz val="9"/>
            <color indexed="81"/>
            <rFont val="Tahoma"/>
            <charset val="1"/>
          </rPr>
          <t xml:space="preserve">
SE NEL 2026 NOPN PRODUCE PUNTEGGIO PERDE I PUNTI E VIENE ESCLUSO</t>
        </r>
      </text>
    </comment>
    <comment ref="D64" authorId="0" shapeId="0" xr:uid="{07E7674B-DF07-400E-B205-B3801D54972D}">
      <text>
        <r>
          <rPr>
            <b/>
            <sz val="9"/>
            <color indexed="81"/>
            <rFont val="Tahoma"/>
            <charset val="1"/>
          </rPr>
          <t>Cocap2:</t>
        </r>
        <r>
          <rPr>
            <sz val="9"/>
            <color indexed="81"/>
            <rFont val="Tahoma"/>
            <charset val="1"/>
          </rPr>
          <t xml:space="preserve">
SE NEL 2026 NOPN PRODUCE PUNTEGGIO PERDE I PUNTI E VIENE ESCLUSO</t>
        </r>
      </text>
    </comment>
    <comment ref="D66" authorId="0" shapeId="0" xr:uid="{BB427B37-0B4F-4E80-86F7-20CA9ED04968}">
      <text>
        <r>
          <rPr>
            <b/>
            <sz val="9"/>
            <color indexed="81"/>
            <rFont val="Tahoma"/>
            <charset val="1"/>
          </rPr>
          <t>Cocap2:</t>
        </r>
        <r>
          <rPr>
            <sz val="9"/>
            <color indexed="81"/>
            <rFont val="Tahoma"/>
            <charset val="1"/>
          </rPr>
          <t xml:space="preserve">
SE NEL 2026 NOPN PRODUCE PUNTEGGIO PERDE I PUNTI E VIENE ESCLUSO</t>
        </r>
      </text>
    </comment>
    <comment ref="D67" authorId="0" shapeId="0" xr:uid="{8CA81597-7DD0-4432-B1EE-0DBA4077A38F}">
      <text>
        <r>
          <rPr>
            <b/>
            <sz val="9"/>
            <color indexed="81"/>
            <rFont val="Tahoma"/>
            <charset val="1"/>
          </rPr>
          <t>Cocap2:</t>
        </r>
        <r>
          <rPr>
            <sz val="9"/>
            <color indexed="81"/>
            <rFont val="Tahoma"/>
            <charset val="1"/>
          </rPr>
          <t xml:space="preserve">
SE NEL 2026 NOPN PRODUCE PUNTEGGIO PERDE I PUNTI E VIENE ESCLUSO</t>
        </r>
      </text>
    </comment>
    <comment ref="D69" authorId="0" shapeId="0" xr:uid="{8A54FF35-097E-4C13-AB38-4D9EF8DC263C}">
      <text>
        <r>
          <rPr>
            <b/>
            <sz val="9"/>
            <color indexed="81"/>
            <rFont val="Tahoma"/>
            <charset val="1"/>
          </rPr>
          <t>Cocap2:</t>
        </r>
        <r>
          <rPr>
            <sz val="9"/>
            <color indexed="81"/>
            <rFont val="Tahoma"/>
            <charset val="1"/>
          </rPr>
          <t xml:space="preserve">
SE NEL 2026 NOPN PRODUCE PUNTEGGIO PERDE I PUNTI E VIENE ESCLUSO</t>
        </r>
      </text>
    </comment>
    <comment ref="D70" authorId="0" shapeId="0" xr:uid="{4C85D493-C096-4A5F-851B-F79A5409565C}">
      <text>
        <r>
          <rPr>
            <b/>
            <sz val="9"/>
            <color indexed="81"/>
            <rFont val="Tahoma"/>
            <charset val="1"/>
          </rPr>
          <t>Cocap2:</t>
        </r>
        <r>
          <rPr>
            <sz val="9"/>
            <color indexed="81"/>
            <rFont val="Tahoma"/>
            <charset val="1"/>
          </rPr>
          <t xml:space="preserve">
SE NEL 2026 NOPN PRODUCE PUNTEGGIO PERDE I PUNTI E VIENE ESCLUSO</t>
        </r>
      </text>
    </comment>
    <comment ref="F72" authorId="0" shapeId="0" xr:uid="{CD14FDA6-E738-4BEF-9B77-98EE20A7784B}">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89" authorId="1" shapeId="0" xr:uid="{9E2950F9-9CD0-4836-AA64-B1D080D5432D}">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54E4EA14-6840-4B0F-BB8D-A909438F927A}">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69C3365B-6E80-42E5-AB55-2878F2A6006A}">
      <text>
        <r>
          <rPr>
            <b/>
            <sz val="9"/>
            <color indexed="81"/>
            <rFont val="Tahoma"/>
            <family val="2"/>
          </rPr>
          <t>Oscar:</t>
        </r>
        <r>
          <rPr>
            <sz val="9"/>
            <color indexed="81"/>
            <rFont val="Tahoma"/>
            <family val="2"/>
          </rPr>
          <t xml:space="preserve">
SE NEL 2025 NON PRODUCE PUNTEGGIO PERDE I PUNTI E VIENE ESCLUSO</t>
        </r>
      </text>
    </comment>
    <comment ref="D92" authorId="1" shapeId="0" xr:uid="{418C93FB-43EB-4B65-98AF-8AA1BFB7860B}">
      <text>
        <r>
          <rPr>
            <b/>
            <sz val="9"/>
            <color indexed="81"/>
            <rFont val="Tahoma"/>
            <family val="2"/>
          </rPr>
          <t>Oscar:</t>
        </r>
        <r>
          <rPr>
            <sz val="9"/>
            <color indexed="81"/>
            <rFont val="Tahoma"/>
            <family val="2"/>
          </rPr>
          <t xml:space="preserve">
SE NEL 2025 NON PRODUCE PUNTEGGIO PERDE I PUNTI E VIENE ESCLUSO</t>
        </r>
      </text>
    </comment>
    <comment ref="D93" authorId="1" shapeId="0" xr:uid="{BFEA48BC-7CEB-4F64-BCDF-6FDC70873272}">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47C5AC79-3576-4E38-9905-0BECACD15272}">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513BFC8F-3345-4A5C-8A1C-91ABB8634586}">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59EB3FCB-15EF-4E0E-9EA8-E6EDAEF0FAEE}">
      <text>
        <r>
          <rPr>
            <b/>
            <sz val="9"/>
            <color indexed="81"/>
            <rFont val="Tahoma"/>
            <family val="2"/>
          </rPr>
          <t>Oscar:</t>
        </r>
        <r>
          <rPr>
            <sz val="9"/>
            <color indexed="81"/>
            <rFont val="Tahoma"/>
            <family val="2"/>
          </rPr>
          <t xml:space="preserve">
SE NEL 2025 NON PRODUCE PUNTEGGIO PERDE I PUNTI E VIENE ESCLUSO</t>
        </r>
      </text>
    </comment>
    <comment ref="D97" authorId="1" shapeId="0" xr:uid="{C5DC1227-26A8-4D61-AB4D-91F1C5BFFE53}">
      <text>
        <r>
          <rPr>
            <b/>
            <sz val="9"/>
            <color indexed="81"/>
            <rFont val="Tahoma"/>
            <family val="2"/>
          </rPr>
          <t>Oscar:</t>
        </r>
        <r>
          <rPr>
            <sz val="9"/>
            <color indexed="81"/>
            <rFont val="Tahoma"/>
            <family val="2"/>
          </rPr>
          <t xml:space="preserve">
SE NEL 2025 NON PRODUCE PUNTEGGIO PERDE I PUNTI E VIENE ESCLUSO</t>
        </r>
      </text>
    </comment>
    <comment ref="D98" authorId="1" shapeId="0" xr:uid="{8738D0D4-DCA1-472A-B18B-1C174D0A2FF2}">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353EDE71-5A50-4B90-8C76-7AC342A41D4B}">
      <text>
        <r>
          <rPr>
            <b/>
            <sz val="9"/>
            <color indexed="81"/>
            <rFont val="Tahoma"/>
            <family val="2"/>
          </rPr>
          <t>Oscar:</t>
        </r>
        <r>
          <rPr>
            <sz val="9"/>
            <color indexed="81"/>
            <rFont val="Tahoma"/>
            <family val="2"/>
          </rPr>
          <t xml:space="preserve">
SE NEL 2025 NON PRODUCE PUNTEGGIO PERDE I PUNTI E VIENE ESCLUSO</t>
        </r>
      </text>
    </comment>
    <comment ref="D100" authorId="1" shapeId="0" xr:uid="{C107B9BF-9C64-45A0-890A-F70B1C37FDFB}">
      <text>
        <r>
          <rPr>
            <b/>
            <sz val="9"/>
            <color indexed="81"/>
            <rFont val="Tahoma"/>
            <family val="2"/>
          </rPr>
          <t>Oscar:</t>
        </r>
        <r>
          <rPr>
            <sz val="9"/>
            <color indexed="81"/>
            <rFont val="Tahoma"/>
            <family val="2"/>
          </rPr>
          <t xml:space="preserve">
SE NEL 2025 NON PRODUCE PUNTEGGIO PERDE I PUNTI E VIENE ESCLUSO</t>
        </r>
      </text>
    </comment>
    <comment ref="D101" authorId="1" shapeId="0" xr:uid="{9612818A-4BA7-4BD8-94BF-18CFDD382632}">
      <text>
        <r>
          <rPr>
            <b/>
            <sz val="9"/>
            <color indexed="81"/>
            <rFont val="Tahoma"/>
            <family val="2"/>
          </rPr>
          <t>Oscar:</t>
        </r>
        <r>
          <rPr>
            <sz val="9"/>
            <color indexed="81"/>
            <rFont val="Tahoma"/>
            <family val="2"/>
          </rPr>
          <t xml:space="preserve">
SE NEL 2025 NON PRODUCE PUNTEGGIO PERDE I PUNTI E VIENE ESCLUSO</t>
        </r>
      </text>
    </comment>
    <comment ref="I106" authorId="2" shapeId="0" xr:uid="{76274CCA-06FE-4229-9E63-5DE5CC38C58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9" authorId="0" shapeId="0" xr:uid="{48098705-1CCF-498A-B447-A9C071077B0B}">
      <text>
        <r>
          <rPr>
            <b/>
            <sz val="9"/>
            <color indexed="81"/>
            <rFont val="Tahoma"/>
            <charset val="1"/>
          </rPr>
          <t>Cocap2:</t>
        </r>
        <r>
          <rPr>
            <sz val="9"/>
            <color indexed="81"/>
            <rFont val="Tahoma"/>
            <charset val="1"/>
          </rPr>
          <t xml:space="preserve">
SE NEL 2026 NOPN PRODUCE PUNTEGGIO PERDE I PUNTI E VIENE ESCLUSO</t>
        </r>
      </text>
    </comment>
    <comment ref="D111" authorId="1" shapeId="0" xr:uid="{DE2B2948-CAEE-4E77-AFCF-C62AF850E3ED}">
      <text>
        <r>
          <rPr>
            <b/>
            <sz val="9"/>
            <color indexed="81"/>
            <rFont val="Tahoma"/>
            <family val="2"/>
          </rPr>
          <t>Oscar:</t>
        </r>
        <r>
          <rPr>
            <sz val="9"/>
            <color indexed="81"/>
            <rFont val="Tahoma"/>
            <family val="2"/>
          </rPr>
          <t xml:space="preserve">
SE NEL 2025 NON PRODUCE PUNTEGGIO PERDE I PUNTI E VIENE ESCLUSO</t>
        </r>
      </text>
    </comment>
    <comment ref="D116" authorId="0" shapeId="0" xr:uid="{593A3F96-6032-4749-A19B-4E943DA288A3}">
      <text>
        <r>
          <rPr>
            <b/>
            <sz val="9"/>
            <color indexed="81"/>
            <rFont val="Tahoma"/>
            <charset val="1"/>
          </rPr>
          <t>Cocap2:</t>
        </r>
        <r>
          <rPr>
            <sz val="9"/>
            <color indexed="81"/>
            <rFont val="Tahoma"/>
            <charset val="1"/>
          </rPr>
          <t xml:space="preserve">
SE NEL 2026 NOPN PRODUCE PUNTEGGIO PERDE I PUNTI E VIENE ESCLUSO</t>
        </r>
      </text>
    </comment>
    <comment ref="D126" authorId="1"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31" authorId="1"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32" authorId="1"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33" authorId="1"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34" authorId="1"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36" authorId="1"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37" authorId="1"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38" authorId="1"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39" authorId="1"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40" authorId="1"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41" authorId="1"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42" authorId="1"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43" authorId="1"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44" authorId="1"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45" authorId="1"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46" authorId="1"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52" authorId="3"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53" authorId="1"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54" authorId="1"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59" authorId="1"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60" authorId="1"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67" authorId="1"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80" authorId="4"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88" authorId="4"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89" authorId="4"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90" authorId="4"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91" authorId="4"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92" authorId="4"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93" authorId="4"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98" authorId="4"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202" authorId="1"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203" authorId="4"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206" authorId="1"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210" authorId="1" shapeId="0" xr:uid="{00000000-0006-0000-0C00-00003A000000}">
      <text>
        <r>
          <rPr>
            <b/>
            <sz val="9"/>
            <color indexed="81"/>
            <rFont val="Tahoma"/>
            <family val="2"/>
          </rPr>
          <t>Oscar:</t>
        </r>
        <r>
          <rPr>
            <sz val="9"/>
            <color indexed="81"/>
            <rFont val="Tahoma"/>
            <family val="2"/>
          </rPr>
          <t xml:space="preserve">
ESCLUSO IL 01/03/2024 PROT. 0079429/2024</t>
        </r>
      </text>
    </comment>
    <comment ref="D215" authorId="4"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216" authorId="4"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28" authorId="3"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29" authorId="3"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30" authorId="3"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31" authorId="3"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32" authorId="3"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34" authorId="3"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35" authorId="3"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36" authorId="3"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37" authorId="3"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38" authorId="3"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39" authorId="3"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46" authorId="4"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Cocap2</author>
    <author>OSCAR</author>
    <author>HP1</author>
  </authors>
  <commentList>
    <comment ref="D12" authorId="0" shapeId="0" xr:uid="{3B3FAE0B-552A-4E84-982E-006E3104920A}">
      <text>
        <r>
          <rPr>
            <b/>
            <sz val="9"/>
            <color indexed="81"/>
            <rFont val="Tahoma"/>
            <family val="2"/>
          </rPr>
          <t>Oscar:</t>
        </r>
        <r>
          <rPr>
            <sz val="9"/>
            <color indexed="81"/>
            <rFont val="Tahoma"/>
            <family val="2"/>
          </rPr>
          <t xml:space="preserve">
SE NEL 2026 NON PRODUCE PUNTEGGIO PERDE I PUNTI E VIENE ESCLUSO </t>
        </r>
      </text>
    </comment>
    <comment ref="D16" authorId="0" shapeId="0" xr:uid="{FCF450CD-B6A1-40B5-A5B6-B4E07F8A3051}">
      <text>
        <r>
          <rPr>
            <b/>
            <sz val="9"/>
            <color indexed="81"/>
            <rFont val="Tahoma"/>
            <family val="2"/>
          </rPr>
          <t>Oscar:</t>
        </r>
        <r>
          <rPr>
            <sz val="9"/>
            <color indexed="81"/>
            <rFont val="Tahoma"/>
            <family val="2"/>
          </rPr>
          <t xml:space="preserve">
SE NEL 2026 NON PRODUCE PUNTEGGIO PERDE I PUNTI E VIENE ESCLUSO </t>
        </r>
      </text>
    </comment>
    <comment ref="D18" authorId="0" shapeId="0" xr:uid="{5C9BC43B-296A-4936-B2AC-76B5EFA63811}">
      <text>
        <r>
          <rPr>
            <b/>
            <sz val="9"/>
            <color indexed="81"/>
            <rFont val="Tahoma"/>
            <family val="2"/>
          </rPr>
          <t>Oscar:</t>
        </r>
        <r>
          <rPr>
            <sz val="9"/>
            <color indexed="81"/>
            <rFont val="Tahoma"/>
            <family val="2"/>
          </rPr>
          <t xml:space="preserve">
SE NEL 2026 NON PRODUCE PUNTEGGIO PERDE I PUNTI E VIENE ESCLUSO </t>
        </r>
      </text>
    </comment>
    <comment ref="D21" authorId="0" shapeId="0" xr:uid="{D5B3B833-6CAF-4444-848F-E6613B3C9BA6}">
      <text>
        <r>
          <rPr>
            <b/>
            <sz val="9"/>
            <color indexed="81"/>
            <rFont val="Tahoma"/>
            <family val="2"/>
          </rPr>
          <t>Oscar:</t>
        </r>
        <r>
          <rPr>
            <sz val="9"/>
            <color indexed="81"/>
            <rFont val="Tahoma"/>
            <family val="2"/>
          </rPr>
          <t xml:space="preserve">
SE NEL 2026 NON PRODUCE PUNTEGGIO PERDE I PUNTI E VIENE ESCLUSO </t>
        </r>
      </text>
    </comment>
    <comment ref="D23" authorId="0" shapeId="0" xr:uid="{7169CA17-B5DA-4F56-9D24-0DCF23FE9C4E}">
      <text>
        <r>
          <rPr>
            <b/>
            <sz val="9"/>
            <color indexed="81"/>
            <rFont val="Tahoma"/>
            <family val="2"/>
          </rPr>
          <t>Oscar:</t>
        </r>
        <r>
          <rPr>
            <sz val="9"/>
            <color indexed="81"/>
            <rFont val="Tahoma"/>
            <family val="2"/>
          </rPr>
          <t xml:space="preserve">
SE NEL 2026 NON PRODUCE PUNTEGGIO PERDE I PUNTI E VIENE ESCLUSO </t>
        </r>
      </text>
    </comment>
    <comment ref="D30" authorId="0" shapeId="0" xr:uid="{89CA45C7-0D70-4781-ACE0-A0B38CA23817}">
      <text>
        <r>
          <rPr>
            <b/>
            <sz val="9"/>
            <color indexed="81"/>
            <rFont val="Tahoma"/>
            <family val="2"/>
          </rPr>
          <t>Oscar:</t>
        </r>
        <r>
          <rPr>
            <sz val="9"/>
            <color indexed="81"/>
            <rFont val="Tahoma"/>
            <family val="2"/>
          </rPr>
          <t xml:space="preserve">
SE NEL 2026 NON PRODUCE PUNTEGGIO PERDE I PUNTI E VIENE ESCLUSO </t>
        </r>
      </text>
    </comment>
    <comment ref="I31"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8BD44ACE-A1CE-4074-A856-A16B027E4F5D}">
      <text>
        <r>
          <rPr>
            <b/>
            <sz val="9"/>
            <color indexed="81"/>
            <rFont val="Tahoma"/>
            <family val="2"/>
          </rPr>
          <t>Oscar:</t>
        </r>
        <r>
          <rPr>
            <sz val="9"/>
            <color indexed="81"/>
            <rFont val="Tahoma"/>
            <family val="2"/>
          </rPr>
          <t xml:space="preserve">
SE NEL 2026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2026 NON PRODUCE PUNTEGGIO PERDE I PUNTI E VIENE ESCLUSO </t>
        </r>
      </text>
    </comment>
    <comment ref="D40" authorId="0" shapeId="0" xr:uid="{FBEBBB0E-E37E-4DB8-8894-EABC28DF60C4}">
      <text>
        <r>
          <rPr>
            <b/>
            <sz val="9"/>
            <color indexed="81"/>
            <rFont val="Tahoma"/>
            <family val="2"/>
          </rPr>
          <t>Oscar:</t>
        </r>
        <r>
          <rPr>
            <sz val="9"/>
            <color indexed="81"/>
            <rFont val="Tahoma"/>
            <family val="2"/>
          </rPr>
          <t xml:space="preserve">
SE NEL 2026 NON PRODUCE PUNTEGGIO PERDE I PUNTI E VIENE ESCLUSO </t>
        </r>
      </text>
    </comment>
    <comment ref="F41" authorId="2" shapeId="0" xr:uid="{DBC20FC4-E3A3-41DA-A374-5AA41DC9DE11}">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43" authorId="0" shapeId="0" xr:uid="{11F534B9-72EB-493D-9A68-7E37077E013B}">
      <text>
        <r>
          <rPr>
            <b/>
            <sz val="9"/>
            <color indexed="81"/>
            <rFont val="Tahoma"/>
            <family val="2"/>
          </rPr>
          <t>Oscar:</t>
        </r>
        <r>
          <rPr>
            <sz val="9"/>
            <color indexed="81"/>
            <rFont val="Tahoma"/>
            <family val="2"/>
          </rPr>
          <t xml:space="preserve">
SE NEL 2026 NON PRODUCE PUNTEGGIO PERDE I PUNTI E VIENE ESCLUSO </t>
        </r>
      </text>
    </comment>
    <comment ref="D45" authorId="0" shapeId="0" xr:uid="{414896FC-994C-42D3-83BF-94CE4DB5CC53}">
      <text>
        <r>
          <rPr>
            <b/>
            <sz val="9"/>
            <color indexed="81"/>
            <rFont val="Tahoma"/>
            <family val="2"/>
          </rPr>
          <t>Oscar:</t>
        </r>
        <r>
          <rPr>
            <sz val="9"/>
            <color indexed="81"/>
            <rFont val="Tahoma"/>
            <family val="2"/>
          </rPr>
          <t xml:space="preserve">
SE NEL 2026 NON PRODUCE PUNTEGGIO PERDE I PUNTI E VIENE ESCLUSO </t>
        </r>
      </text>
    </comment>
    <comment ref="D46" authorId="0" shapeId="0" xr:uid="{29354259-4EF8-414C-81B2-C2451C88F5BE}">
      <text>
        <r>
          <rPr>
            <b/>
            <sz val="9"/>
            <color indexed="81"/>
            <rFont val="Tahoma"/>
            <family val="2"/>
          </rPr>
          <t>Oscar:</t>
        </r>
        <r>
          <rPr>
            <sz val="9"/>
            <color indexed="81"/>
            <rFont val="Tahoma"/>
            <family val="2"/>
          </rPr>
          <t xml:space="preserve">
SE NEL 2026 NON PRODUCE PUNTEGGIO PERDE I PUNTI E VIENE ESCLUSO </t>
        </r>
      </text>
    </comment>
    <comment ref="D49" authorId="0" shapeId="0" xr:uid="{22C4CF30-D2C2-4D20-8E6A-C0CAE0296B41}">
      <text>
        <r>
          <rPr>
            <b/>
            <sz val="9"/>
            <color indexed="81"/>
            <rFont val="Tahoma"/>
            <family val="2"/>
          </rPr>
          <t>Oscar:</t>
        </r>
        <r>
          <rPr>
            <sz val="9"/>
            <color indexed="81"/>
            <rFont val="Tahoma"/>
            <family val="2"/>
          </rPr>
          <t xml:space="preserve">
SE NEL 2026 NON PRODUCE PUNTEGGIO PERDE I PUNTI E VIENE ESCLUSO </t>
        </r>
      </text>
    </comment>
    <comment ref="D52" authorId="0" shapeId="0" xr:uid="{C387B997-74BF-4901-B01D-E56BC0D15217}">
      <text>
        <r>
          <rPr>
            <b/>
            <sz val="9"/>
            <color indexed="81"/>
            <rFont val="Tahoma"/>
            <family val="2"/>
          </rPr>
          <t>Oscar:</t>
        </r>
        <r>
          <rPr>
            <sz val="9"/>
            <color indexed="81"/>
            <rFont val="Tahoma"/>
            <family val="2"/>
          </rPr>
          <t xml:space="preserve">
SE NEL 2026 NON PRODUCE PUNTEGGIO PERDE I PUNTI E VIENE ESCLUSO </t>
        </r>
      </text>
    </comment>
    <comment ref="D53" authorId="0" shapeId="0" xr:uid="{51B630A5-5535-4ECF-8902-3D57C91A1C5A}">
      <text>
        <r>
          <rPr>
            <b/>
            <sz val="9"/>
            <color indexed="81"/>
            <rFont val="Tahoma"/>
            <family val="2"/>
          </rPr>
          <t>Oscar:</t>
        </r>
        <r>
          <rPr>
            <sz val="9"/>
            <color indexed="81"/>
            <rFont val="Tahoma"/>
            <family val="2"/>
          </rPr>
          <t xml:space="preserve">
SE NEL 2026 NON PRODUCE PUNTEGGIO PERDE I PUNTI E VIENE ESCLUSO </t>
        </r>
      </text>
    </comment>
    <comment ref="D54" authorId="0" shapeId="0" xr:uid="{00C06F16-6DB8-445B-B406-2C350DCF51CC}">
      <text>
        <r>
          <rPr>
            <b/>
            <sz val="9"/>
            <color indexed="81"/>
            <rFont val="Tahoma"/>
            <family val="2"/>
          </rPr>
          <t>Oscar:</t>
        </r>
        <r>
          <rPr>
            <sz val="9"/>
            <color indexed="81"/>
            <rFont val="Tahoma"/>
            <family val="2"/>
          </rPr>
          <t xml:space="preserve">
SE NEL 2026 NON PRODUCE PUNTEGGIO PERDE I PUNTI E VIENE ESCLUSO </t>
        </r>
      </text>
    </comment>
    <comment ref="D57" authorId="0" shapeId="0" xr:uid="{4F12A107-4047-4C60-8A12-4AB16615283B}">
      <text>
        <r>
          <rPr>
            <b/>
            <sz val="9"/>
            <color indexed="81"/>
            <rFont val="Tahoma"/>
            <family val="2"/>
          </rPr>
          <t>Oscar:</t>
        </r>
        <r>
          <rPr>
            <sz val="9"/>
            <color indexed="81"/>
            <rFont val="Tahoma"/>
            <family val="2"/>
          </rPr>
          <t xml:space="preserve">
SE NEL 2026 NON PRODUCE PUNTEGGIO PERDE I PUNTI E VIENE ESCLUSO </t>
        </r>
      </text>
    </comment>
    <comment ref="D59" authorId="0" shapeId="0" xr:uid="{D942F41C-2C53-4A8C-B3F8-AACE9C83D4E9}">
      <text>
        <r>
          <rPr>
            <b/>
            <sz val="9"/>
            <color indexed="81"/>
            <rFont val="Tahoma"/>
            <family val="2"/>
          </rPr>
          <t>Oscar:</t>
        </r>
        <r>
          <rPr>
            <sz val="9"/>
            <color indexed="81"/>
            <rFont val="Tahoma"/>
            <family val="2"/>
          </rPr>
          <t xml:space="preserve">
SE NEL 2026 NON PRODUCE PUNTEGGIO PERDE I PUNTI E VIENE ESCLUSO </t>
        </r>
      </text>
    </comment>
    <comment ref="D60" authorId="0" shapeId="0" xr:uid="{97998F65-E68D-4821-B938-849C0653E14A}">
      <text>
        <r>
          <rPr>
            <b/>
            <sz val="9"/>
            <color indexed="81"/>
            <rFont val="Tahoma"/>
            <family val="2"/>
          </rPr>
          <t>Oscar:</t>
        </r>
        <r>
          <rPr>
            <sz val="9"/>
            <color indexed="81"/>
            <rFont val="Tahoma"/>
            <family val="2"/>
          </rPr>
          <t xml:space="preserve">
SE NEL 2026 NON PRODUCE PUNTEGGIO PERDE I PUNTI E VIENE ESCLUSO </t>
        </r>
      </text>
    </comment>
    <comment ref="D61" authorId="0" shapeId="0" xr:uid="{E08F1027-A5E4-4126-BA15-DA4268E59ECD}">
      <text>
        <r>
          <rPr>
            <b/>
            <sz val="9"/>
            <color indexed="81"/>
            <rFont val="Tahoma"/>
            <family val="2"/>
          </rPr>
          <t>Oscar:</t>
        </r>
        <r>
          <rPr>
            <sz val="9"/>
            <color indexed="81"/>
            <rFont val="Tahoma"/>
            <family val="2"/>
          </rPr>
          <t xml:space="preserve">
SE NEL 2026 NON PRODUCE PUNTEGGIO PERDE I PUNTI E VIENE ESCLUSO </t>
        </r>
      </text>
    </comment>
    <comment ref="D62" authorId="0" shapeId="0" xr:uid="{69708548-F6DA-4D9F-A992-56332549134D}">
      <text>
        <r>
          <rPr>
            <b/>
            <sz val="9"/>
            <color indexed="81"/>
            <rFont val="Tahoma"/>
            <family val="2"/>
          </rPr>
          <t>Oscar:</t>
        </r>
        <r>
          <rPr>
            <sz val="9"/>
            <color indexed="81"/>
            <rFont val="Tahoma"/>
            <family val="2"/>
          </rPr>
          <t xml:space="preserve">
SE NEL 2026 NON PRODUCE PUNTEGGIO PERDE I PUNTI E VIENE ESCLUSO </t>
        </r>
      </text>
    </comment>
    <comment ref="D64" authorId="0" shapeId="0" xr:uid="{CA4E2385-581C-484B-A74D-173E26AA0529}">
      <text>
        <r>
          <rPr>
            <b/>
            <sz val="9"/>
            <color indexed="81"/>
            <rFont val="Tahoma"/>
            <family val="2"/>
          </rPr>
          <t>Oscar:</t>
        </r>
        <r>
          <rPr>
            <sz val="9"/>
            <color indexed="81"/>
            <rFont val="Tahoma"/>
            <family val="2"/>
          </rPr>
          <t xml:space="preserve">
SE NEL 2026 NON PRODUCE PUNTEGGIO PERDE I PUNTI E VIENE ESCLUSO </t>
        </r>
      </text>
    </comment>
    <comment ref="D65" authorId="0" shapeId="0" xr:uid="{D2C7BA7F-CDB4-4FB7-8F8B-CDDC2E36D945}">
      <text>
        <r>
          <rPr>
            <b/>
            <sz val="9"/>
            <color indexed="81"/>
            <rFont val="Tahoma"/>
            <family val="2"/>
          </rPr>
          <t>Oscar:</t>
        </r>
        <r>
          <rPr>
            <sz val="9"/>
            <color indexed="81"/>
            <rFont val="Tahoma"/>
            <family val="2"/>
          </rPr>
          <t xml:space="preserve">
SE NEL 2026 NON PRODUCE PUNTEGGIO PERDE I PUNTI E VIENE ESCLUSO </t>
        </r>
      </text>
    </comment>
    <comment ref="D66" authorId="0" shapeId="0" xr:uid="{3328E777-E353-4AA5-8660-8C20090E3083}">
      <text>
        <r>
          <rPr>
            <b/>
            <sz val="9"/>
            <color indexed="81"/>
            <rFont val="Tahoma"/>
            <family val="2"/>
          </rPr>
          <t>Oscar:</t>
        </r>
        <r>
          <rPr>
            <sz val="9"/>
            <color indexed="81"/>
            <rFont val="Tahoma"/>
            <family val="2"/>
          </rPr>
          <t xml:space="preserve">
SE NEL 2026 NON PRODUCE PUNTEGGIO PERDE I PUNTI E VIENE ESCLUSO </t>
        </r>
      </text>
    </comment>
    <comment ref="D92" authorId="0" shapeId="0" xr:uid="{7CFE01C9-A215-4D9D-B2A1-1959EFFC59BF}">
      <text>
        <r>
          <rPr>
            <b/>
            <sz val="9"/>
            <color indexed="81"/>
            <rFont val="Tahoma"/>
            <family val="2"/>
          </rPr>
          <t>Oscar:</t>
        </r>
        <r>
          <rPr>
            <sz val="9"/>
            <color indexed="81"/>
            <rFont val="Tahoma"/>
            <family val="2"/>
          </rPr>
          <t xml:space="preserve">
SE NEL 2025 NON PRODUCE PUNTEGGIO PERDE I PUNTI E VIENE ESCLUSO </t>
        </r>
      </text>
    </comment>
    <comment ref="D93" authorId="0" shapeId="0" xr:uid="{328751F1-5429-4499-BB8C-0AEBC6AE2409}">
      <text>
        <r>
          <rPr>
            <b/>
            <sz val="9"/>
            <color indexed="81"/>
            <rFont val="Tahoma"/>
            <family val="2"/>
          </rPr>
          <t>Oscar:</t>
        </r>
        <r>
          <rPr>
            <sz val="9"/>
            <color indexed="81"/>
            <rFont val="Tahoma"/>
            <family val="2"/>
          </rPr>
          <t xml:space="preserve">
SE NEL 2025 NON PRODUCE PUNTEGGIO PERDE I PUNTI E VIENE ESCLUSO </t>
        </r>
      </text>
    </comment>
    <comment ref="D94" authorId="0" shapeId="0" xr:uid="{675A6D70-EC62-4074-93A7-C3737B4B9874}">
      <text>
        <r>
          <rPr>
            <b/>
            <sz val="9"/>
            <color indexed="81"/>
            <rFont val="Tahoma"/>
            <family val="2"/>
          </rPr>
          <t>Oscar:</t>
        </r>
        <r>
          <rPr>
            <sz val="9"/>
            <color indexed="81"/>
            <rFont val="Tahoma"/>
            <family val="2"/>
          </rPr>
          <t xml:space="preserve">
SE NEL 2025 NON PRODUCE PUNTEGGIO PERDE I PUNTI E VIENE ESCLUSO </t>
        </r>
      </text>
    </comment>
    <comment ref="D95" authorId="0" shapeId="0" xr:uid="{358AED94-60EC-4EA6-B724-0ACF8C67E950}">
      <text>
        <r>
          <rPr>
            <b/>
            <sz val="9"/>
            <color indexed="81"/>
            <rFont val="Tahoma"/>
            <family val="2"/>
          </rPr>
          <t>Oscar:</t>
        </r>
        <r>
          <rPr>
            <sz val="9"/>
            <color indexed="81"/>
            <rFont val="Tahoma"/>
            <family val="2"/>
          </rPr>
          <t xml:space="preserve">
SE NEL 2025 NON PRODUCE PUNTEGGIO PERDE I PUNTI E VIENE ESCLUSO </t>
        </r>
      </text>
    </comment>
    <comment ref="D96" authorId="0" shapeId="0" xr:uid="{2CD2C3E2-7B7A-4744-9B8C-0EFBB8FC29D5}">
      <text>
        <r>
          <rPr>
            <b/>
            <sz val="9"/>
            <color indexed="81"/>
            <rFont val="Tahoma"/>
            <family val="2"/>
          </rPr>
          <t>Oscar:</t>
        </r>
        <r>
          <rPr>
            <sz val="9"/>
            <color indexed="81"/>
            <rFont val="Tahoma"/>
            <family val="2"/>
          </rPr>
          <t xml:space="preserve">
SE NEL 2025 NON PRODUCE PUNTEGGIO PERDE I PUNTI E VIENE ESCLUSO </t>
        </r>
      </text>
    </comment>
    <comment ref="D97" authorId="0" shapeId="0" xr:uid="{193FA8E7-7C0B-47B7-BCA8-3495E74A5FD7}">
      <text>
        <r>
          <rPr>
            <b/>
            <sz val="9"/>
            <color indexed="81"/>
            <rFont val="Tahoma"/>
            <family val="2"/>
          </rPr>
          <t>Oscar:</t>
        </r>
        <r>
          <rPr>
            <sz val="9"/>
            <color indexed="81"/>
            <rFont val="Tahoma"/>
            <family val="2"/>
          </rPr>
          <t xml:space="preserve">
SE NEL 2025 NON PRODUCE PUNTEGGIO PERDE I PUNTI E VIENE ESCLUSO </t>
        </r>
      </text>
    </comment>
    <comment ref="D98" authorId="0" shapeId="0" xr:uid="{A154D7AB-C791-4EAF-AD11-915C01CA7096}">
      <text>
        <r>
          <rPr>
            <b/>
            <sz val="9"/>
            <color indexed="81"/>
            <rFont val="Tahoma"/>
            <family val="2"/>
          </rPr>
          <t>Oscar:</t>
        </r>
        <r>
          <rPr>
            <sz val="9"/>
            <color indexed="81"/>
            <rFont val="Tahoma"/>
            <family val="2"/>
          </rPr>
          <t xml:space="preserve">
SE NEL 2025 NON PRODUCE PUNTEGGIO PERDE I PUNTI E VIENE ESCLUSO </t>
        </r>
      </text>
    </comment>
    <comment ref="D99" authorId="0" shapeId="0" xr:uid="{464FB725-956B-4D34-B955-149926462A77}">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A216F7D2-5803-4EDE-8194-D1B38C4A4B74}">
      <text>
        <r>
          <rPr>
            <b/>
            <sz val="9"/>
            <color indexed="81"/>
            <rFont val="Tahoma"/>
            <family val="2"/>
          </rPr>
          <t>Oscar:</t>
        </r>
        <r>
          <rPr>
            <sz val="9"/>
            <color indexed="81"/>
            <rFont val="Tahoma"/>
            <family val="2"/>
          </rPr>
          <t xml:space="preserve">
SE NEL 2025 NON PRODUCE PUNTEGGIO PERDE I PUNTI E VIENE ESCLUSO </t>
        </r>
      </text>
    </comment>
    <comment ref="D101" authorId="0" shapeId="0" xr:uid="{303D1BD1-E5B4-4558-8EC8-64D5873DD103}">
      <text>
        <r>
          <rPr>
            <b/>
            <sz val="9"/>
            <color indexed="81"/>
            <rFont val="Tahoma"/>
            <family val="2"/>
          </rPr>
          <t>Oscar:</t>
        </r>
        <r>
          <rPr>
            <sz val="9"/>
            <color indexed="81"/>
            <rFont val="Tahoma"/>
            <family val="2"/>
          </rPr>
          <t xml:space="preserve">
SE NEL 2025 NON PRODUCE PUNTEGGIO PERDE I PUNTI E VIENE ESCLUSO </t>
        </r>
      </text>
    </comment>
    <comment ref="D102" authorId="0" shapeId="0" xr:uid="{BD530524-002E-4CBB-ACA7-DCA1195B93C8}">
      <text>
        <r>
          <rPr>
            <b/>
            <sz val="9"/>
            <color indexed="81"/>
            <rFont val="Tahoma"/>
            <family val="2"/>
          </rPr>
          <t>Oscar:</t>
        </r>
        <r>
          <rPr>
            <sz val="9"/>
            <color indexed="81"/>
            <rFont val="Tahoma"/>
            <family val="2"/>
          </rPr>
          <t xml:space="preserve">
SE NEL 2025 NON PRODUCE PUNTEGGIO PERDE I PUNTI E VIENE ESCLUSO </t>
        </r>
      </text>
    </comment>
    <comment ref="D103" authorId="0" shapeId="0" xr:uid="{7886757C-6E75-428D-9216-6191C5217AFA}">
      <text>
        <r>
          <rPr>
            <b/>
            <sz val="9"/>
            <color indexed="81"/>
            <rFont val="Tahoma"/>
            <family val="2"/>
          </rPr>
          <t>Oscar:</t>
        </r>
        <r>
          <rPr>
            <sz val="9"/>
            <color indexed="81"/>
            <rFont val="Tahoma"/>
            <family val="2"/>
          </rPr>
          <t xml:space="preserve">
SE NEL 2025 NON PRODUCE PUNTEGGIO PERDE I PUNTI E VIENE ESCLUSO </t>
        </r>
      </text>
    </comment>
    <comment ref="D104" authorId="0" shapeId="0" xr:uid="{CC4ED5FB-C142-4FCC-9F57-DAF742974D69}">
      <text>
        <r>
          <rPr>
            <b/>
            <sz val="9"/>
            <color indexed="81"/>
            <rFont val="Tahoma"/>
            <family val="2"/>
          </rPr>
          <t>Oscar:</t>
        </r>
        <r>
          <rPr>
            <sz val="9"/>
            <color indexed="81"/>
            <rFont val="Tahoma"/>
            <family val="2"/>
          </rPr>
          <t xml:space="preserve">
SE NEL 2025 NON PRODUCE PUNTEGGIO PERDE I PUNTI E VIENE ESCLUSO </t>
        </r>
      </text>
    </comment>
    <comment ref="D105" authorId="0" shapeId="0" xr:uid="{9FC69096-0610-4E74-BC28-C6061DE64C19}">
      <text>
        <r>
          <rPr>
            <b/>
            <sz val="9"/>
            <color indexed="81"/>
            <rFont val="Tahoma"/>
            <family val="2"/>
          </rPr>
          <t>Oscar:</t>
        </r>
        <r>
          <rPr>
            <sz val="9"/>
            <color indexed="81"/>
            <rFont val="Tahoma"/>
            <family val="2"/>
          </rPr>
          <t xml:space="preserve">
SE NEL 2025 NON PRODUCE PUNTEGGIO PERDE I PUNTI E VIENE ESCLUSO </t>
        </r>
      </text>
    </comment>
    <comment ref="D111" authorId="0" shapeId="0" xr:uid="{2D6B2DDF-14FF-43DD-976E-EBA5726A3A6C}">
      <text>
        <r>
          <rPr>
            <b/>
            <sz val="9"/>
            <color indexed="81"/>
            <rFont val="Tahoma"/>
            <family val="2"/>
          </rPr>
          <t>Oscar:</t>
        </r>
        <r>
          <rPr>
            <sz val="9"/>
            <color indexed="81"/>
            <rFont val="Tahoma"/>
            <family val="2"/>
          </rPr>
          <t xml:space="preserve">
SE NEL 2025 NON PRODUCE PUNTEGGIO PERDE I PUNTI E VIENE ESCLUSO </t>
        </r>
      </text>
    </comment>
    <comment ref="D112" authorId="0" shapeId="0" xr:uid="{33ED4BE4-D8B8-4649-8A6C-ADE3053D04FB}">
      <text>
        <r>
          <rPr>
            <b/>
            <sz val="9"/>
            <color indexed="81"/>
            <rFont val="Tahoma"/>
            <family val="2"/>
          </rPr>
          <t>Oscar:</t>
        </r>
        <r>
          <rPr>
            <sz val="9"/>
            <color indexed="81"/>
            <rFont val="Tahoma"/>
            <family val="2"/>
          </rPr>
          <t xml:space="preserve">
SE NEL 2025 NON PRODUCE PUNTEGGIO PERDE I PUNTI E VIENE ESCLUSO </t>
        </r>
      </text>
    </comment>
    <comment ref="D117" authorId="0" shapeId="0" xr:uid="{D8C17952-27F8-4673-8D27-9802B0C7F5F1}">
      <text>
        <r>
          <rPr>
            <b/>
            <sz val="9"/>
            <color indexed="81"/>
            <rFont val="Tahoma"/>
            <family val="2"/>
          </rPr>
          <t>Oscar:</t>
        </r>
        <r>
          <rPr>
            <sz val="9"/>
            <color indexed="81"/>
            <rFont val="Tahoma"/>
            <family val="2"/>
          </rPr>
          <t xml:space="preserve">
SE NEL 2026 NON PRODUCE PUNTEGGIO PERDE I PUNTI E VIENE ESCLUSO </t>
        </r>
      </text>
    </comment>
    <comment ref="I117" authorId="1" shapeId="0" xr:uid="{069FC50F-3C4E-4E15-9DCA-20CFE960EEA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9" authorId="0" shapeId="0" xr:uid="{E54F5470-16CE-49A0-8F4A-3A3AB495F5B8}">
      <text>
        <r>
          <rPr>
            <b/>
            <sz val="9"/>
            <color indexed="81"/>
            <rFont val="Tahoma"/>
            <family val="2"/>
          </rPr>
          <t>Oscar:</t>
        </r>
        <r>
          <rPr>
            <sz val="9"/>
            <color indexed="81"/>
            <rFont val="Tahoma"/>
            <family val="2"/>
          </rPr>
          <t xml:space="preserve">
SE NEL 2026 NON PRODUCE PUNTEGGIO PERDE I PUNTI E VIENE ESCLUSO </t>
        </r>
      </text>
    </comment>
    <comment ref="D121" authorId="0" shapeId="0" xr:uid="{1687012A-A111-454B-95F3-AF746CB6C24F}">
      <text>
        <r>
          <rPr>
            <b/>
            <sz val="9"/>
            <color indexed="81"/>
            <rFont val="Tahoma"/>
            <family val="2"/>
          </rPr>
          <t>Oscar:</t>
        </r>
        <r>
          <rPr>
            <sz val="9"/>
            <color indexed="81"/>
            <rFont val="Tahoma"/>
            <family val="2"/>
          </rPr>
          <t xml:space="preserve">
SE NEL 2025 NON PRODUCE PUNTEGGIO PERDE I PUNTI E VIENE ESCLUSO </t>
        </r>
      </text>
    </comment>
    <comment ref="D129" authorId="0" shapeId="0" xr:uid="{5944C54E-7744-4C21-93EE-007944CB7F4C}">
      <text>
        <r>
          <rPr>
            <b/>
            <sz val="9"/>
            <color indexed="81"/>
            <rFont val="Tahoma"/>
            <family val="2"/>
          </rPr>
          <t>Oscar:</t>
        </r>
        <r>
          <rPr>
            <sz val="9"/>
            <color indexed="81"/>
            <rFont val="Tahoma"/>
            <family val="2"/>
          </rPr>
          <t xml:space="preserve">
SE NEL 2025 NON PRODUCE PUNTEGGIO PERDE I PUNTI E VIENE ESCLUSO </t>
        </r>
      </text>
    </comment>
    <comment ref="D139"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44"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47"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48"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50"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51"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54"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57"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69" authorId="3"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70"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74"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75"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76"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83"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94" authorId="4"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95" authorId="4"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96" authorId="4"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97" authorId="4"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98" authorId="4"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99" authorId="4"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201" authorId="4"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202" authorId="4"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203" authorId="4"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204" authorId="4"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210" authorId="4"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211" authorId="4"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213" authorId="4"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216"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217" authorId="4"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222" authorId="4"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223"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28" authorId="4"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29" authorId="4"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37" authorId="3"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39" authorId="3"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40" authorId="3"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42" authorId="3"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43" authorId="3"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44" authorId="3"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45" authorId="3"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46" authorId="3"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47" authorId="3"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47"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8" authorId="3"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49" authorId="3"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50" authorId="3"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52" authorId="3"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53" authorId="3"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54" authorId="3"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55" authorId="3"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56" authorId="3"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57" authorId="3"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58" authorId="3"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59" authorId="3"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60" authorId="3"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69" authorId="4"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9" authorId="0" shapeId="0" xr:uid="{B30538B9-C91E-413B-9831-0F0064A990BD}">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E4BBE995-0B8F-4789-9409-B44AC1C9E709}">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182E37FD-E559-4BA4-B0F0-C5AB53FD4CB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16CD9218-E395-43B8-A24A-224BB1146950}">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6E77CD4B-9C46-4284-B974-174FC27F5998}">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4E3E669B-4F42-483C-8938-7D5754869531}">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4FAEA3F0-BB12-4435-A863-A8C5460158CF}">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4DA1C344-8FAA-4FAD-9341-4B638BE6E8B1}">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5623191B-5016-458D-BA36-6130F6DB3233}">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988AE64C-BB3B-4586-8FB2-A80E2373D762}">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52DB725F-76E5-44ED-8E19-F74F8AEE957E}">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92EF8E74-647E-4D46-875C-6D9D3D3D136B}">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A1D09521-B02E-45E8-A84B-F94BEC28526C}">
      <text>
        <r>
          <rPr>
            <b/>
            <sz val="9"/>
            <color indexed="81"/>
            <rFont val="Tahoma"/>
            <charset val="1"/>
          </rPr>
          <t>Cocap2:</t>
        </r>
        <r>
          <rPr>
            <sz val="9"/>
            <color indexed="81"/>
            <rFont val="Tahoma"/>
            <charset val="1"/>
          </rPr>
          <t xml:space="preserve">
SE NEL 2026 NON PRODUCE PUNTEGGIO PERDE I PUNTI E VIENE ESCLUSO</t>
        </r>
      </text>
    </comment>
    <comment ref="I40"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4" authorId="0" shapeId="0" xr:uid="{5157241D-DF9E-4D99-812D-A22D1D48C096}">
      <text>
        <r>
          <rPr>
            <b/>
            <sz val="9"/>
            <color indexed="81"/>
            <rFont val="Tahoma"/>
            <charset val="1"/>
          </rPr>
          <t>Cocap2:</t>
        </r>
        <r>
          <rPr>
            <sz val="9"/>
            <color indexed="81"/>
            <rFont val="Tahoma"/>
            <charset val="1"/>
          </rPr>
          <t xml:space="preserve">
SE NEL 2026 NON PRODUCE PUNTEGGIO PERDE I PUNTI E VIENE ESCLUSO</t>
        </r>
      </text>
    </comment>
    <comment ref="D46" authorId="0" shapeId="0" xr:uid="{698B5F68-78F4-4DFB-B071-C4C65B3F30C4}">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6AD37CAD-0381-4EF8-A544-6347E9B918C4}">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8F3ACBD9-5B64-491D-83D2-84CF889A6F46}">
      <text>
        <r>
          <rPr>
            <b/>
            <sz val="9"/>
            <color indexed="81"/>
            <rFont val="Tahoma"/>
            <charset val="1"/>
          </rPr>
          <t>Cocap2:</t>
        </r>
        <r>
          <rPr>
            <sz val="9"/>
            <color indexed="81"/>
            <rFont val="Tahoma"/>
            <charset val="1"/>
          </rPr>
          <t xml:space="preserve">
SE NEL 2026 NON PRODUCE PUNTEGGIO PERDE I PUNTI E VIENE ESCLUSO</t>
        </r>
      </text>
    </comment>
    <comment ref="D53" authorId="0" shapeId="0" xr:uid="{47D556B6-944E-47C1-A9CE-A4190DBD40F9}">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292FF17C-37BA-4336-921C-926749D0A273}">
      <text>
        <r>
          <rPr>
            <b/>
            <sz val="9"/>
            <color indexed="81"/>
            <rFont val="Tahoma"/>
            <charset val="1"/>
          </rPr>
          <t>Cocap2:</t>
        </r>
        <r>
          <rPr>
            <sz val="9"/>
            <color indexed="81"/>
            <rFont val="Tahoma"/>
            <charset val="1"/>
          </rPr>
          <t xml:space="preserve">
SE NEL 2026 NON PRODUCE PUNTEGGIO PERDE I PUNTI E VIENE ESCLUSO</t>
        </r>
      </text>
    </comment>
    <comment ref="D59" authorId="0" shapeId="0" xr:uid="{1F484BB5-1266-4DE5-A88E-18F04C88279D}">
      <text>
        <r>
          <rPr>
            <b/>
            <sz val="9"/>
            <color indexed="81"/>
            <rFont val="Tahoma"/>
            <charset val="1"/>
          </rPr>
          <t>Cocap2:</t>
        </r>
        <r>
          <rPr>
            <sz val="9"/>
            <color indexed="81"/>
            <rFont val="Tahoma"/>
            <charset val="1"/>
          </rPr>
          <t xml:space="preserve">
SE NEL 2026 NON PRODUCE PUNTEGGIO PERDE I PUNTI E VIENE ESCLUSO</t>
        </r>
      </text>
    </comment>
    <comment ref="D60" authorId="0" shapeId="0" xr:uid="{502486AB-3E91-4A66-B36E-F752BF418F86}">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F4DCE1D3-7813-477A-B23B-3A0CFDD48592}">
      <text>
        <r>
          <rPr>
            <b/>
            <sz val="9"/>
            <color indexed="81"/>
            <rFont val="Tahoma"/>
            <charset val="1"/>
          </rPr>
          <t>Cocap2:</t>
        </r>
        <r>
          <rPr>
            <sz val="9"/>
            <color indexed="81"/>
            <rFont val="Tahoma"/>
            <charset val="1"/>
          </rPr>
          <t xml:space="preserve">
SE NEL 2026 NON PRODUCE PUNTEGGIO PERDE I PUNTI E VIENE ESCLUSO</t>
        </r>
      </text>
    </comment>
    <comment ref="D63" authorId="0" shapeId="0" xr:uid="{E1B36B0C-9A06-489A-8BE3-D48658BE6CA4}">
      <text>
        <r>
          <rPr>
            <b/>
            <sz val="9"/>
            <color indexed="81"/>
            <rFont val="Tahoma"/>
            <charset val="1"/>
          </rPr>
          <t>Cocap2:</t>
        </r>
        <r>
          <rPr>
            <sz val="9"/>
            <color indexed="81"/>
            <rFont val="Tahoma"/>
            <charset val="1"/>
          </rPr>
          <t xml:space="preserve">
SE NEL 2026 NON PRODUCE PUNTEGGIO PERDE I PUNTI E VIENE ESCLUSO</t>
        </r>
      </text>
    </comment>
    <comment ref="F66" authorId="0" shapeId="0" xr:uid="{CB750779-0E34-4950-A35C-0FEBE91B19C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82" authorId="2" shapeId="0" xr:uid="{5936BD9A-4678-4CE6-BD5F-DB42E5460769}">
      <text>
        <r>
          <rPr>
            <b/>
            <sz val="9"/>
            <color indexed="81"/>
            <rFont val="Tahoma"/>
            <family val="2"/>
          </rPr>
          <t>Oscar:</t>
        </r>
        <r>
          <rPr>
            <sz val="9"/>
            <color indexed="81"/>
            <rFont val="Tahoma"/>
            <family val="2"/>
          </rPr>
          <t xml:space="preserve">
se nel 2025 non produce punteggio perde i punti e viene escluso</t>
        </r>
      </text>
    </comment>
    <comment ref="D83" authorId="2" shapeId="0" xr:uid="{96B4F1F1-D477-4CC0-B020-A3C7688A200C}">
      <text>
        <r>
          <rPr>
            <b/>
            <sz val="9"/>
            <color indexed="81"/>
            <rFont val="Tahoma"/>
            <family val="2"/>
          </rPr>
          <t>Oscar:</t>
        </r>
        <r>
          <rPr>
            <sz val="9"/>
            <color indexed="81"/>
            <rFont val="Tahoma"/>
            <family val="2"/>
          </rPr>
          <t xml:space="preserve">
se nel 2025 non produce punteggio perde i punti e viene escluso</t>
        </r>
      </text>
    </comment>
    <comment ref="D84" authorId="2" shapeId="0" xr:uid="{1EDBD1A1-CB03-4987-AC23-0D014BFF482F}">
      <text>
        <r>
          <rPr>
            <b/>
            <sz val="9"/>
            <color indexed="81"/>
            <rFont val="Tahoma"/>
            <family val="2"/>
          </rPr>
          <t>Oscar:</t>
        </r>
        <r>
          <rPr>
            <sz val="9"/>
            <color indexed="81"/>
            <rFont val="Tahoma"/>
            <family val="2"/>
          </rPr>
          <t xml:space="preserve">
se nel 2025 non produce punteggio perde i punti e viene escluso</t>
        </r>
      </text>
    </comment>
    <comment ref="D85" authorId="2" shapeId="0" xr:uid="{0400ED3A-C733-4B24-BFC7-79D5398E504B}">
      <text>
        <r>
          <rPr>
            <b/>
            <sz val="9"/>
            <color indexed="81"/>
            <rFont val="Tahoma"/>
            <family val="2"/>
          </rPr>
          <t>Oscar:</t>
        </r>
        <r>
          <rPr>
            <sz val="9"/>
            <color indexed="81"/>
            <rFont val="Tahoma"/>
            <family val="2"/>
          </rPr>
          <t xml:space="preserve">
se nel 2025 non produce punteggio perde i punti e viene escluso</t>
        </r>
      </text>
    </comment>
    <comment ref="D86" authorId="2" shapeId="0" xr:uid="{B9D98FB5-7323-4436-90D0-ADDD0A541803}">
      <text>
        <r>
          <rPr>
            <b/>
            <sz val="9"/>
            <color indexed="81"/>
            <rFont val="Tahoma"/>
            <family val="2"/>
          </rPr>
          <t>Oscar:</t>
        </r>
        <r>
          <rPr>
            <sz val="9"/>
            <color indexed="81"/>
            <rFont val="Tahoma"/>
            <family val="2"/>
          </rPr>
          <t xml:space="preserve">
se nel 2025 non produce punteggio perde i punti e viene escluso</t>
        </r>
      </text>
    </comment>
    <comment ref="D87" authorId="2" shapeId="0" xr:uid="{6ED945A1-2F01-4EE0-88C9-28358E40B276}">
      <text>
        <r>
          <rPr>
            <b/>
            <sz val="9"/>
            <color indexed="81"/>
            <rFont val="Tahoma"/>
            <family val="2"/>
          </rPr>
          <t>Oscar:</t>
        </r>
        <r>
          <rPr>
            <sz val="9"/>
            <color indexed="81"/>
            <rFont val="Tahoma"/>
            <family val="2"/>
          </rPr>
          <t xml:space="preserve">
se nel 2025 non produce punteggio perde i punti e viene escluso</t>
        </r>
      </text>
    </comment>
    <comment ref="D88" authorId="2" shapeId="0" xr:uid="{A2200AAE-733F-476D-B194-884FE4214311}">
      <text>
        <r>
          <rPr>
            <b/>
            <sz val="9"/>
            <color indexed="81"/>
            <rFont val="Tahoma"/>
            <family val="2"/>
          </rPr>
          <t>Oscar:</t>
        </r>
        <r>
          <rPr>
            <sz val="9"/>
            <color indexed="81"/>
            <rFont val="Tahoma"/>
            <family val="2"/>
          </rPr>
          <t xml:space="preserve">
se nel 2025 non produce punteggio perde i punti e viene escluso</t>
        </r>
      </text>
    </comment>
    <comment ref="D89" authorId="2" shapeId="0" xr:uid="{3DF3F7BA-B4ED-4446-8E78-509132EA5694}">
      <text>
        <r>
          <rPr>
            <b/>
            <sz val="9"/>
            <color indexed="81"/>
            <rFont val="Tahoma"/>
            <family val="2"/>
          </rPr>
          <t>Oscar:</t>
        </r>
        <r>
          <rPr>
            <sz val="9"/>
            <color indexed="81"/>
            <rFont val="Tahoma"/>
            <family val="2"/>
          </rPr>
          <t xml:space="preserve">
se nel 2025 non produce punteggio perde i punti e viene escluso</t>
        </r>
      </text>
    </comment>
    <comment ref="D90" authorId="2" shapeId="0" xr:uid="{85FE7E86-89B1-4473-92D6-A6BE9B42049F}">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6F196BB1-40AE-4853-9F71-451EAAA04C93}">
      <text>
        <r>
          <rPr>
            <b/>
            <sz val="9"/>
            <color indexed="81"/>
            <rFont val="Tahoma"/>
            <family val="2"/>
          </rPr>
          <t>Oscar:</t>
        </r>
        <r>
          <rPr>
            <sz val="9"/>
            <color indexed="81"/>
            <rFont val="Tahoma"/>
            <family val="2"/>
          </rPr>
          <t xml:space="preserve">
se nel 2025 non produce punteggio perde i punti e viene escluso</t>
        </r>
      </text>
    </comment>
    <comment ref="D92" authorId="2" shapeId="0" xr:uid="{669F80D4-5FD9-4B67-AED9-663BC08BE12F}">
      <text>
        <r>
          <rPr>
            <b/>
            <sz val="9"/>
            <color indexed="81"/>
            <rFont val="Tahoma"/>
            <family val="2"/>
          </rPr>
          <t>Oscar:</t>
        </r>
        <r>
          <rPr>
            <sz val="9"/>
            <color indexed="81"/>
            <rFont val="Tahoma"/>
            <family val="2"/>
          </rPr>
          <t xml:space="preserve">
se nel 2025 non produce punteggio perde i punti e viene escluso</t>
        </r>
      </text>
    </comment>
    <comment ref="D93" authorId="2" shapeId="0" xr:uid="{345C95B3-611B-4265-BBC3-1C2B467E9D23}">
      <text>
        <r>
          <rPr>
            <b/>
            <sz val="9"/>
            <color indexed="81"/>
            <rFont val="Tahoma"/>
            <family val="2"/>
          </rPr>
          <t>Oscar:</t>
        </r>
        <r>
          <rPr>
            <sz val="9"/>
            <color indexed="81"/>
            <rFont val="Tahoma"/>
            <family val="2"/>
          </rPr>
          <t xml:space="preserve">
se nel 2025 non produce punteggio perde i punti e viene escluso</t>
        </r>
      </text>
    </comment>
    <comment ref="D94" authorId="2" shapeId="0" xr:uid="{814E5468-205C-407E-9B71-DA512FA13C86}">
      <text>
        <r>
          <rPr>
            <b/>
            <sz val="9"/>
            <color indexed="81"/>
            <rFont val="Tahoma"/>
            <family val="2"/>
          </rPr>
          <t>Oscar:</t>
        </r>
        <r>
          <rPr>
            <sz val="9"/>
            <color indexed="81"/>
            <rFont val="Tahoma"/>
            <family val="2"/>
          </rPr>
          <t xml:space="preserve">
se nel 2025 non produce punteggio perde i punti e viene escluso</t>
        </r>
      </text>
    </comment>
    <comment ref="D95" authorId="2" shapeId="0" xr:uid="{16F40295-17D9-479C-BAE2-8EBCED8EEE1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9F4A3B1-181C-4AD8-8C92-5AEB355B969D}">
      <text>
        <r>
          <rPr>
            <b/>
            <sz val="9"/>
            <color indexed="81"/>
            <rFont val="Tahoma"/>
            <charset val="1"/>
          </rPr>
          <t>Cocap2:</t>
        </r>
        <r>
          <rPr>
            <sz val="9"/>
            <color indexed="81"/>
            <rFont val="Tahoma"/>
            <charset val="1"/>
          </rPr>
          <t xml:space="preserve">
SE NEL 2026 NON PRODUCE PUNTEGGIO PERDE I PUNTI E VIENE ESCLUSO</t>
        </r>
      </text>
    </comment>
    <comment ref="I100" authorId="1" shapeId="0" xr:uid="{7A0C9809-A41C-4908-84B2-54FC4AEDE2EC}">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2" authorId="0" shapeId="0" xr:uid="{534B47CA-DA13-4C66-8094-607F2EFA323E}">
      <text>
        <r>
          <rPr>
            <b/>
            <sz val="9"/>
            <color indexed="81"/>
            <rFont val="Tahoma"/>
            <charset val="1"/>
          </rPr>
          <t>Cocap2:</t>
        </r>
        <r>
          <rPr>
            <sz val="9"/>
            <color indexed="81"/>
            <rFont val="Tahoma"/>
            <charset val="1"/>
          </rPr>
          <t xml:space="preserve">
SE NEL 2026 NON PRODUCE PUNTEGGIO PERDE I PUNTI E VIENE ESCLUSO</t>
        </r>
      </text>
    </comment>
    <comment ref="D104" authorId="2" shapeId="0" xr:uid="{877D2BD2-A997-4B73-9F45-3DE5CEDA20EB}">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46CFB3AE-5808-4344-B9CD-2AA1A74D1FFB}">
      <text>
        <r>
          <rPr>
            <b/>
            <sz val="9"/>
            <color indexed="81"/>
            <rFont val="Tahoma"/>
            <family val="2"/>
          </rPr>
          <t>Oscar:</t>
        </r>
        <r>
          <rPr>
            <sz val="9"/>
            <color indexed="81"/>
            <rFont val="Tahoma"/>
            <family val="2"/>
          </rPr>
          <t xml:space="preserve">
se nel 2025 non produce punteggio perde i punti e viene escluso</t>
        </r>
      </text>
    </comment>
    <comment ref="D114" authorId="2"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115" authorId="2"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116" authorId="2"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17" authorId="2"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18" authorId="2"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23" authorId="2"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27" authorId="2"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28" authorId="2"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29" authorId="2"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31" authorId="2"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33" authorId="2"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34" authorId="2"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40" authorId="3"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1" authorId="2"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43" authorId="2"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44" authorId="2"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45" authorId="2"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46" authorId="2"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47" authorId="2"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54" authorId="2"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72" authorId="4"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73" authorId="4"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74" authorId="4"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75" authorId="4"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76" authorId="4"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77" authorId="4"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96" authorId="2"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201" authorId="4"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202" authorId="4"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203" authorId="4"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209" authorId="4"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214" authorId="3"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15" authorId="3"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16" authorId="3"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17" authorId="3"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19" authorId="3"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21" authorId="3"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22" authorId="3"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25" authorId="3"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28" authorId="3"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29" authorId="3"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35" authorId="4"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36" authorId="4"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41" authorId="2"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9" authorId="0" shapeId="0" xr:uid="{06421634-AE6F-4D79-A78E-5B19480870E4}">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00DF8DA4-F3E9-45E6-9F72-808E8C76E32E}">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8CAF9F5C-543C-4059-9883-DFA5D01BA25F}">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E78C77B5-563D-41B4-AD0A-03BF3B97D1B3}">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8D993889-AAE0-4437-A933-BEC32BC9C275}">
      <text>
        <r>
          <rPr>
            <b/>
            <sz val="9"/>
            <color indexed="81"/>
            <rFont val="Tahoma"/>
            <charset val="1"/>
          </rPr>
          <t>Cocap2:</t>
        </r>
        <r>
          <rPr>
            <sz val="9"/>
            <color indexed="81"/>
            <rFont val="Tahoma"/>
            <charset val="1"/>
          </rPr>
          <t xml:space="preserve">
SE NEL 2026 NON PRODUCE PUNTEGGIO PERDE I PUNTI E VIENE ESCLUSO</t>
        </r>
      </text>
    </comment>
    <comment ref="D20" authorId="0" shapeId="0" xr:uid="{460F7CE7-BE68-4008-BDB8-4425C27B963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577B79E0-C74A-4284-9244-120B89FCEAD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0FC492E3-DC84-4B00-B8A9-F3587F0D9197}">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8EECEBA-3136-40D5-B26B-64903D980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4E0251F3-CF70-404A-BBAA-07CB2BAB9AE7}">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858DFBC5-89CF-4A55-A723-DC32973475C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0EF91E58-9290-4FBC-8C5C-3C4628BEA002}">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70FA55C7-573E-43B5-A72F-D2A37574653C}">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0C8C8F2-F053-45E2-8EAA-D6DCBA674555}">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E250C2CA-BD6F-43CE-8640-091CAB6B9D07}">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E23BA70F-A9F5-42ED-B841-68F2C9B37C91}">
      <text>
        <r>
          <rPr>
            <b/>
            <sz val="9"/>
            <color indexed="81"/>
            <rFont val="Tahoma"/>
            <charset val="1"/>
          </rPr>
          <t>Cocap2:</t>
        </r>
        <r>
          <rPr>
            <sz val="9"/>
            <color indexed="81"/>
            <rFont val="Tahoma"/>
            <charset val="1"/>
          </rPr>
          <t xml:space="preserve">
SE NEL 2026 NON PRODUCE PUNTEGGIO PERDE I PUNTI E VIENE ESCLUSO</t>
        </r>
      </text>
    </comment>
    <comment ref="D45" authorId="0" shapeId="0" xr:uid="{AC77F421-57D2-4B70-8FC0-C939203A7352}">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B4BA3D22-0EFA-44C0-8A48-9AD7427447DB}">
      <text>
        <r>
          <rPr>
            <b/>
            <sz val="9"/>
            <color indexed="81"/>
            <rFont val="Tahoma"/>
            <charset val="1"/>
          </rPr>
          <t>Cocap2:</t>
        </r>
        <r>
          <rPr>
            <sz val="9"/>
            <color indexed="81"/>
            <rFont val="Tahoma"/>
            <charset val="1"/>
          </rPr>
          <t xml:space="preserve">
SE NEL 2026 NON PRODUCE PUNTEGGIO PERDE I PUNTI E VIENE ESCLUSO</t>
        </r>
      </text>
    </comment>
    <comment ref="D48" authorId="0" shapeId="0" xr:uid="{9652F8FD-C634-411D-86D0-C4ED97F28D12}">
      <text>
        <r>
          <rPr>
            <b/>
            <sz val="9"/>
            <color indexed="81"/>
            <rFont val="Tahoma"/>
            <charset val="1"/>
          </rPr>
          <t>Cocap2:</t>
        </r>
        <r>
          <rPr>
            <sz val="9"/>
            <color indexed="81"/>
            <rFont val="Tahoma"/>
            <charset val="1"/>
          </rPr>
          <t xml:space="preserve">
SE NEL 2026 NON PRODUCE PUNTEGGIO PERDE I PUNTI E VIENE ESCLUSO</t>
        </r>
      </text>
    </comment>
    <comment ref="D49" authorId="0" shapeId="0" xr:uid="{4C923631-54E5-44ED-82E7-134171EA5E99}">
      <text>
        <r>
          <rPr>
            <b/>
            <sz val="9"/>
            <color indexed="81"/>
            <rFont val="Tahoma"/>
            <charset val="1"/>
          </rPr>
          <t>Cocap2:</t>
        </r>
        <r>
          <rPr>
            <sz val="9"/>
            <color indexed="81"/>
            <rFont val="Tahoma"/>
            <charset val="1"/>
          </rPr>
          <t xml:space="preserve">
SE NEL 2026 NON PRODUCE PUNTEGGIO PERDE I PUNTI E VIENE ESCLUSO</t>
        </r>
      </text>
    </comment>
    <comment ref="F53" authorId="0" shapeId="0" xr:uid="{49F24B44-64CB-4357-9321-946D71750BD5}">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75" authorId="1" shapeId="0" xr:uid="{626B3DE7-8B71-4B35-8396-87401604FF92}">
      <text>
        <r>
          <rPr>
            <b/>
            <sz val="9"/>
            <color indexed="81"/>
            <rFont val="Tahoma"/>
            <family val="2"/>
          </rPr>
          <t>Oscar:</t>
        </r>
        <r>
          <rPr>
            <sz val="9"/>
            <color indexed="81"/>
            <rFont val="Tahoma"/>
            <family val="2"/>
          </rPr>
          <t xml:space="preserve">
SE NEL 2025 NON PRODUCE PUNTEGGIO PERDE I PUNTIO E VIENE ESCLUSO</t>
        </r>
      </text>
    </comment>
    <comment ref="D76" authorId="1" shapeId="0" xr:uid="{6DC1912D-E42D-4B9B-957D-C185C5FFFC2B}">
      <text>
        <r>
          <rPr>
            <b/>
            <sz val="9"/>
            <color indexed="81"/>
            <rFont val="Tahoma"/>
            <family val="2"/>
          </rPr>
          <t>Oscar:</t>
        </r>
        <r>
          <rPr>
            <sz val="9"/>
            <color indexed="81"/>
            <rFont val="Tahoma"/>
            <family val="2"/>
          </rPr>
          <t xml:space="preserve">
SE NEL 2025 NON PRODUCE PUNTEGGIO PERDE I PUNTIO E VIENE ESCLUSO</t>
        </r>
      </text>
    </comment>
    <comment ref="D77" authorId="1" shapeId="0" xr:uid="{23FE628F-1DD8-41DA-B2BE-035252E4544E}">
      <text>
        <r>
          <rPr>
            <b/>
            <sz val="9"/>
            <color indexed="81"/>
            <rFont val="Tahoma"/>
            <family val="2"/>
          </rPr>
          <t>Oscar:</t>
        </r>
        <r>
          <rPr>
            <sz val="9"/>
            <color indexed="81"/>
            <rFont val="Tahoma"/>
            <family val="2"/>
          </rPr>
          <t xml:space="preserve">
SE NEL 2025 NON PRODUCE PUNTEGGIO PERDE I PUNTIO E VIENE ESCLUSO</t>
        </r>
      </text>
    </comment>
    <comment ref="D78" authorId="1" shapeId="0" xr:uid="{5F499DEC-5BCF-402E-AA6C-E4A0D9E05915}">
      <text>
        <r>
          <rPr>
            <b/>
            <sz val="9"/>
            <color indexed="81"/>
            <rFont val="Tahoma"/>
            <family val="2"/>
          </rPr>
          <t>Oscar:</t>
        </r>
        <r>
          <rPr>
            <sz val="9"/>
            <color indexed="81"/>
            <rFont val="Tahoma"/>
            <family val="2"/>
          </rPr>
          <t xml:space="preserve">
SE NEL 2025 NON PRODUCE PUNTEGGIO PERDE I PUNTIO E VIENE ESCLUSO</t>
        </r>
      </text>
    </comment>
    <comment ref="D79" authorId="1" shapeId="0" xr:uid="{2AB3A8F2-447B-4423-8E60-493410CA3528}">
      <text>
        <r>
          <rPr>
            <b/>
            <sz val="9"/>
            <color indexed="81"/>
            <rFont val="Tahoma"/>
            <family val="2"/>
          </rPr>
          <t>Oscar:</t>
        </r>
        <r>
          <rPr>
            <sz val="9"/>
            <color indexed="81"/>
            <rFont val="Tahoma"/>
            <family val="2"/>
          </rPr>
          <t xml:space="preserve">
SE NEL 2025 NON PRODUCE PUNTEGGIO PERDE I PUNTIO E VIENE ESCLUSO</t>
        </r>
      </text>
    </comment>
    <comment ref="D80" authorId="1" shapeId="0" xr:uid="{E76E863F-FE08-4D83-8CB5-A9DE1E179B1D}">
      <text>
        <r>
          <rPr>
            <b/>
            <sz val="9"/>
            <color indexed="81"/>
            <rFont val="Tahoma"/>
            <family val="2"/>
          </rPr>
          <t>Oscar:</t>
        </r>
        <r>
          <rPr>
            <sz val="9"/>
            <color indexed="81"/>
            <rFont val="Tahoma"/>
            <family val="2"/>
          </rPr>
          <t xml:space="preserve">
SE NEL 2025 NON PRODUCE PUNTEGGIO PERDE I PUNTIO E VIENE ESCLUSO</t>
        </r>
      </text>
    </comment>
    <comment ref="D81" authorId="1" shapeId="0" xr:uid="{461F0BF4-4740-46E3-A22F-0CF64B8E56D6}">
      <text>
        <r>
          <rPr>
            <b/>
            <sz val="9"/>
            <color indexed="81"/>
            <rFont val="Tahoma"/>
            <family val="2"/>
          </rPr>
          <t>Oscar:</t>
        </r>
        <r>
          <rPr>
            <sz val="9"/>
            <color indexed="81"/>
            <rFont val="Tahoma"/>
            <family val="2"/>
          </rPr>
          <t xml:space="preserve">
SE NEL 2025 NON PRODUCE PUNTEGGIO PERDE I PUNTIO E VIENE ESCLUSO</t>
        </r>
      </text>
    </comment>
    <comment ref="D82" authorId="1" shapeId="0" xr:uid="{A5CA3E72-56EB-40ED-8337-6A06715EEB8F}">
      <text>
        <r>
          <rPr>
            <b/>
            <sz val="9"/>
            <color indexed="81"/>
            <rFont val="Tahoma"/>
            <family val="2"/>
          </rPr>
          <t>Oscar:</t>
        </r>
        <r>
          <rPr>
            <sz val="9"/>
            <color indexed="81"/>
            <rFont val="Tahoma"/>
            <family val="2"/>
          </rPr>
          <t xml:space="preserve">
SE NEL 2025 NON PRODUCE PUNTEGGIO PERDE I PUNTIO E VIENE ESCLUSO</t>
        </r>
      </text>
    </comment>
    <comment ref="D83" authorId="1" shapeId="0" xr:uid="{9FE7F371-AC70-411B-9D90-68B4DB5CD438}">
      <text>
        <r>
          <rPr>
            <b/>
            <sz val="9"/>
            <color indexed="81"/>
            <rFont val="Tahoma"/>
            <family val="2"/>
          </rPr>
          <t>Oscar:</t>
        </r>
        <r>
          <rPr>
            <sz val="9"/>
            <color indexed="81"/>
            <rFont val="Tahoma"/>
            <family val="2"/>
          </rPr>
          <t xml:space="preserve">
SE NEL 2025 NON PRODUCE PUNTEGGIO PERDE I PUNTIO E VIENE ESCLUSO</t>
        </r>
      </text>
    </comment>
    <comment ref="D84" authorId="1" shapeId="0" xr:uid="{23280FBE-6BB1-4C74-9486-256C241CB783}">
      <text>
        <r>
          <rPr>
            <b/>
            <sz val="9"/>
            <color indexed="81"/>
            <rFont val="Tahoma"/>
            <family val="2"/>
          </rPr>
          <t>Oscar:</t>
        </r>
        <r>
          <rPr>
            <sz val="9"/>
            <color indexed="81"/>
            <rFont val="Tahoma"/>
            <family val="2"/>
          </rPr>
          <t xml:space="preserve">
SE NEL 2025 NON PRODUCE PUNTEGGIO PERDE I PUNTIO E VIENE ESCLUSO</t>
        </r>
      </text>
    </comment>
    <comment ref="D85" authorId="1" shapeId="0" xr:uid="{86731734-E1B8-4525-AA3E-67598C5D2324}">
      <text>
        <r>
          <rPr>
            <b/>
            <sz val="9"/>
            <color indexed="81"/>
            <rFont val="Tahoma"/>
            <family val="2"/>
          </rPr>
          <t>Oscar:</t>
        </r>
        <r>
          <rPr>
            <sz val="9"/>
            <color indexed="81"/>
            <rFont val="Tahoma"/>
            <family val="2"/>
          </rPr>
          <t xml:space="preserve">
SE NEL 2025 NON PRODUCE PUNTEGGIO PERDE I PUNTIO E VIENE ESCLUSO</t>
        </r>
      </text>
    </comment>
    <comment ref="D86" authorId="1" shapeId="0" xr:uid="{2F6BD872-E5BB-4198-BAEC-00BE9E79A250}">
      <text>
        <r>
          <rPr>
            <b/>
            <sz val="9"/>
            <color indexed="81"/>
            <rFont val="Tahoma"/>
            <family val="2"/>
          </rPr>
          <t>Oscar:</t>
        </r>
        <r>
          <rPr>
            <sz val="9"/>
            <color indexed="81"/>
            <rFont val="Tahoma"/>
            <family val="2"/>
          </rPr>
          <t xml:space="preserve">
SE NEL 2025 NON PRODUCE PUNTEGGIO PERDE I PUNTIO E VIENE ESCLUSO</t>
        </r>
      </text>
    </comment>
    <comment ref="D87" authorId="1" shapeId="0" xr:uid="{C7EB64AE-05E2-4B38-9747-512DFAE3521B}">
      <text>
        <r>
          <rPr>
            <b/>
            <sz val="9"/>
            <color indexed="81"/>
            <rFont val="Tahoma"/>
            <family val="2"/>
          </rPr>
          <t>Oscar:</t>
        </r>
        <r>
          <rPr>
            <sz val="9"/>
            <color indexed="81"/>
            <rFont val="Tahoma"/>
            <family val="2"/>
          </rPr>
          <t xml:space="preserve">
SE NEL 2025 NON PRODUCE PUNTEGGIO PERDE I PUNTIO E VIENE ESCLUSO</t>
        </r>
      </text>
    </comment>
    <comment ref="D88" authorId="1" shapeId="0" xr:uid="{81AE55E6-F34F-4DEB-8917-E2FDE3B6F8B6}">
      <text>
        <r>
          <rPr>
            <b/>
            <sz val="9"/>
            <color indexed="81"/>
            <rFont val="Tahoma"/>
            <family val="2"/>
          </rPr>
          <t>Oscar:</t>
        </r>
        <r>
          <rPr>
            <sz val="9"/>
            <color indexed="81"/>
            <rFont val="Tahoma"/>
            <family val="2"/>
          </rPr>
          <t xml:space="preserve">
SE NEL 2025 NON PRODUCE PUNTEGGIO PERDE I PUNTIO E VIENE ESCLUSO</t>
        </r>
      </text>
    </comment>
    <comment ref="D89" authorId="1" shapeId="0" xr:uid="{21DC2B0E-D77E-4A21-A594-CF06BABC232E}">
      <text>
        <r>
          <rPr>
            <b/>
            <sz val="9"/>
            <color indexed="81"/>
            <rFont val="Tahoma"/>
            <family val="2"/>
          </rPr>
          <t>Oscar:</t>
        </r>
        <r>
          <rPr>
            <sz val="9"/>
            <color indexed="81"/>
            <rFont val="Tahoma"/>
            <family val="2"/>
          </rPr>
          <t xml:space="preserve">
SE NEL 2025 NON PRODUCE PUNTEGGIO PERDE I PUNTIO E VIENE ESCLUSO</t>
        </r>
      </text>
    </comment>
    <comment ref="D90" authorId="1" shapeId="0" xr:uid="{A7DFEF6C-4AE6-4A54-B894-D958EFC797C3}">
      <text>
        <r>
          <rPr>
            <b/>
            <sz val="9"/>
            <color indexed="81"/>
            <rFont val="Tahoma"/>
            <family val="2"/>
          </rPr>
          <t>Oscar:</t>
        </r>
        <r>
          <rPr>
            <sz val="9"/>
            <color indexed="81"/>
            <rFont val="Tahoma"/>
            <family val="2"/>
          </rPr>
          <t xml:space="preserve">
SE NEL 2025 NON PRODUCE PUNTEGGIO PERDE I PUNTIO E VIENE ESCLUSO</t>
        </r>
      </text>
    </comment>
    <comment ref="D91" authorId="1" shapeId="0" xr:uid="{823C4BB4-D6D1-4742-BC33-538BEC4AEE67}">
      <text>
        <r>
          <rPr>
            <b/>
            <sz val="9"/>
            <color indexed="81"/>
            <rFont val="Tahoma"/>
            <family val="2"/>
          </rPr>
          <t>Oscar:</t>
        </r>
        <r>
          <rPr>
            <sz val="9"/>
            <color indexed="81"/>
            <rFont val="Tahoma"/>
            <family val="2"/>
          </rPr>
          <t xml:space="preserve">
SE NEL 2025 NON PRODUCE PUNTEGGIO PERDE I PUNTIO E VIENE ESCLUSO</t>
        </r>
      </text>
    </comment>
    <comment ref="D92" authorId="1" shapeId="0" xr:uid="{669D5FB7-2876-4DC5-B24B-31A21734D2BA}">
      <text>
        <r>
          <rPr>
            <b/>
            <sz val="9"/>
            <color indexed="81"/>
            <rFont val="Tahoma"/>
            <family val="2"/>
          </rPr>
          <t>Oscar:</t>
        </r>
        <r>
          <rPr>
            <sz val="9"/>
            <color indexed="81"/>
            <rFont val="Tahoma"/>
            <family val="2"/>
          </rPr>
          <t xml:space="preserve">
SE NEL 2025 NON PRODUCE PUNTEGGIO PERDE I PUNTIO E VIENE ESCLUSO</t>
        </r>
      </text>
    </comment>
    <comment ref="D98" authorId="1" shapeId="0" xr:uid="{9915E2A7-7105-4049-8264-E03DDA9134AA}">
      <text>
        <r>
          <rPr>
            <b/>
            <sz val="9"/>
            <color indexed="81"/>
            <rFont val="Tahoma"/>
            <family val="2"/>
          </rPr>
          <t>Oscar:</t>
        </r>
        <r>
          <rPr>
            <sz val="9"/>
            <color indexed="81"/>
            <rFont val="Tahoma"/>
            <family val="2"/>
          </rPr>
          <t xml:space="preserve">
SE NEL 2025 NON PRODUCE PUNTEGGIO PERDE I PUNTIO E VIENE ESCLUSO</t>
        </r>
      </text>
    </comment>
    <comment ref="D99" authorId="1" shapeId="0" xr:uid="{9B2F11E0-9747-489D-BD2B-FC4813EBF68B}">
      <text>
        <r>
          <rPr>
            <b/>
            <sz val="9"/>
            <color indexed="81"/>
            <rFont val="Tahoma"/>
            <family val="2"/>
          </rPr>
          <t>Oscar:</t>
        </r>
        <r>
          <rPr>
            <sz val="9"/>
            <color indexed="81"/>
            <rFont val="Tahoma"/>
            <family val="2"/>
          </rPr>
          <t xml:space="preserve">
SE NEL 2025 NON PRODUCE PUNTEGGIO PERDE I PUNTIO E VIENE ESCLUSO</t>
        </r>
      </text>
    </comment>
    <comment ref="D105" authorId="0" shapeId="0" xr:uid="{486CC212-F701-4E65-B7EF-4F3C50D0D7D4}">
      <text>
        <r>
          <rPr>
            <b/>
            <sz val="9"/>
            <color indexed="81"/>
            <rFont val="Tahoma"/>
            <charset val="1"/>
          </rPr>
          <t>Cocap2:</t>
        </r>
        <r>
          <rPr>
            <sz val="9"/>
            <color indexed="81"/>
            <rFont val="Tahoma"/>
            <charset val="1"/>
          </rPr>
          <t xml:space="preserve">
SE NEL 2026 NON PRODUCE PUNTEGGIO PERDE I PUNTI E VIENE ESCLUSO</t>
        </r>
      </text>
    </comment>
    <comment ref="D107" authorId="1" shapeId="0" xr:uid="{8D5C3469-B2C9-4C81-AEEE-ADC566E5AA67}">
      <text>
        <r>
          <rPr>
            <b/>
            <sz val="9"/>
            <color indexed="81"/>
            <rFont val="Tahoma"/>
            <family val="2"/>
          </rPr>
          <t>Oscar:</t>
        </r>
        <r>
          <rPr>
            <sz val="9"/>
            <color indexed="81"/>
            <rFont val="Tahoma"/>
            <family val="2"/>
          </rPr>
          <t xml:space="preserve">
SE NEL 2025 NON PRODUCE PUNTEGGIO PERDE I PUNTIO E VIENE ESCLUSO</t>
        </r>
      </text>
    </comment>
    <comment ref="D112" authorId="1" shapeId="0" xr:uid="{57E27CDF-02D5-4CF4-B3D3-BAE80969EAD6}">
      <text>
        <r>
          <rPr>
            <b/>
            <sz val="9"/>
            <color indexed="81"/>
            <rFont val="Tahoma"/>
            <family val="2"/>
          </rPr>
          <t>Oscar:</t>
        </r>
        <r>
          <rPr>
            <sz val="9"/>
            <color indexed="81"/>
            <rFont val="Tahoma"/>
            <family val="2"/>
          </rPr>
          <t xml:space="preserve">
SE NEL 2025 NON PRODUCE PUNTEGGIO PERDE I PUNTIO E VIENE ESCLUSO</t>
        </r>
      </text>
    </comment>
    <comment ref="D123" authorId="1"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28" authorId="1"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29" authorId="1"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30" authorId="1"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31" authorId="1"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32" authorId="1"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33" authorId="1"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34" authorId="1"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35" authorId="1"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36" authorId="1"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37" authorId="1"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38" authorId="1"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39" authorId="1"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40" authorId="1"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41" authorId="1"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42" authorId="1"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51" authorId="2"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52" authorId="1"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56" authorId="1"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57" authorId="1"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58" authorId="1"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66" authorId="1"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78" authorId="1"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83" authorId="3"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93" authorId="3"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95" authorId="3"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205" authorId="1"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206" authorId="3"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207" authorId="1"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208" authorId="3"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212" authorId="3"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218" authorId="3"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33" authorId="2"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35" authorId="2"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36" authorId="2"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37" authorId="2"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38" authorId="2"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39" authorId="2"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40" authorId="2"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42" authorId="2"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49" authorId="3"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F16" authorId="0" shapeId="0" xr:uid="{8ECB3F4C-5137-4230-86E9-8B24805F4CA6}">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7" authorId="0" shapeId="0" xr:uid="{988B30EF-494F-4F9C-827B-5255FF6D975B}">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F87BC93A-523E-4DB3-B9CE-130B1CF5BB1E}">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EF0FBA1-318A-4A06-A630-06AA9970908F}">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4D3C57EF-1018-4F2B-8927-DCDBE6476C7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1ECCD431-237F-48B1-A003-44E25CC164C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F8230EA1-F837-4E16-A596-5AAE14CD4153}">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68F8A95C-71D1-49D6-B203-AE5F35B0FBA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D4D01B95-A3B5-4DB6-A676-A158FF5228F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744C270E-CBF7-4CD9-ACFC-A3F760EAD9B1}">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0FA2E6AC-8847-42D8-AB9F-938341FC4159}">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149DBDCF-7868-420C-BB6F-9A7FB7A75659}">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C0023EDB-457C-4A42-8ECF-E96EC5F0EE66}">
      <text>
        <r>
          <rPr>
            <b/>
            <sz val="9"/>
            <color indexed="81"/>
            <rFont val="Tahoma"/>
            <charset val="1"/>
          </rPr>
          <t>Cocap2:</t>
        </r>
        <r>
          <rPr>
            <sz val="9"/>
            <color indexed="81"/>
            <rFont val="Tahoma"/>
            <charset val="1"/>
          </rPr>
          <t xml:space="preserve">
SE NEL 2026 NON PRODUCE PUNTEGGIO PERDE I PUNTI E VIENE ESCLUSO</t>
        </r>
      </text>
    </comment>
    <comment ref="D40" authorId="0" shapeId="0" xr:uid="{4A21BC80-A215-43D9-8EF0-D6B634318B99}">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2BE2EB7F-51C3-4CC4-B613-75936D1D9FB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B17D93FC-A4BA-47A3-833D-57F11F8DCE68}">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F468EE2B-E89A-4679-9D81-50F820BA70E4}">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4A083485-267E-415C-BA2C-30C1C99A43BD}">
      <text>
        <r>
          <rPr>
            <b/>
            <sz val="9"/>
            <color indexed="81"/>
            <rFont val="Tahoma"/>
            <charset val="1"/>
          </rPr>
          <t>Cocap2:</t>
        </r>
        <r>
          <rPr>
            <sz val="9"/>
            <color indexed="81"/>
            <rFont val="Tahoma"/>
            <charset val="1"/>
          </rPr>
          <t xml:space="preserve">
SE NEL 2026 NON PRODUCE PUNTEGGIO PERDE I PUNTI E VIENE ESCLUSO</t>
        </r>
      </text>
    </comment>
    <comment ref="D69" authorId="1" shapeId="0" xr:uid="{2D6096EF-1AD7-439E-8931-9A50A4BC8F3A}">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142D41B5-55A6-4D0F-A241-A67080F4BFA2}">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DEC75060-60A1-473F-A7EC-9737D7C0905E}">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68245AF0-4C3C-42EC-BEC7-29CDC89802CC}">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CF9904A3-3033-47D3-A28B-B23A8BB8CF6F}">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1526351C-E084-4694-BD59-A0B9C55754D3}">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263215F5-4768-4B61-91C8-AF5F6A6393B6}">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1AC6AE5A-EB53-4262-BD44-4F2DE023D33A}">
      <text>
        <r>
          <rPr>
            <b/>
            <sz val="9"/>
            <color indexed="81"/>
            <rFont val="Tahoma"/>
            <family val="2"/>
          </rPr>
          <t>Oscar:</t>
        </r>
        <r>
          <rPr>
            <sz val="9"/>
            <color indexed="81"/>
            <rFont val="Tahoma"/>
            <family val="2"/>
          </rPr>
          <t xml:space="preserve">
SE NEL 2025 NON PRODUCE PUNTEGGIO PERDE I PUNTI E VIENE ESCLUSO</t>
        </r>
      </text>
    </comment>
    <comment ref="D77" authorId="1" shapeId="0" xr:uid="{72B2E15A-B2EB-4383-9157-239C79BB1335}">
      <text>
        <r>
          <rPr>
            <b/>
            <sz val="9"/>
            <color indexed="81"/>
            <rFont val="Tahoma"/>
            <family val="2"/>
          </rPr>
          <t>Oscar:</t>
        </r>
        <r>
          <rPr>
            <sz val="9"/>
            <color indexed="81"/>
            <rFont val="Tahoma"/>
            <family val="2"/>
          </rPr>
          <t xml:space="preserve">
SE NEL 2025 NON PRODUCE PUNTEGGIO PERDE I PUNTI E VIENE ESCLUSO</t>
        </r>
      </text>
    </comment>
    <comment ref="D78" authorId="1" shapeId="0" xr:uid="{92A5A89D-AE4B-43A5-A2F0-71A80D55CC31}">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F6BF191D-DDB5-4746-AE22-206D069B236C}">
      <text>
        <r>
          <rPr>
            <b/>
            <sz val="9"/>
            <color indexed="81"/>
            <rFont val="Tahoma"/>
            <charset val="1"/>
          </rPr>
          <t>Cocap2:</t>
        </r>
        <r>
          <rPr>
            <sz val="9"/>
            <color indexed="81"/>
            <rFont val="Tahoma"/>
            <charset val="1"/>
          </rPr>
          <t xml:space="preserve">
SE NEL 2026 NON PRODUCE PUNTEGGIO PERDE I PUNTI E VIENE ESCLUSO</t>
        </r>
      </text>
    </comment>
    <comment ref="D89" authorId="1" shapeId="0" xr:uid="{DD35F5D2-6BB4-4E85-83E4-1F34BE241703}">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4D94E34F-5A5C-4465-900C-F18D63FAFC3D}">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14" authorId="2"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5" authorId="1"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8" authorId="1"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9" authorId="1"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7" authorId="3"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8" authorId="3"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9" authorId="3"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40" authorId="3"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41" authorId="3"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42" authorId="3"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43" authorId="3"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44" authorId="3"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45" authorId="3"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6" authorId="3"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7" authorId="3"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8" authorId="3"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9" authorId="3"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50" authorId="3"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51" authorId="3"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52" authorId="3"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54" authorId="3"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55" authorId="3"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60" authorId="3"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61" authorId="1"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62" authorId="3"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6" authorId="1"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8" authorId="3"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73" authorId="3"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74" authorId="3"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9" authorId="3"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81" authorId="2"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82" authorId="2"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83" authorId="2"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84" authorId="2"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85" authorId="2"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6" authorId="2"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7" authorId="2"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8" authorId="2"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9" authorId="2"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90" authorId="2"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91" authorId="2"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92" authorId="2"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8" authorId="3"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9" authorId="3"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13" authorId="0" shapeId="0" xr:uid="{CB95E1BD-85D7-4C78-9266-3B5981382B06}">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92DD6060-C9AA-407A-9151-961E0CB3DE1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774AAB73-EEDA-4731-AA6A-32D7BB901CC9}">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E2FC4152-4E03-48E4-9DB0-45904F68C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5FB8728F-474C-4F59-A468-71D5BFE54748}">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129B0376-B5BB-4808-8529-1F7F7DF1D19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B2848EA1-A83C-4E0F-9A77-91F4E00A6F94}">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D8E69BBE-5131-4EFF-B283-CF668B209765}">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493270D-67C1-4F7D-9EB0-E42F78E26CB3}">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58B9D9CB-64F9-4FB1-875E-9767DD72F903}">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9BB13D48-DFDD-4576-9F8B-2A9A13F8BDD6}">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778D529A-F1D7-42E9-A110-D5C0C0C61D5F}">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67974F82-FB8A-4DB8-938B-1FB9C611BDB8}">
      <text>
        <r>
          <rPr>
            <b/>
            <sz val="9"/>
            <color indexed="81"/>
            <rFont val="Tahoma"/>
            <charset val="1"/>
          </rPr>
          <t>Cocap2:</t>
        </r>
        <r>
          <rPr>
            <sz val="9"/>
            <color indexed="81"/>
            <rFont val="Tahoma"/>
            <charset val="1"/>
          </rPr>
          <t xml:space="preserve">
SE NEL 2026 NON PRODUCE PUNTEGGIO PERDE I PUNTI E VIENE ESCLUSO</t>
        </r>
      </text>
    </comment>
    <comment ref="D64" authorId="1" shapeId="0" xr:uid="{9C428A5A-2DF1-4A01-8C75-1F03E204E07A}">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DCF7962E-B108-4488-A375-CFECA3D82ACC}">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918F5A7D-0937-4D5E-9F3E-48BD855101C7}">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DC29DFDA-AE27-42BB-802A-421A7D60660A}">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4653ECF7-7143-4050-B13A-0C671C4D35D2}">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BBC1B859-6111-4388-A0B3-F9B1CA7A9681}">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40A830D9-7479-4382-874D-227E94487A31}">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70526100-2AC2-4EC4-9BC0-A5B36FB9C2C8}">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D092A838-AEC8-4515-9756-ADA5B680B429}">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C717B647-BB75-4276-9963-69185C3F2EF6}">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4F19D957-2A82-4A20-B5C3-F32047CA46EA}">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29E0BF7C-7857-4A97-9994-8B3DA75D39C4}">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0C0EF012-C31A-43E4-BFD3-B80F5AE6CA93}">
      <text>
        <r>
          <rPr>
            <b/>
            <sz val="9"/>
            <color indexed="81"/>
            <rFont val="Tahoma"/>
            <family val="2"/>
          </rPr>
          <t>Oscar:</t>
        </r>
        <r>
          <rPr>
            <sz val="9"/>
            <color indexed="81"/>
            <rFont val="Tahoma"/>
            <family val="2"/>
          </rPr>
          <t xml:space="preserve">
SE NEL 2025 NON PRODUCE PUNTEGGIO PERDE I PUNTI E VIENE ESCLUSO</t>
        </r>
      </text>
    </comment>
    <comment ref="D77" authorId="1" shapeId="0" xr:uid="{0BDF0CCB-D33A-4A66-A23F-AF4B6B55B18E}">
      <text>
        <r>
          <rPr>
            <b/>
            <sz val="9"/>
            <color indexed="81"/>
            <rFont val="Tahoma"/>
            <family val="2"/>
          </rPr>
          <t>Oscar:</t>
        </r>
        <r>
          <rPr>
            <sz val="9"/>
            <color indexed="81"/>
            <rFont val="Tahoma"/>
            <family val="2"/>
          </rPr>
          <t xml:space="preserve">
SE NEL 2025 NON PRODUCE PUNTEGGIO PERDE I PUNTI E VIENE ESCLUSO</t>
        </r>
      </text>
    </comment>
    <comment ref="D78" authorId="1" shapeId="0" xr:uid="{E3DF740F-9B0F-4E10-A1FF-35D85FD01525}">
      <text>
        <r>
          <rPr>
            <b/>
            <sz val="9"/>
            <color indexed="81"/>
            <rFont val="Tahoma"/>
            <family val="2"/>
          </rPr>
          <t>Oscar:</t>
        </r>
        <r>
          <rPr>
            <sz val="9"/>
            <color indexed="81"/>
            <rFont val="Tahoma"/>
            <family val="2"/>
          </rPr>
          <t xml:space="preserve">
SE NEL 2025 NON PRODUCE PUNTEGGIO PERDE I PUNTI E VIENE ESCLUSO</t>
        </r>
      </text>
    </comment>
    <comment ref="D79" authorId="1" shapeId="0" xr:uid="{BA916A00-5BC4-489E-AA0A-776380FE6F1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8551F73C-6539-4289-A719-5A582F70949C}">
      <text>
        <r>
          <rPr>
            <b/>
            <sz val="9"/>
            <color indexed="81"/>
            <rFont val="Tahoma"/>
            <charset val="1"/>
          </rPr>
          <t>Cocap2:</t>
        </r>
        <r>
          <rPr>
            <sz val="9"/>
            <color indexed="81"/>
            <rFont val="Tahoma"/>
            <charset val="1"/>
          </rPr>
          <t xml:space="preserve">
SE NEL 2026 NON PRODUCE PUNTEGGIO PERDE I PUNTI E VIENE ESCLUSO</t>
        </r>
      </text>
    </comment>
    <comment ref="D87" authorId="1" shapeId="0" xr:uid="{37B4EA2C-EAE4-4C1F-BBED-3185CB57CDC8}">
      <text>
        <r>
          <rPr>
            <b/>
            <sz val="9"/>
            <color indexed="81"/>
            <rFont val="Tahoma"/>
            <family val="2"/>
          </rPr>
          <t>Oscar:</t>
        </r>
        <r>
          <rPr>
            <sz val="9"/>
            <color indexed="81"/>
            <rFont val="Tahoma"/>
            <family val="2"/>
          </rPr>
          <t xml:space="preserve">
SE NEL 2025 NON PRODUCE PUNTEGGIO PERDE I PUNTI E VIENE ESCLUSO</t>
        </r>
      </text>
    </comment>
    <comment ref="D88" authorId="1" shapeId="0" xr:uid="{1E1DAE77-570A-43A0-A6D6-82D600053CF7}">
      <text>
        <r>
          <rPr>
            <b/>
            <sz val="9"/>
            <color indexed="81"/>
            <rFont val="Tahoma"/>
            <family val="2"/>
          </rPr>
          <t>Oscar:</t>
        </r>
        <r>
          <rPr>
            <sz val="9"/>
            <color indexed="81"/>
            <rFont val="Tahoma"/>
            <family val="2"/>
          </rPr>
          <t xml:space="preserve">
SE NEL 2025 NON PRODUCE PUNTEGGIO PERDE I PUNTI E VIENE ESCLUSO</t>
        </r>
      </text>
    </comment>
    <comment ref="D93" authorId="1" shapeId="0" xr:uid="{61CE8283-26BD-4164-B1BB-0D51262B6BC0}">
      <text>
        <r>
          <rPr>
            <b/>
            <sz val="9"/>
            <color indexed="81"/>
            <rFont val="Tahoma"/>
            <family val="2"/>
          </rPr>
          <t>Oscar:</t>
        </r>
        <r>
          <rPr>
            <sz val="9"/>
            <color indexed="81"/>
            <rFont val="Tahoma"/>
            <family val="2"/>
          </rPr>
          <t xml:space="preserve">
SE NEL 2025 NON PRODUCE PUNTEGGIO PERDE I PUNTI E VIENE ESCLUSO</t>
        </r>
      </text>
    </comment>
    <comment ref="D98" authorId="1" shapeId="0" xr:uid="{87FDA95A-28F1-49A8-95A5-EBF0333E68E1}">
      <text>
        <r>
          <rPr>
            <b/>
            <sz val="9"/>
            <color indexed="81"/>
            <rFont val="Tahoma"/>
            <family val="2"/>
          </rPr>
          <t>Oscar:</t>
        </r>
        <r>
          <rPr>
            <sz val="9"/>
            <color indexed="81"/>
            <rFont val="Tahoma"/>
            <family val="2"/>
          </rPr>
          <t xml:space="preserve">
SE NEL 2025 NON PRODUCE PUNTEGGIO PERDE I PUNTI E VIENE ESCLUSO</t>
        </r>
      </text>
    </comment>
    <comment ref="D103" authorId="1"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108" authorId="1"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112" authorId="1"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113" authorId="1"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119" authorId="2"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0" authorId="1"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21" authorId="1"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27" authorId="1"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33" authorId="1"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34" authorId="1"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46" authorId="2"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47" authorId="2"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49" authorId="2"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51" authorId="2"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52" authorId="2"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53" authorId="2"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54" authorId="2"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55" authorId="2"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56" authorId="2"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57" authorId="2"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58" authorId="2"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69" authorId="1"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70" authorId="2"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71" authorId="3"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77" authorId="2"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78" authorId="2"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83" authorId="2"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90" authorId="2"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HP1</author>
    <author>Oscar</author>
    <author>OSCAR</author>
  </authors>
  <commentList>
    <comment ref="D25" authorId="0" shapeId="0" xr:uid="{733F6056-E663-4D78-B913-58800F3EB7EC}">
      <text>
        <r>
          <rPr>
            <b/>
            <sz val="9"/>
            <color indexed="81"/>
            <rFont val="Tahoma"/>
            <charset val="1"/>
          </rPr>
          <t>Cocap2:</t>
        </r>
        <r>
          <rPr>
            <sz val="9"/>
            <color indexed="81"/>
            <rFont val="Tahoma"/>
            <charset val="1"/>
          </rPr>
          <t xml:space="preserve">
SE NEL 2026 NOJN PRODUCE PUNTEGGIO PERDE I PUNTI E VIENE ESCLUSO</t>
        </r>
      </text>
    </comment>
    <comment ref="I26" authorId="1"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8" authorId="0" shapeId="0" xr:uid="{B8EC712C-368E-4D72-9210-543BD95AE46B}">
      <text>
        <r>
          <rPr>
            <b/>
            <sz val="9"/>
            <color indexed="81"/>
            <rFont val="Tahoma"/>
            <charset val="1"/>
          </rPr>
          <t>Cocap2:</t>
        </r>
        <r>
          <rPr>
            <sz val="9"/>
            <color indexed="81"/>
            <rFont val="Tahoma"/>
            <charset val="1"/>
          </rPr>
          <t xml:space="preserve">
SE NEL 2026 NOJN PRODUCE PUNTEGGIO PERDE I PUNTI E VIENE ESCLUSO</t>
        </r>
      </text>
    </comment>
    <comment ref="D33" authorId="0" shapeId="0" xr:uid="{F687BBEB-0B8F-4D4E-9CB9-27CB59C906CB}">
      <text>
        <r>
          <rPr>
            <b/>
            <sz val="9"/>
            <color indexed="81"/>
            <rFont val="Tahoma"/>
            <charset val="1"/>
          </rPr>
          <t>Cocap2:</t>
        </r>
        <r>
          <rPr>
            <sz val="9"/>
            <color indexed="81"/>
            <rFont val="Tahoma"/>
            <charset val="1"/>
          </rPr>
          <t xml:space="preserve">
SE NEL 2026 NOJN PRODUCE PUNTEGGIO PERDE I PUNTI E VIENE ESCLUSO</t>
        </r>
      </text>
    </comment>
    <comment ref="D34" authorId="0" shapeId="0" xr:uid="{AA623209-A0F4-40DB-884E-73AB70B3444B}">
      <text>
        <r>
          <rPr>
            <b/>
            <sz val="9"/>
            <color indexed="81"/>
            <rFont val="Tahoma"/>
            <charset val="1"/>
          </rPr>
          <t>Cocap2:</t>
        </r>
        <r>
          <rPr>
            <sz val="9"/>
            <color indexed="81"/>
            <rFont val="Tahoma"/>
            <charset val="1"/>
          </rPr>
          <t xml:space="preserve">
SE NEL 2026 NOJN PRODUCE PUNTEGGIO PERDE I PUNTI E VIENE ESCLUSO</t>
        </r>
      </text>
    </comment>
    <comment ref="D35" authorId="0" shapeId="0" xr:uid="{A47DFA9E-241C-444E-90B2-A6B641F915DC}">
      <text>
        <r>
          <rPr>
            <b/>
            <sz val="9"/>
            <color indexed="81"/>
            <rFont val="Tahoma"/>
            <charset val="1"/>
          </rPr>
          <t>Cocap2:</t>
        </r>
        <r>
          <rPr>
            <sz val="9"/>
            <color indexed="81"/>
            <rFont val="Tahoma"/>
            <charset val="1"/>
          </rPr>
          <t xml:space="preserve">
SE NEL 2026 NOJN PRODUCE PUNTEGGIO PERDE I PUNTI E VIENE ESCLUSO</t>
        </r>
      </text>
    </comment>
    <comment ref="D39" authorId="0" shapeId="0" xr:uid="{8D21DDAE-4428-4735-B9DE-6467637BE25B}">
      <text>
        <r>
          <rPr>
            <b/>
            <sz val="9"/>
            <color indexed="81"/>
            <rFont val="Tahoma"/>
            <charset val="1"/>
          </rPr>
          <t>Cocap2:</t>
        </r>
        <r>
          <rPr>
            <sz val="9"/>
            <color indexed="81"/>
            <rFont val="Tahoma"/>
            <charset val="1"/>
          </rPr>
          <t xml:space="preserve">
SE NEL 2026 NOJN PRODUCE PUNTEGGIO PERDE I PUNTI E VIENE ESCLUSO</t>
        </r>
      </text>
    </comment>
    <comment ref="D40" authorId="0" shapeId="0" xr:uid="{7F8709B3-A649-47B9-B9B3-FC12AAA6FDEA}">
      <text>
        <r>
          <rPr>
            <b/>
            <sz val="9"/>
            <color indexed="81"/>
            <rFont val="Tahoma"/>
            <charset val="1"/>
          </rPr>
          <t>Cocap2:</t>
        </r>
        <r>
          <rPr>
            <sz val="9"/>
            <color indexed="81"/>
            <rFont val="Tahoma"/>
            <charset val="1"/>
          </rPr>
          <t xml:space="preserve">
SE NEL 2026 NOJN PRODUCE PUNTEGGIO PERDE I PUNTI E VIENE ESCLUSO</t>
        </r>
      </text>
    </comment>
    <comment ref="D42" authorId="0" shapeId="0" xr:uid="{F0F72310-4FE6-4201-8788-2AB8224D2486}">
      <text>
        <r>
          <rPr>
            <b/>
            <sz val="9"/>
            <color indexed="81"/>
            <rFont val="Tahoma"/>
            <charset val="1"/>
          </rPr>
          <t>Cocap2:</t>
        </r>
        <r>
          <rPr>
            <sz val="9"/>
            <color indexed="81"/>
            <rFont val="Tahoma"/>
            <charset val="1"/>
          </rPr>
          <t xml:space="preserve">
SE NEL 2026 NOJN PRODUCE PUNTEGGIO PERDE I PUNTI E VIENE ESCLUSO</t>
        </r>
      </text>
    </comment>
    <comment ref="D45" authorId="0" shapeId="0" xr:uid="{312D520D-B976-43AC-B335-622D87479085}">
      <text>
        <r>
          <rPr>
            <b/>
            <sz val="9"/>
            <color indexed="81"/>
            <rFont val="Tahoma"/>
            <charset val="1"/>
          </rPr>
          <t>Cocap2:</t>
        </r>
        <r>
          <rPr>
            <sz val="9"/>
            <color indexed="81"/>
            <rFont val="Tahoma"/>
            <charset val="1"/>
          </rPr>
          <t xml:space="preserve">
SE NEL 2026 NOJN PRODUCE PUNTEGGIO PERDE I PUNTI E VIENE ESCLUSO</t>
        </r>
      </text>
    </comment>
    <comment ref="D46" authorId="0" shapeId="0" xr:uid="{CCC60112-6316-4EC1-9E91-6ADC8332B432}">
      <text>
        <r>
          <rPr>
            <b/>
            <sz val="9"/>
            <color indexed="81"/>
            <rFont val="Tahoma"/>
            <charset val="1"/>
          </rPr>
          <t>Cocap2:</t>
        </r>
        <r>
          <rPr>
            <sz val="9"/>
            <color indexed="81"/>
            <rFont val="Tahoma"/>
            <charset val="1"/>
          </rPr>
          <t xml:space="preserve">
SE NEL 2026 NOJN PRODUCE PUNTEGGIO PERDE I PUNTI E VIENE ESCLUSO</t>
        </r>
      </text>
    </comment>
    <comment ref="D47" authorId="0" shapeId="0" xr:uid="{EE34DD3C-5050-4889-84AC-80CA20C0BE60}">
      <text>
        <r>
          <rPr>
            <b/>
            <sz val="9"/>
            <color indexed="81"/>
            <rFont val="Tahoma"/>
            <charset val="1"/>
          </rPr>
          <t>Cocap2:</t>
        </r>
        <r>
          <rPr>
            <sz val="9"/>
            <color indexed="81"/>
            <rFont val="Tahoma"/>
            <charset val="1"/>
          </rPr>
          <t xml:space="preserve">
SE NEL 2026 NOJN PRODUCE PUNTEGGIO PERDE I PUNTI E VIENE ESCLUSO</t>
        </r>
      </text>
    </comment>
    <comment ref="D48" authorId="0" shapeId="0" xr:uid="{D30912AF-CFB1-45E3-9719-F440DF4F6A34}">
      <text>
        <r>
          <rPr>
            <b/>
            <sz val="9"/>
            <color indexed="81"/>
            <rFont val="Tahoma"/>
            <charset val="1"/>
          </rPr>
          <t>Cocap2:</t>
        </r>
        <r>
          <rPr>
            <sz val="9"/>
            <color indexed="81"/>
            <rFont val="Tahoma"/>
            <charset val="1"/>
          </rPr>
          <t xml:space="preserve">
SE NEL 2026 NOJN PRODUCE PUNTEGGIO PERDE I PUNTI E VIENE ESCLUSO</t>
        </r>
      </text>
    </comment>
    <comment ref="D59" authorId="2" shapeId="0" xr:uid="{00000000-0006-0000-1200-000010000000}">
      <text>
        <r>
          <rPr>
            <b/>
            <sz val="10"/>
            <color indexed="81"/>
            <rFont val="Tahoma"/>
            <family val="2"/>
          </rPr>
          <t>HP1:</t>
        </r>
        <r>
          <rPr>
            <sz val="10"/>
            <color indexed="81"/>
            <rFont val="Tahoma"/>
            <family val="2"/>
          </rPr>
          <t xml:space="preserve">
SE NEL 2026 NON PRODUCE PUNTEGGIO VIENE ESCLUSO E PERDE I PUNTI</t>
        </r>
      </text>
    </comment>
    <comment ref="D65" authorId="2" shapeId="0" xr:uid="{3D8B8CDC-2A42-47CF-9FB3-AD5A8D972E8D}">
      <text>
        <r>
          <rPr>
            <b/>
            <sz val="10"/>
            <color indexed="81"/>
            <rFont val="Tahoma"/>
            <family val="2"/>
          </rPr>
          <t>HP1:</t>
        </r>
        <r>
          <rPr>
            <sz val="10"/>
            <color indexed="81"/>
            <rFont val="Tahoma"/>
            <family val="2"/>
          </rPr>
          <t xml:space="preserve">
SE NEL 2026 NON PRODUCE PUNTEGGIO VIENE ESCLUSO E PERDE I PUNTI</t>
        </r>
      </text>
    </comment>
    <comment ref="D76" authorId="3" shapeId="0" xr:uid="{85178AD7-040F-420E-841E-A76A3691CA4B}">
      <text>
        <r>
          <rPr>
            <b/>
            <sz val="9"/>
            <color indexed="81"/>
            <rFont val="Tahoma"/>
            <family val="2"/>
          </rPr>
          <t>Oscar:</t>
        </r>
        <r>
          <rPr>
            <sz val="9"/>
            <color indexed="81"/>
            <rFont val="Tahoma"/>
            <family val="2"/>
          </rPr>
          <t xml:space="preserve">
SE NEL 2025 NON PRODUCE PUNTEGGIO PERDE I PUNTI E VIENE ESCLUSO</t>
        </r>
      </text>
    </comment>
    <comment ref="D77" authorId="3" shapeId="0" xr:uid="{D63370E8-BDE4-4C08-8D62-9D00E9140895}">
      <text>
        <r>
          <rPr>
            <b/>
            <sz val="9"/>
            <color indexed="81"/>
            <rFont val="Tahoma"/>
            <family val="2"/>
          </rPr>
          <t>Oscar:</t>
        </r>
        <r>
          <rPr>
            <sz val="9"/>
            <color indexed="81"/>
            <rFont val="Tahoma"/>
            <family val="2"/>
          </rPr>
          <t xml:space="preserve">
SE NEL 2025 NON PRODUCE PUNTEGGIO PERDE I PUNTI E VIENE ESCLUSO</t>
        </r>
      </text>
    </comment>
    <comment ref="D78" authorId="3" shapeId="0" xr:uid="{D96CDE42-E435-418A-A82B-D9C3B0D21676}">
      <text>
        <r>
          <rPr>
            <b/>
            <sz val="9"/>
            <color indexed="81"/>
            <rFont val="Tahoma"/>
            <family val="2"/>
          </rPr>
          <t>Oscar:</t>
        </r>
        <r>
          <rPr>
            <sz val="9"/>
            <color indexed="81"/>
            <rFont val="Tahoma"/>
            <family val="2"/>
          </rPr>
          <t xml:space="preserve">
SE NEL 2025 NON PRODUCE PUNTEGGIO PERDE I PUNTI E VIENE ESCLUSO</t>
        </r>
      </text>
    </comment>
    <comment ref="D79" authorId="3" shapeId="0" xr:uid="{DEC48470-965F-4793-940B-AFA2067AA684}">
      <text>
        <r>
          <rPr>
            <b/>
            <sz val="9"/>
            <color indexed="81"/>
            <rFont val="Tahoma"/>
            <family val="2"/>
          </rPr>
          <t>Oscar:</t>
        </r>
        <r>
          <rPr>
            <sz val="9"/>
            <color indexed="81"/>
            <rFont val="Tahoma"/>
            <family val="2"/>
          </rPr>
          <t xml:space="preserve">
SE NEL 2025 NON PRODUCE PUNTEGGIO PERDE I PUNTI E VIENE ESCLUSO</t>
        </r>
      </text>
    </comment>
    <comment ref="D80" authorId="3" shapeId="0" xr:uid="{F7DE07A6-372C-4C28-B66C-866F613BB7E3}">
      <text>
        <r>
          <rPr>
            <b/>
            <sz val="9"/>
            <color indexed="81"/>
            <rFont val="Tahoma"/>
            <family val="2"/>
          </rPr>
          <t>Oscar:</t>
        </r>
        <r>
          <rPr>
            <sz val="9"/>
            <color indexed="81"/>
            <rFont val="Tahoma"/>
            <family val="2"/>
          </rPr>
          <t xml:space="preserve">
SE NEL 2025 NON PRODUCE PUNTEGGIO PERDE I PUNTI E VIENE ESCLUSO</t>
        </r>
      </text>
    </comment>
    <comment ref="D81" authorId="3" shapeId="0" xr:uid="{E7AF9844-F764-4A21-8C58-51CA86D7810F}">
      <text>
        <r>
          <rPr>
            <b/>
            <sz val="9"/>
            <color indexed="81"/>
            <rFont val="Tahoma"/>
            <family val="2"/>
          </rPr>
          <t>Oscar:</t>
        </r>
        <r>
          <rPr>
            <sz val="9"/>
            <color indexed="81"/>
            <rFont val="Tahoma"/>
            <family val="2"/>
          </rPr>
          <t xml:space="preserve">
SE NEL 2025 NON PRODUCE PUNTEGGIO PERDE I PUNTI E VIENE ESCLUSO</t>
        </r>
      </text>
    </comment>
    <comment ref="D82" authorId="3" shapeId="0" xr:uid="{62DA287C-DD89-4F6D-83E7-3F2532EF340D}">
      <text>
        <r>
          <rPr>
            <b/>
            <sz val="9"/>
            <color indexed="81"/>
            <rFont val="Tahoma"/>
            <family val="2"/>
          </rPr>
          <t>Oscar:</t>
        </r>
        <r>
          <rPr>
            <sz val="9"/>
            <color indexed="81"/>
            <rFont val="Tahoma"/>
            <family val="2"/>
          </rPr>
          <t xml:space="preserve">
SE NEL 2025 NON PRODUCE PUNTEGGIO PERDE I PUNTI E VIENE ESCLUSO</t>
        </r>
      </text>
    </comment>
    <comment ref="D83" authorId="3" shapeId="0" xr:uid="{2B7366D7-3421-4CE4-B828-25901E097C18}">
      <text>
        <r>
          <rPr>
            <b/>
            <sz val="9"/>
            <color indexed="81"/>
            <rFont val="Tahoma"/>
            <family val="2"/>
          </rPr>
          <t>Oscar:</t>
        </r>
        <r>
          <rPr>
            <sz val="9"/>
            <color indexed="81"/>
            <rFont val="Tahoma"/>
            <family val="2"/>
          </rPr>
          <t xml:space="preserve">
SE NEL 2025 NON PRODUCE PUNTEGGIO PERDE I PUNTI E VIENE ESCLUSO</t>
        </r>
      </text>
    </comment>
    <comment ref="D84" authorId="3" shapeId="0" xr:uid="{9C0603A1-407B-4953-BB0B-B388B64B8B8B}">
      <text>
        <r>
          <rPr>
            <b/>
            <sz val="9"/>
            <color indexed="81"/>
            <rFont val="Tahoma"/>
            <family val="2"/>
          </rPr>
          <t>Oscar:</t>
        </r>
        <r>
          <rPr>
            <sz val="9"/>
            <color indexed="81"/>
            <rFont val="Tahoma"/>
            <family val="2"/>
          </rPr>
          <t xml:space="preserve">
SE NEL 2025 NON PRODUCE PUNTEGGIO PERDE I PUNTI E VIENE ESCLUSO</t>
        </r>
      </text>
    </comment>
    <comment ref="D85" authorId="3" shapeId="0" xr:uid="{178D3C44-C726-4A2A-A5C8-BCBA0C69AE9A}">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4BF61BA5-3747-4682-A40A-1FC168C7F842}">
      <text>
        <r>
          <rPr>
            <b/>
            <sz val="10"/>
            <color indexed="81"/>
            <rFont val="Tahoma"/>
            <family val="2"/>
          </rPr>
          <t>HP1:</t>
        </r>
        <r>
          <rPr>
            <sz val="10"/>
            <color indexed="81"/>
            <rFont val="Tahoma"/>
            <family val="2"/>
          </rPr>
          <t xml:space="preserve">
SE NEL 2025 NON PRODUCE PUNTEGGIO VIENE ESCLUSO E PERDE I PUNTI</t>
        </r>
      </text>
    </comment>
    <comment ref="D96" authorId="0" shapeId="0" xr:uid="{F122CB23-F487-4FB4-B96D-4700381EDC9E}">
      <text>
        <r>
          <rPr>
            <b/>
            <sz val="9"/>
            <color indexed="81"/>
            <rFont val="Tahoma"/>
            <charset val="1"/>
          </rPr>
          <t>Cocap2:</t>
        </r>
        <r>
          <rPr>
            <sz val="9"/>
            <color indexed="81"/>
            <rFont val="Tahoma"/>
            <charset val="1"/>
          </rPr>
          <t xml:space="preserve">
SE NEL 2026 NOJN PRODUCE PUNTEGGIO PERDE I PUNTI E VIENE ESCLUSO</t>
        </r>
      </text>
    </comment>
    <comment ref="I96" authorId="1" shapeId="0" xr:uid="{6E31F5BD-3195-4030-901D-4F6C43F26D1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8" authorId="0" shapeId="0" xr:uid="{C000E96A-8F0B-4514-8AE9-D75B3D7205C4}">
      <text>
        <r>
          <rPr>
            <b/>
            <sz val="9"/>
            <color indexed="81"/>
            <rFont val="Tahoma"/>
            <charset val="1"/>
          </rPr>
          <t>Cocap2:</t>
        </r>
        <r>
          <rPr>
            <sz val="9"/>
            <color indexed="81"/>
            <rFont val="Tahoma"/>
            <charset val="1"/>
          </rPr>
          <t xml:space="preserve">
SE NEL 2026 NOJN PRODUCE PUNTEGGIO PERDE I PUNTI E VIENE ESCLUSO</t>
        </r>
      </text>
    </comment>
    <comment ref="D100" authorId="3" shapeId="0" xr:uid="{78E46778-BDA9-44F2-82DB-10891AB3CCDF}">
      <text>
        <r>
          <rPr>
            <b/>
            <sz val="9"/>
            <color indexed="81"/>
            <rFont val="Tahoma"/>
            <family val="2"/>
          </rPr>
          <t>Oscar:</t>
        </r>
        <r>
          <rPr>
            <sz val="9"/>
            <color indexed="81"/>
            <rFont val="Tahoma"/>
            <family val="2"/>
          </rPr>
          <t xml:space="preserve">
SE NEL 2025 NON PRODUCE PUNTEGGIO PERDE I PUNTI E VIENE ESCLUSO</t>
        </r>
      </text>
    </comment>
    <comment ref="D108" authorId="3" shapeId="0" xr:uid="{6A9C64A3-EE0E-420F-89E6-FA35C4CF56D9}">
      <text>
        <r>
          <rPr>
            <b/>
            <sz val="9"/>
            <color indexed="81"/>
            <rFont val="Tahoma"/>
            <family val="2"/>
          </rPr>
          <t>Oscar:</t>
        </r>
        <r>
          <rPr>
            <sz val="9"/>
            <color indexed="81"/>
            <rFont val="Tahoma"/>
            <family val="2"/>
          </rPr>
          <t xml:space="preserve">
SE NEL 2025 NON PRODUCE PUNTEGGIO PERDE I PUNTI E VIENE ESCLUSO</t>
        </r>
      </text>
    </comment>
    <comment ref="D113" authorId="3"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114" authorId="3"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115" authorId="3"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116" authorId="3"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117" authorId="3"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118" authorId="3"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119" authorId="3"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120" authorId="3"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121" authorId="3"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122" authorId="3"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123" authorId="3"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124" authorId="3"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25" authorId="3"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26" authorId="3"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28" authorId="3"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29" authorId="3"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35" authorId="4"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6" authorId="3"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37" authorId="3"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39" authorId="3"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40" authorId="3"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47" authorId="3"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58"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74"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75"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77"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78"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84"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87" authorId="3"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88" authorId="3"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89" authorId="3"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90" authorId="3"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98"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200" authorId="3"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210" authorId="4"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211" authorId="4"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212" authorId="4"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213" authorId="4"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214" authorId="4"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215" authorId="4"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216" authorId="4"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217" authorId="4"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218" authorId="4"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219" authorId="4"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220" authorId="4"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221" authorId="4"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222" authorId="4"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11" authorId="0" shapeId="0" xr:uid="{79AD7574-2DD7-487C-8AD0-CD05627676BD}">
      <text>
        <r>
          <rPr>
            <b/>
            <sz val="9"/>
            <color indexed="81"/>
            <rFont val="Tahoma"/>
            <family val="2"/>
          </rPr>
          <t>Cocap2:</t>
        </r>
        <r>
          <rPr>
            <sz val="9"/>
            <color indexed="81"/>
            <rFont val="Tahoma"/>
            <family val="2"/>
          </rPr>
          <t xml:space="preserve">
SE NEL 2026 NON PRODUCE PUNTREGGIO PERDE I PUNTI E VIENE ESCLUSO</t>
        </r>
      </text>
    </comment>
    <comment ref="B13" authorId="0" shapeId="0" xr:uid="{48549AE3-2029-4958-9757-B3E7D1E77C82}">
      <text>
        <r>
          <rPr>
            <b/>
            <sz val="9"/>
            <color indexed="81"/>
            <rFont val="Tahoma"/>
            <family val="2"/>
          </rPr>
          <t>Cocap2:</t>
        </r>
        <r>
          <rPr>
            <sz val="9"/>
            <color indexed="81"/>
            <rFont val="Tahoma"/>
            <family val="2"/>
          </rPr>
          <t xml:space="preserve">
SE NEL 2026 NON PRODUCE PUNTREGGIO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429C27BA-70AA-44F7-9C28-1465A8AE04B8}">
      <text>
        <r>
          <rPr>
            <b/>
            <sz val="9"/>
            <color indexed="81"/>
            <rFont val="Tahoma"/>
            <family val="2"/>
          </rPr>
          <t>Cocap2:</t>
        </r>
        <r>
          <rPr>
            <sz val="9"/>
            <color indexed="81"/>
            <rFont val="Tahoma"/>
            <family val="2"/>
          </rPr>
          <t xml:space="preserve">
SE NEL 2026 NON PRODUCE PUNTREGGIO PERDE I PUNTI E VIENE ESCLUSO</t>
        </r>
      </text>
    </comment>
    <comment ref="B15" authorId="0" shapeId="0" xr:uid="{2994CB4A-5F87-41AD-ADF8-C1D8CCA03BC2}">
      <text>
        <r>
          <rPr>
            <b/>
            <sz val="9"/>
            <color indexed="81"/>
            <rFont val="Tahoma"/>
            <family val="2"/>
          </rPr>
          <t>Cocap2:</t>
        </r>
        <r>
          <rPr>
            <sz val="9"/>
            <color indexed="81"/>
            <rFont val="Tahoma"/>
            <family val="2"/>
          </rPr>
          <t xml:space="preserve">
SE NEL 2026 NON PRODUCE PUNTREGGIO PERDE I PUNTI E VIENE ESCLUSO</t>
        </r>
      </text>
    </comment>
    <comment ref="B18" authorId="0" shapeId="0" xr:uid="{ED4A0D21-9614-46FF-9C18-144B94222F48}">
      <text>
        <r>
          <rPr>
            <b/>
            <sz val="9"/>
            <color indexed="81"/>
            <rFont val="Tahoma"/>
            <family val="2"/>
          </rPr>
          <t>Cocap2:</t>
        </r>
        <r>
          <rPr>
            <sz val="9"/>
            <color indexed="81"/>
            <rFont val="Tahoma"/>
            <family val="2"/>
          </rPr>
          <t xml:space="preserve">
SE NEL 2026 NON PRODUCE PUNTREGGIO PERDE I PUNTI E VIENE ESCLUSO</t>
        </r>
      </text>
    </comment>
    <comment ref="B20" authorId="0" shapeId="0" xr:uid="{4EED697C-FFB2-4E87-8AD8-E7F31B700CCD}">
      <text>
        <r>
          <rPr>
            <b/>
            <sz val="9"/>
            <color indexed="81"/>
            <rFont val="Tahoma"/>
            <family val="2"/>
          </rPr>
          <t>Cocap2:</t>
        </r>
        <r>
          <rPr>
            <sz val="9"/>
            <color indexed="81"/>
            <rFont val="Tahoma"/>
            <family val="2"/>
          </rPr>
          <t xml:space="preserve">
SE NEL 2026 NON PRODUCE PUNTREGGIO PERDE I PUNTI E VIENE ESCLUSO</t>
        </r>
      </text>
    </comment>
    <comment ref="B23" authorId="0" shapeId="0" xr:uid="{4AC480C2-6732-4C2B-B41E-E4673C96CD16}">
      <text>
        <r>
          <rPr>
            <b/>
            <sz val="9"/>
            <color indexed="81"/>
            <rFont val="Tahoma"/>
            <family val="2"/>
          </rPr>
          <t>Cocap2:</t>
        </r>
        <r>
          <rPr>
            <sz val="9"/>
            <color indexed="81"/>
            <rFont val="Tahoma"/>
            <family val="2"/>
          </rPr>
          <t xml:space="preserve">
SE NEL 2026 NON PRODUCE PUNTREGGIO PERDE I PUNTI E VIENE ESCLUSO</t>
        </r>
      </text>
    </comment>
    <comment ref="B28" authorId="0" shapeId="0" xr:uid="{5D73D52A-3C20-4FD8-93AE-D725893893E3}">
      <text>
        <r>
          <rPr>
            <b/>
            <sz val="9"/>
            <color indexed="81"/>
            <rFont val="Tahoma"/>
            <family val="2"/>
          </rPr>
          <t>Cocap2:</t>
        </r>
        <r>
          <rPr>
            <sz val="9"/>
            <color indexed="81"/>
            <rFont val="Tahoma"/>
            <family val="2"/>
          </rPr>
          <t xml:space="preserve">
SE NEL 2026 NON PRODUCE PUNTREGGIO PERDE I PUNTI E VIENE ESCLUSO</t>
        </r>
      </text>
    </comment>
    <comment ref="B29" authorId="0" shapeId="0" xr:uid="{2B4CDFAF-8622-4BC1-876D-6C9072EFCBAD}">
      <text>
        <r>
          <rPr>
            <b/>
            <sz val="9"/>
            <color indexed="81"/>
            <rFont val="Tahoma"/>
            <family val="2"/>
          </rPr>
          <t>Cocap2:</t>
        </r>
        <r>
          <rPr>
            <sz val="9"/>
            <color indexed="81"/>
            <rFont val="Tahoma"/>
            <family val="2"/>
          </rPr>
          <t xml:space="preserve">
SE NEL 2026 NON PRODUCE PUNTREGGIO PERDE I PUNTI E VIENE ESCLUSO</t>
        </r>
      </text>
    </comment>
    <comment ref="B30" authorId="0" shapeId="0" xr:uid="{EEB180D6-B7F8-496C-8988-F18EC6EE17C9}">
      <text>
        <r>
          <rPr>
            <b/>
            <sz val="9"/>
            <color indexed="81"/>
            <rFont val="Tahoma"/>
            <family val="2"/>
          </rPr>
          <t>Cocap2:</t>
        </r>
        <r>
          <rPr>
            <sz val="9"/>
            <color indexed="81"/>
            <rFont val="Tahoma"/>
            <family val="2"/>
          </rPr>
          <t xml:space="preserve">
SE NEL 2026 NON PRODUCE PUNTREGGIO PERDE I PUNTI E VIENE ESCLUSO</t>
        </r>
      </text>
    </comment>
    <comment ref="B31" authorId="0" shapeId="0" xr:uid="{8D2C8B3F-5453-4FC2-BFF8-CB149A2618F2}">
      <text>
        <r>
          <rPr>
            <b/>
            <sz val="9"/>
            <color indexed="81"/>
            <rFont val="Tahoma"/>
            <family val="2"/>
          </rPr>
          <t>Cocap2:</t>
        </r>
        <r>
          <rPr>
            <sz val="9"/>
            <color indexed="81"/>
            <rFont val="Tahoma"/>
            <family val="2"/>
          </rPr>
          <t xml:space="preserve">
SE NEL 2026 NON PRODUCE PUNTREGGIO PERDE I PUNTI E VIENE ESCLUSO</t>
        </r>
      </text>
    </comment>
    <comment ref="B33" authorId="0" shapeId="0" xr:uid="{C5035EEE-B07A-48DB-836F-788C76D73CAA}">
      <text>
        <r>
          <rPr>
            <b/>
            <sz val="9"/>
            <color indexed="81"/>
            <rFont val="Tahoma"/>
            <family val="2"/>
          </rPr>
          <t>Cocap2:</t>
        </r>
        <r>
          <rPr>
            <sz val="9"/>
            <color indexed="81"/>
            <rFont val="Tahoma"/>
            <family val="2"/>
          </rPr>
          <t xml:space="preserve">
SE NEL 2026 NON PRODUCE PUNTREGGIO PERDE I PUNTI E VIENE ESCLUSO</t>
        </r>
      </text>
    </comment>
    <comment ref="B34" authorId="0" shapeId="0" xr:uid="{C0CD9AC7-38B5-42A6-ADC6-0A76E2DB1E09}">
      <text>
        <r>
          <rPr>
            <b/>
            <sz val="9"/>
            <color indexed="81"/>
            <rFont val="Tahoma"/>
            <family val="2"/>
          </rPr>
          <t>Cocap2:</t>
        </r>
        <r>
          <rPr>
            <sz val="9"/>
            <color indexed="81"/>
            <rFont val="Tahoma"/>
            <family val="2"/>
          </rPr>
          <t xml:space="preserve">
SE NEL 2026 NON PRODUCE PUNTREGGIO PERDE I PUNTI E VIENE ESCLUSO</t>
        </r>
      </text>
    </comment>
    <comment ref="B78" authorId="2" shapeId="0" xr:uid="{3AD0BE18-5BA6-4D08-8A81-6E0535AA5A0D}">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2478ABA2-3F6A-47A0-9BFB-374449880F06}">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C48E7465-B75C-4BC9-9442-5655139B0489}">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0DE21A0E-D8BC-49F9-8117-2A5C33E7B72B}">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16D22BA8-AA55-44E3-BF1D-472C0D10802E}">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B6EEDA4B-7F2F-4F27-9930-17DF5E5803A1}">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44AB4A4B-5592-48D3-99B0-7B9BCD559824}">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FE0901EA-AC8C-4C24-8DF3-EDAA5769DD4E}">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E1080830-DA3A-4A93-A854-634A1C44943B}">
      <text>
        <r>
          <rPr>
            <b/>
            <sz val="9"/>
            <color indexed="81"/>
            <rFont val="Tahoma"/>
            <family val="2"/>
          </rPr>
          <t>Oscar:</t>
        </r>
        <r>
          <rPr>
            <sz val="9"/>
            <color indexed="81"/>
            <rFont val="Tahoma"/>
            <family val="2"/>
          </rPr>
          <t xml:space="preserve">
se nel 2025 non produce punteggio perde i punti e viene escluso</t>
        </r>
      </text>
    </comment>
    <comment ref="B92" authorId="0" shapeId="0" xr:uid="{CCDFFE28-B894-4D9D-969A-41C0238E9200}">
      <text>
        <r>
          <rPr>
            <b/>
            <sz val="9"/>
            <color indexed="81"/>
            <rFont val="Tahoma"/>
            <family val="2"/>
          </rPr>
          <t>Cocap2:</t>
        </r>
        <r>
          <rPr>
            <sz val="9"/>
            <color indexed="81"/>
            <rFont val="Tahoma"/>
            <family val="2"/>
          </rPr>
          <t xml:space="preserve">
SE NEL 2026 NON PRODUCE PUNTREGGIO PERDE I PUNTI E VIENE ESCLUSO</t>
        </r>
      </text>
    </comment>
    <comment ref="B94" authorId="2" shapeId="0" xr:uid="{EED00A2C-0836-41E5-B094-ED97D5F6E7DB}">
      <text>
        <r>
          <rPr>
            <b/>
            <sz val="9"/>
            <color indexed="81"/>
            <rFont val="Tahoma"/>
            <family val="2"/>
          </rPr>
          <t>Oscar:</t>
        </r>
        <r>
          <rPr>
            <sz val="9"/>
            <color indexed="81"/>
            <rFont val="Tahoma"/>
            <family val="2"/>
          </rPr>
          <t xml:space="preserve">
se nel 2025 non produce punteggio perde i punti e viene escluso</t>
        </r>
      </text>
    </comment>
    <comment ref="B99" authorId="2" shapeId="0" xr:uid="{F7FCE260-1632-485B-A517-61B439FB4D4B}">
      <text>
        <r>
          <rPr>
            <b/>
            <sz val="9"/>
            <color indexed="81"/>
            <rFont val="Tahoma"/>
            <family val="2"/>
          </rPr>
          <t>Oscar:</t>
        </r>
        <r>
          <rPr>
            <sz val="9"/>
            <color indexed="81"/>
            <rFont val="Tahoma"/>
            <family val="2"/>
          </rPr>
          <t xml:space="preserve">
se nel 2025 non produce punteggio perde i punti e viene escluso</t>
        </r>
      </text>
    </comment>
    <comment ref="B104" authorId="2"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10" authorId="2"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26" authorId="3"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8" authorId="2"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31" authorId="2"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32" authorId="2"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8" authorId="2"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9" authorId="4"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8" authorId="4"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65" authorId="4"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66" authorId="4"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67" authorId="4"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8" authorId="4"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9" authorId="4"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70" authorId="4"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71" authorId="4"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72" authorId="4"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75" authorId="4"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76" authorId="4"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77" authorId="4"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8" authorId="4"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9" authorId="4"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80" authorId="4"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81" authorId="4"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82" authorId="4"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83" authorId="4"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86" authorId="4"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87" authorId="2"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8" authorId="4"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9" authorId="4"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91" authorId="2"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92" authorId="2"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9" authorId="4"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200" authorId="4"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205" authorId="3"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9" authorId="3"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11" authorId="3"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12" authorId="3"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13" authorId="3"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14" authorId="3"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16" authorId="3"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17" authorId="3"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8" authorId="3"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9" authorId="3"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20" authorId="3"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21" authorId="3"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22" authorId="3"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Nuovo</author>
    <author>OSCAR</author>
  </authors>
  <commentList>
    <comment ref="B9" authorId="0" shapeId="0" xr:uid="{1CD42F66-8339-44BF-A430-36418CE1D6AF}">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05FF4D5B-6BC4-436F-AA11-6FD54B6FBB5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CC0794D4-09EA-4E9E-A39A-FB2CEFBD7129}">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DD9166A4-A543-4D9F-B430-A5F9BFB46336}">
      <text>
        <r>
          <rPr>
            <b/>
            <sz val="9"/>
            <color indexed="81"/>
            <rFont val="Tahoma"/>
            <family val="2"/>
          </rPr>
          <t>Cocap2:</t>
        </r>
        <r>
          <rPr>
            <sz val="9"/>
            <color indexed="81"/>
            <rFont val="Tahoma"/>
            <family val="2"/>
          </rPr>
          <t xml:space="preserve">
SE NEL 2026 NON PRODUCE PUNTEGGIO PERDE I PUNTI E VIENE ESCLUSO</t>
        </r>
      </text>
    </comment>
    <comment ref="G16"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8FCB12C0-C5BA-4639-90CA-AF0D9DF5B833}">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E78182AF-95F7-4D62-A460-7BA181784A6B}">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F6B7D496-555F-4C54-BCED-ECABE39E5E9F}">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5244C3B5-2E40-44B4-ABD3-734328B96EB0}">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83C4228E-6A89-4FC0-97DC-52339C9B6CE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88C50B47-E7D4-418A-8A4C-15B37027AFEA}">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6135BBDA-AAE7-4A14-8AE4-7CDBC5F7C02D}">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4C2F05C6-0F3E-485B-8690-6A993F4F3FCB}">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5D2106A0-BC8A-495F-B5A5-08DEBDC63905}">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89CB76CA-39FC-4D23-A96E-1BA3BE24355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07143999-2E84-4C22-BC42-716F9D4DCA0C}">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A89040E9-39F1-46B7-B3AB-DBCE8BCD262D}">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6AFD8058-8130-4FC0-BBD2-15BE3A719658}">
      <text>
        <r>
          <rPr>
            <b/>
            <sz val="9"/>
            <color indexed="81"/>
            <rFont val="Tahoma"/>
            <family val="2"/>
          </rPr>
          <t>Cocap2:</t>
        </r>
        <r>
          <rPr>
            <sz val="9"/>
            <color indexed="81"/>
            <rFont val="Tahoma"/>
            <family val="2"/>
          </rPr>
          <t xml:space="preserve">
SE NEL 2026 NON PRODUCE PUNTEGGIO PERDE I PUNTI E VIENE ESCLUSO</t>
        </r>
      </text>
    </comment>
    <comment ref="B78" authorId="2" shapeId="0" xr:uid="{8049F7E8-7B40-4C73-B97A-94FC740AEB8C}">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EAFBE763-717C-4C65-9AD0-26789B2F77E8}">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2F9CCAB9-23F1-4DD9-9D47-D8D01888D24C}">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4D1E1EE4-2EAC-442F-8840-F6E52D5F8617}">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F7C5845D-2B0A-4985-8E73-6763D5DD5C94}">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42EA56BD-A46E-4BFD-990F-9B478F5E41F8}">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D2125649-E86B-4EAB-93D1-18D260093468}">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05AE6DB1-2996-4922-8331-02DAC82C5A78}">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EFED57C9-07B3-4B5E-A6A6-5EB1805C1B27}">
      <text>
        <r>
          <rPr>
            <b/>
            <sz val="9"/>
            <color indexed="81"/>
            <rFont val="Tahoma"/>
            <family val="2"/>
          </rPr>
          <t>Oscar:</t>
        </r>
        <r>
          <rPr>
            <sz val="9"/>
            <color indexed="81"/>
            <rFont val="Tahoma"/>
            <family val="2"/>
          </rPr>
          <t xml:space="preserve">
SE NEL 2025 NON PRODUCE PUNTEGGIO PERDE I PUNTI E VIENE ESCLUSO</t>
        </r>
      </text>
    </comment>
    <comment ref="B92" authorId="0" shapeId="0" xr:uid="{BE11AF0B-DEB9-4901-8624-533B77D50CD8}">
      <text>
        <r>
          <rPr>
            <b/>
            <sz val="9"/>
            <color indexed="81"/>
            <rFont val="Tahoma"/>
            <family val="2"/>
          </rPr>
          <t>Cocap2:</t>
        </r>
        <r>
          <rPr>
            <sz val="9"/>
            <color indexed="81"/>
            <rFont val="Tahoma"/>
            <family val="2"/>
          </rPr>
          <t xml:space="preserve">
SE NEL 2026 NON PRODUCE PUNTEGGIO PERDE I PUNTI E VIENE ESCLUSO</t>
        </r>
      </text>
    </comment>
    <comment ref="B94" authorId="2" shapeId="0" xr:uid="{44B9DDC1-E712-4F3D-BA3D-0877276D96E9}">
      <text>
        <r>
          <rPr>
            <b/>
            <sz val="9"/>
            <color indexed="81"/>
            <rFont val="Tahoma"/>
            <family val="2"/>
          </rPr>
          <t>Oscar:</t>
        </r>
        <r>
          <rPr>
            <sz val="9"/>
            <color indexed="81"/>
            <rFont val="Tahoma"/>
            <family val="2"/>
          </rPr>
          <t xml:space="preserve">
SE NEL 2025 NON PRODUCE PUNTEGGIO PERDE I PUNTI E VIENE ESCLUSO</t>
        </r>
      </text>
    </comment>
    <comment ref="B99" authorId="2" shapeId="0" xr:uid="{6020CD5A-4AEF-43CB-B730-30D5F3FC868C}">
      <text>
        <r>
          <rPr>
            <b/>
            <sz val="9"/>
            <color indexed="81"/>
            <rFont val="Tahoma"/>
            <family val="2"/>
          </rPr>
          <t>Oscar:</t>
        </r>
        <r>
          <rPr>
            <sz val="9"/>
            <color indexed="81"/>
            <rFont val="Tahoma"/>
            <family val="2"/>
          </rPr>
          <t xml:space="preserve">
SE NEL 2025 NON PRODUCE PUNTEGGIO PERDE I PUNTI E VIENE ESCLUSO</t>
        </r>
      </text>
    </comment>
    <comment ref="B104" authorId="2"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109" authorId="2"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40" authorId="2"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50" authorId="3"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67" authorId="3"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69" authorId="3"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70" authorId="3"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71" authorId="3"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72" authorId="3"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73" authorId="3"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74" authorId="3"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75" authorId="3"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76" authorId="3"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77" authorId="3"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78" authorId="3"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79" authorId="3"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80" authorId="3"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81" authorId="3"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82" authorId="3"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83" authorId="3"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84" authorId="3"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89" authorId="3"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90" authorId="2"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91" authorId="3"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92" authorId="3"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95" authorId="2"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97" authorId="3"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202" authorId="3"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203" authorId="3"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208" authorId="4"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209" authorId="4"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210" authorId="4"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212" authorId="4"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213" authorId="4"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14" authorId="4"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15" authorId="4"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16" authorId="4"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17" authorId="4"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18" authorId="4"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19" authorId="4"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20" authorId="4"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22" authorId="4"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23" authorId="4"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24" authorId="4"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HP1</author>
    <author>HP3</author>
  </authors>
  <commentList>
    <comment ref="B9" authorId="0" shapeId="0" xr:uid="{B5190522-5314-43F1-82FC-559D1CA8BC3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6C86B158-5067-401E-A800-6F8E83925CE8}">
      <text>
        <r>
          <rPr>
            <b/>
            <sz val="9"/>
            <color indexed="81"/>
            <rFont val="Tahoma"/>
            <family val="2"/>
          </rPr>
          <t>Cocap2:</t>
        </r>
        <r>
          <rPr>
            <sz val="9"/>
            <color indexed="81"/>
            <rFont val="Tahoma"/>
            <family val="2"/>
          </rPr>
          <t xml:space="preserve">
SE NEL 2026 NON PRODUCE PUNTEGGIO PERDE I PUNTI MA RESTA ISCRITTO</t>
        </r>
      </text>
    </comment>
    <comment ref="B19" authorId="0" shapeId="0" xr:uid="{E9770DDA-25F5-4859-98D7-C1CFD472DBDB}">
      <text>
        <r>
          <rPr>
            <b/>
            <sz val="9"/>
            <color indexed="81"/>
            <rFont val="Tahoma"/>
            <family val="2"/>
          </rPr>
          <t>Cocap2:</t>
        </r>
        <r>
          <rPr>
            <sz val="9"/>
            <color indexed="81"/>
            <rFont val="Tahoma"/>
            <family val="2"/>
          </rPr>
          <t xml:space="preserve">
SE NEL 2026 NON PRODUCE PUNTEGGIO PERDE I PUNTI E VIENE ESCLUSO</t>
        </r>
      </text>
    </comment>
    <comment ref="G19"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0" authorId="0" shapeId="0" xr:uid="{C92592C2-7BB8-40D1-815A-8FD9341030A3}">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943F7C7E-0D94-4AF2-A9A8-F08EF5493B11}">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93B306C7-D205-43E2-BAAE-75B16EE1E2B0}">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F66406ED-D6EE-4093-BE28-02FA4C61E804}">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0C809E32-423F-41CD-BC93-657A7512FF78}">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257F0363-61F9-4015-A986-725F833E062D}">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4B89EEC8-AD2C-420B-9875-446FBE14448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51DA825D-325B-4A98-88E1-E55CD3552BE7}">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8DD8F362-6873-4EB5-A470-0AFBD994E2C8}">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551B14F4-0C3A-4340-9F40-77ECA395B1A1}">
      <text>
        <r>
          <rPr>
            <b/>
            <sz val="9"/>
            <color indexed="81"/>
            <rFont val="Tahoma"/>
            <family val="2"/>
          </rPr>
          <t>Cocap2:</t>
        </r>
        <r>
          <rPr>
            <sz val="9"/>
            <color indexed="81"/>
            <rFont val="Tahoma"/>
            <family val="2"/>
          </rPr>
          <t xml:space="preserve">
SE NEL 2026 NON PRODUCE PUNTEGGIO PERDE I PUNTI E VIENE ESCLUSO</t>
        </r>
      </text>
    </comment>
    <comment ref="B39" authorId="0" shapeId="0" xr:uid="{21E51F53-3FE8-42B4-BF29-5424AD4677FF}">
      <text>
        <r>
          <rPr>
            <b/>
            <sz val="9"/>
            <color indexed="81"/>
            <rFont val="Tahoma"/>
            <family val="2"/>
          </rPr>
          <t>Cocap2:</t>
        </r>
        <r>
          <rPr>
            <sz val="9"/>
            <color indexed="81"/>
            <rFont val="Tahoma"/>
            <family val="2"/>
          </rPr>
          <t xml:space="preserve">
SE NEL 2026 NON PRODUCE PUNTEGGIO PERDE I PUNTI E VIENE ESCLUSO</t>
        </r>
      </text>
    </comment>
    <comment ref="B40" authorId="0" shapeId="0" xr:uid="{2A370FD8-8769-40E8-B567-745287345D6C}">
      <text>
        <r>
          <rPr>
            <b/>
            <sz val="9"/>
            <color indexed="81"/>
            <rFont val="Tahoma"/>
            <family val="2"/>
          </rPr>
          <t>Cocap2:</t>
        </r>
        <r>
          <rPr>
            <sz val="9"/>
            <color indexed="81"/>
            <rFont val="Tahoma"/>
            <family val="2"/>
          </rPr>
          <t xml:space="preserve">
SE NEL 2026 NON PRODUCE PUNTEGGIO PERDE I PUNTI E VIENE ESCLUSO</t>
        </r>
      </text>
    </comment>
    <comment ref="B41" authorId="0" shapeId="0" xr:uid="{D37495C9-C735-4C29-8260-D4FC0B1EF725}">
      <text>
        <r>
          <rPr>
            <b/>
            <sz val="9"/>
            <color indexed="81"/>
            <rFont val="Tahoma"/>
            <family val="2"/>
          </rPr>
          <t>Cocap2:</t>
        </r>
        <r>
          <rPr>
            <sz val="9"/>
            <color indexed="81"/>
            <rFont val="Tahoma"/>
            <family val="2"/>
          </rPr>
          <t xml:space="preserve">
SE NEL 2026 NON PRODUCE PUNTEGGIO PERDE I PUNTI E VIENE ESCLUSO</t>
        </r>
      </text>
    </comment>
    <comment ref="B51" authorId="0" shapeId="0" xr:uid="{4449B4DF-DD6B-47B4-8878-1540CE819367}">
      <text>
        <r>
          <rPr>
            <b/>
            <sz val="9"/>
            <color indexed="81"/>
            <rFont val="Tahoma"/>
            <family val="2"/>
          </rPr>
          <t>Cocap2:</t>
        </r>
        <r>
          <rPr>
            <sz val="9"/>
            <color indexed="81"/>
            <rFont val="Tahoma"/>
            <family val="2"/>
          </rPr>
          <t xml:space="preserve">
SE NEL 2026 NON PRODUCE PUNTEGGIO PERDE I PUNTI E VIENE ESCLUSO</t>
        </r>
      </text>
    </comment>
    <comment ref="B78" authorId="2" shapeId="0" xr:uid="{ADA15808-40E6-460D-A35D-EC6BE89DFAA3}">
      <text>
        <r>
          <rPr>
            <b/>
            <sz val="9"/>
            <color indexed="81"/>
            <rFont val="Tahoma"/>
            <family val="2"/>
          </rPr>
          <t>Oscar:</t>
        </r>
        <r>
          <rPr>
            <sz val="9"/>
            <color indexed="81"/>
            <rFont val="Tahoma"/>
            <family val="2"/>
          </rPr>
          <t xml:space="preserve">
SE NEL 2025 NON PRODUCE PUNTEGGIO PERDE I PUNTI EVIENE ESCLUSO</t>
        </r>
      </text>
    </comment>
    <comment ref="B79" authorId="2" shapeId="0" xr:uid="{76E22522-4E9D-470C-AE57-D0868FBFAC42}">
      <text>
        <r>
          <rPr>
            <b/>
            <sz val="9"/>
            <color indexed="81"/>
            <rFont val="Tahoma"/>
            <family val="2"/>
          </rPr>
          <t>Oscar:</t>
        </r>
        <r>
          <rPr>
            <sz val="9"/>
            <color indexed="81"/>
            <rFont val="Tahoma"/>
            <family val="2"/>
          </rPr>
          <t xml:space="preserve">
SE NEL 2025 NON PRODUCE PUNTEGGIO PERDE I PUNTI EVIENE ESCLUSO</t>
        </r>
      </text>
    </comment>
    <comment ref="B80" authorId="2" shapeId="0" xr:uid="{3E61ED9F-AF92-4BA6-B2BF-8A749A899F5A}">
      <text>
        <r>
          <rPr>
            <b/>
            <sz val="9"/>
            <color indexed="81"/>
            <rFont val="Tahoma"/>
            <family val="2"/>
          </rPr>
          <t>Oscar:</t>
        </r>
        <r>
          <rPr>
            <sz val="9"/>
            <color indexed="81"/>
            <rFont val="Tahoma"/>
            <family val="2"/>
          </rPr>
          <t xml:space="preserve">
SE NEL 2025 NON PRODUCE PUNTEGGIO PERDE I PUNTI EVIENE ESCLUSO</t>
        </r>
      </text>
    </comment>
    <comment ref="B81" authorId="2" shapeId="0" xr:uid="{D3BDFF2D-B2D0-4928-8F71-845BAE209742}">
      <text>
        <r>
          <rPr>
            <b/>
            <sz val="9"/>
            <color indexed="81"/>
            <rFont val="Tahoma"/>
            <family val="2"/>
          </rPr>
          <t>Oscar:</t>
        </r>
        <r>
          <rPr>
            <sz val="9"/>
            <color indexed="81"/>
            <rFont val="Tahoma"/>
            <family val="2"/>
          </rPr>
          <t xml:space="preserve">
SE NEL 2025 NON PRODUCE PUNTEGGIO PERDE I PUNTI EVIENE ESCLUSO</t>
        </r>
      </text>
    </comment>
    <comment ref="B82" authorId="2" shapeId="0" xr:uid="{F70FE9E9-FAC5-4FCA-A8DA-A6666DBA7092}">
      <text>
        <r>
          <rPr>
            <b/>
            <sz val="9"/>
            <color indexed="81"/>
            <rFont val="Tahoma"/>
            <family val="2"/>
          </rPr>
          <t>Oscar:</t>
        </r>
        <r>
          <rPr>
            <sz val="9"/>
            <color indexed="81"/>
            <rFont val="Tahoma"/>
            <family val="2"/>
          </rPr>
          <t xml:space="preserve">
SE NEL 2025 NON PRODUCE PUNTEGGIO PERDE I PUNTI EVIENE ESCLUSO</t>
        </r>
      </text>
    </comment>
    <comment ref="B83" authorId="2" shapeId="0" xr:uid="{0495F24A-BE9B-4A8A-B0A1-74F5E06E5A8E}">
      <text>
        <r>
          <rPr>
            <b/>
            <sz val="9"/>
            <color indexed="81"/>
            <rFont val="Tahoma"/>
            <family val="2"/>
          </rPr>
          <t>Oscar:</t>
        </r>
        <r>
          <rPr>
            <sz val="9"/>
            <color indexed="81"/>
            <rFont val="Tahoma"/>
            <family val="2"/>
          </rPr>
          <t xml:space="preserve">
SE NEL 2025 NON PRODUCE PUNTEGGIO PERDE I PUNTI EVIENE ESCLUSO</t>
        </r>
      </text>
    </comment>
    <comment ref="B84" authorId="2" shapeId="0" xr:uid="{D3A5181E-3221-465F-A826-94567FEFBFB7}">
      <text>
        <r>
          <rPr>
            <b/>
            <sz val="9"/>
            <color indexed="81"/>
            <rFont val="Tahoma"/>
            <family val="2"/>
          </rPr>
          <t>Oscar:</t>
        </r>
        <r>
          <rPr>
            <sz val="9"/>
            <color indexed="81"/>
            <rFont val="Tahoma"/>
            <family val="2"/>
          </rPr>
          <t xml:space="preserve">
SE NEL 2025 NON PRODUCE PUNTEGGIO PERDE I PUNTI EVIENE ESCLUSO</t>
        </r>
      </text>
    </comment>
    <comment ref="B85" authorId="2" shapeId="0" xr:uid="{CBED2C0B-12E7-457E-A7F7-12CAE6D601A0}">
      <text>
        <r>
          <rPr>
            <b/>
            <sz val="9"/>
            <color indexed="81"/>
            <rFont val="Tahoma"/>
            <family val="2"/>
          </rPr>
          <t>Oscar:</t>
        </r>
        <r>
          <rPr>
            <sz val="9"/>
            <color indexed="81"/>
            <rFont val="Tahoma"/>
            <family val="2"/>
          </rPr>
          <t xml:space="preserve">
SE NEL 2025 NON PRODUCE PUNTEGGIO PERDE I PUNTI EVIENE ESCLUSO</t>
        </r>
      </text>
    </comment>
    <comment ref="B86" authorId="2" shapeId="0" xr:uid="{137A4FD9-0DBF-4255-B7BC-37BBD4A4687E}">
      <text>
        <r>
          <rPr>
            <b/>
            <sz val="9"/>
            <color indexed="81"/>
            <rFont val="Tahoma"/>
            <family val="2"/>
          </rPr>
          <t>Oscar:</t>
        </r>
        <r>
          <rPr>
            <sz val="9"/>
            <color indexed="81"/>
            <rFont val="Tahoma"/>
            <family val="2"/>
          </rPr>
          <t xml:space="preserve">
SE NEL 2025 NON PRODUCE PUNTEGGIO PERDE I PUNTI EVIENE ESCLUSO</t>
        </r>
      </text>
    </comment>
    <comment ref="B87" authorId="2" shapeId="0" xr:uid="{FD407B11-997A-4BBB-B0AA-8A327E583151}">
      <text>
        <r>
          <rPr>
            <b/>
            <sz val="9"/>
            <color indexed="81"/>
            <rFont val="Tahoma"/>
            <family val="2"/>
          </rPr>
          <t>Oscar:</t>
        </r>
        <r>
          <rPr>
            <sz val="9"/>
            <color indexed="81"/>
            <rFont val="Tahoma"/>
            <family val="2"/>
          </rPr>
          <t xml:space="preserve">
SE NEL 2025 NON PRODUCE PUNTEGGIO PERDE I PUNTI EVIENE ESCLUSO</t>
        </r>
      </text>
    </comment>
    <comment ref="B88" authorId="2" shapeId="0" xr:uid="{C9157ED0-5411-4B26-95C6-237B2A481412}">
      <text>
        <r>
          <rPr>
            <b/>
            <sz val="9"/>
            <color indexed="81"/>
            <rFont val="Tahoma"/>
            <family val="2"/>
          </rPr>
          <t>Oscar:</t>
        </r>
        <r>
          <rPr>
            <sz val="9"/>
            <color indexed="81"/>
            <rFont val="Tahoma"/>
            <family val="2"/>
          </rPr>
          <t xml:space="preserve">
SE NEL 2025 NON PRODUCE PUNTEGGIO PERDE I PUNTI EVIENE ESCLUSO</t>
        </r>
      </text>
    </comment>
    <comment ref="B94" authorId="0" shapeId="0" xr:uid="{470CDA28-1901-4C58-812D-1790CDDB958E}">
      <text>
        <r>
          <rPr>
            <b/>
            <sz val="9"/>
            <color indexed="81"/>
            <rFont val="Tahoma"/>
            <family val="2"/>
          </rPr>
          <t>Cocap2:</t>
        </r>
        <r>
          <rPr>
            <sz val="9"/>
            <color indexed="81"/>
            <rFont val="Tahoma"/>
            <family val="2"/>
          </rPr>
          <t xml:space="preserve">
SE NEL 2026 NON PRODUCE PUNTEGGIO PERDE I PUNTI E VIENE ESCLUSO</t>
        </r>
      </text>
    </comment>
    <comment ref="B96" authorId="2" shapeId="0" xr:uid="{343A7EA3-5A32-445B-9608-C7A7D59E6C3B}">
      <text>
        <r>
          <rPr>
            <b/>
            <sz val="9"/>
            <color indexed="81"/>
            <rFont val="Tahoma"/>
            <family val="2"/>
          </rPr>
          <t>Oscar:</t>
        </r>
        <r>
          <rPr>
            <sz val="9"/>
            <color indexed="81"/>
            <rFont val="Tahoma"/>
            <family val="2"/>
          </rPr>
          <t xml:space="preserve">
SE NEL 2025 NON PRODUCE PUNTEGGIO PERDE I PUNTI EVIENE ESCLUSO</t>
        </r>
      </text>
    </comment>
    <comment ref="B101" authorId="2" shapeId="0" xr:uid="{8043FB87-54DC-40F6-861D-C907A5B0C2DE}">
      <text>
        <r>
          <rPr>
            <b/>
            <sz val="9"/>
            <color indexed="81"/>
            <rFont val="Tahoma"/>
            <family val="2"/>
          </rPr>
          <t>Oscar:</t>
        </r>
        <r>
          <rPr>
            <sz val="9"/>
            <color indexed="81"/>
            <rFont val="Tahoma"/>
            <family val="2"/>
          </rPr>
          <t xml:space="preserve">
SE NEL 2025 NON PRODUCE PUNTEGGIO PERDE I PUNTI EVIENE ESCLUSO</t>
        </r>
      </text>
    </comment>
    <comment ref="B105" authorId="2"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10" authorId="2"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23" authorId="2"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6" authorId="2"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31" authorId="2"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32" authorId="2"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34" authorId="2"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35" authorId="2"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8" authorId="2"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42" authorId="2"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43" authorId="2"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44" authorId="2"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45" authorId="2"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7" authorId="2"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8" authorId="2"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9" authorId="2"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50" authorId="2"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51" authorId="2"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52" authorId="2"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53" authorId="2"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54" authorId="2"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60" authorId="2"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61" authorId="2"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62" authorId="3"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64" authorId="2"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8" authorId="2"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6" authorId="2"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8" authorId="4"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9" authorId="4"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90" authorId="4"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91" authorId="4"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92" authorId="4"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93" authorId="4"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94" authorId="4"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95" authorId="4"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6" authorId="4"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7" authorId="4"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8" authorId="4"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9" authorId="4"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200" authorId="4"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201" authorId="4"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202" authorId="4"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203" authorId="4"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8" authorId="2"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9" authorId="2"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10" authorId="5"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11" authorId="2"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13" authorId="2"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14" authorId="2"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6" authorId="2"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21" authorId="2"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22" authorId="2"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7" authorId="6"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6"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6"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6"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6"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6"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6"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6"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6"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6"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6"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6"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6"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6"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6"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6"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6"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6"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6"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6"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6"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8" authorId="6"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9" authorId="6"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0" authorId="6"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1" authorId="6"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2" authorId="6"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3" authorId="6"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9" authorId="6"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s>
  <commentList>
    <comment ref="D108" authorId="0" shapeId="0" xr:uid="{E20ED063-CD90-42F5-979B-6FF8BF730CF9}">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85" authorId="1"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pc</author>
  </authors>
  <commentList>
    <comment ref="B12" authorId="0" shapeId="0" xr:uid="{06A3618D-DF60-4AAA-8C61-74CB98DEE0BE}">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7E5CE86-F5B4-476C-987F-6D6E0BA58EE7}">
      <text>
        <r>
          <rPr>
            <b/>
            <sz val="9"/>
            <color indexed="81"/>
            <rFont val="Tahoma"/>
            <family val="2"/>
          </rPr>
          <t>Cocap2:</t>
        </r>
        <r>
          <rPr>
            <sz val="9"/>
            <color indexed="81"/>
            <rFont val="Tahoma"/>
            <family val="2"/>
          </rPr>
          <t xml:space="preserve">
SE NEL 2026 NON PRODUCE PUNTEGGIO PERDE I PUNTI EVIENE ESCLUSO</t>
        </r>
      </text>
    </comment>
    <comment ref="G14"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51C7CC06-ED98-4E61-A77A-9491318BDF40}">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E11DB98C-2214-49C2-9442-E83405C4CA07}">
      <text>
        <r>
          <rPr>
            <b/>
            <sz val="9"/>
            <color indexed="81"/>
            <rFont val="Tahoma"/>
            <family val="2"/>
          </rPr>
          <t>Cocap2:</t>
        </r>
        <r>
          <rPr>
            <sz val="9"/>
            <color indexed="81"/>
            <rFont val="Tahoma"/>
            <family val="2"/>
          </rPr>
          <t xml:space="preserve">
SE NEL 2026 NON PRODUCE PUNTEGGIO PERDE I PUNTI EVIENE ESCLUSO</t>
        </r>
      </text>
    </comment>
    <comment ref="B19" authorId="0" shapeId="0" xr:uid="{42CF9003-5365-4B16-A9BA-075A2ADC084A}">
      <text>
        <r>
          <rPr>
            <b/>
            <sz val="9"/>
            <color indexed="81"/>
            <rFont val="Tahoma"/>
            <family val="2"/>
          </rPr>
          <t>Cocap2:</t>
        </r>
        <r>
          <rPr>
            <sz val="9"/>
            <color indexed="81"/>
            <rFont val="Tahoma"/>
            <family val="2"/>
          </rPr>
          <t xml:space="preserve">
SE NEL 2026 NON PRODUCE PUNTEGGIO PERDE I PUNTI EVIENE ESCLUSO</t>
        </r>
      </text>
    </comment>
    <comment ref="B21" authorId="0" shapeId="0" xr:uid="{658DBF65-4260-4FC7-A947-D9A77D62FD93}">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F27F1823-E302-48A3-9788-DFE127C73BF1}">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FD48AC66-7427-4D63-8E89-E443D71160F1}">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A9F5AC56-5216-4735-BBAD-12D3C9EB914B}">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63E9F5E3-17E0-4F25-A1B5-F50FEC37FE23}">
      <text>
        <r>
          <rPr>
            <b/>
            <sz val="9"/>
            <color indexed="81"/>
            <rFont val="Tahoma"/>
            <family val="2"/>
          </rPr>
          <t>Cocap2:</t>
        </r>
        <r>
          <rPr>
            <sz val="9"/>
            <color indexed="81"/>
            <rFont val="Tahoma"/>
            <family val="2"/>
          </rPr>
          <t xml:space="preserve">
SE NEL 2026 NON PRODUCE PUNTEGGIO PERDE I PUNTI EVIENE ESCLUSO</t>
        </r>
      </text>
    </comment>
    <comment ref="B32" authorId="0" shapeId="0" xr:uid="{28FE0848-F386-4B91-87E7-009A5229989A}">
      <text>
        <r>
          <rPr>
            <b/>
            <sz val="9"/>
            <color indexed="81"/>
            <rFont val="Tahoma"/>
            <family val="2"/>
          </rPr>
          <t>Cocap2:</t>
        </r>
        <r>
          <rPr>
            <sz val="9"/>
            <color indexed="81"/>
            <rFont val="Tahoma"/>
            <family val="2"/>
          </rPr>
          <t xml:space="preserve">
SE NEL 2026 NON PRODUCE PUNTEGGIO PERDE I PUNTI EVIENE ESCLUSO</t>
        </r>
      </text>
    </comment>
    <comment ref="B33" authorId="0" shapeId="0" xr:uid="{F35593BC-0B28-4058-89C8-E1E8A6DBF068}">
      <text>
        <r>
          <rPr>
            <b/>
            <sz val="9"/>
            <color indexed="81"/>
            <rFont val="Tahoma"/>
            <family val="2"/>
          </rPr>
          <t>Cocap2:</t>
        </r>
        <r>
          <rPr>
            <sz val="9"/>
            <color indexed="81"/>
            <rFont val="Tahoma"/>
            <family val="2"/>
          </rPr>
          <t xml:space="preserve">
SE NEL 2026 NON PRODUCE PUNTEGGIO PERDE I PUNTI EVIENE ESCLUSO</t>
        </r>
      </text>
    </comment>
    <comment ref="B34" authorId="0" shapeId="0" xr:uid="{28E82C78-1D20-4BBD-AA58-59926F7063FD}">
      <text>
        <r>
          <rPr>
            <b/>
            <sz val="9"/>
            <color indexed="81"/>
            <rFont val="Tahoma"/>
            <family val="2"/>
          </rPr>
          <t>Cocap2:</t>
        </r>
        <r>
          <rPr>
            <sz val="9"/>
            <color indexed="81"/>
            <rFont val="Tahoma"/>
            <family val="2"/>
          </rPr>
          <t xml:space="preserve">
SE NEL 2026 NON PRODUCE PUNTEGGIO PERDE I PUNTI EVIENE ESCLUSO</t>
        </r>
      </text>
    </comment>
    <comment ref="D37" authorId="0" shapeId="0" xr:uid="{CDF4255F-22C6-4FA7-8E88-65B1ED685168}">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6" authorId="2" shapeId="0" xr:uid="{D4237AC9-06B5-4DA9-AC43-60C8D9DFFFFA}">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D7DA5642-FF86-4717-9962-EACA91AAAFF9}">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59E30241-3C71-4189-8E1E-FDC6A5F96206}">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EA569CFC-B7C9-4795-A082-1F8D8DF556DB}">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F6113AA1-BC98-4922-927A-500175FE2953}">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75F392A0-E998-4F40-B794-0A1943FF91AF}">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65CA82B5-D191-4D70-B3F5-048B8ABC83FC}">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3158716A-35A7-423E-88FD-15BA703718E9}">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AC99133F-CEAE-49A9-B8A5-E4C98D80EB70}">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F04454A0-D933-454E-AFDA-C81E3C326D47}">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32A85B1B-002B-43B6-A32A-34456657AF1C}">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CCCA6592-A7CD-4C88-98D1-82616206340B}">
      <text>
        <r>
          <rPr>
            <b/>
            <sz val="9"/>
            <color indexed="81"/>
            <rFont val="Tahoma"/>
            <family val="2"/>
          </rPr>
          <t>Oscar:</t>
        </r>
        <r>
          <rPr>
            <sz val="9"/>
            <color indexed="81"/>
            <rFont val="Tahoma"/>
            <family val="2"/>
          </rPr>
          <t xml:space="preserve">
SE NEL 2025 NON PRODUCE PUNTEGGIO PERDE I PUNTI E VIENE ESCLUSO</t>
        </r>
      </text>
    </comment>
    <comment ref="B88" authorId="2" shapeId="0" xr:uid="{467886F6-3EED-4D87-B3FC-0507528459E7}">
      <text>
        <r>
          <rPr>
            <b/>
            <sz val="9"/>
            <color indexed="81"/>
            <rFont val="Tahoma"/>
            <family val="2"/>
          </rPr>
          <t>Oscar:</t>
        </r>
        <r>
          <rPr>
            <sz val="9"/>
            <color indexed="81"/>
            <rFont val="Tahoma"/>
            <family val="2"/>
          </rPr>
          <t xml:space="preserve">
SE NEL 2025 NON PRODUCE PUNTEGGIO PERDE I PUNTI E VIENE ESCLUSO</t>
        </r>
      </text>
    </comment>
    <comment ref="B93" authorId="0" shapeId="0" xr:uid="{C1D296BF-2E91-4554-AB5B-5A1EBB108581}">
      <text>
        <r>
          <rPr>
            <b/>
            <sz val="9"/>
            <color indexed="81"/>
            <rFont val="Tahoma"/>
            <family val="2"/>
          </rPr>
          <t>Cocap2:</t>
        </r>
        <r>
          <rPr>
            <sz val="9"/>
            <color indexed="81"/>
            <rFont val="Tahoma"/>
            <family val="2"/>
          </rPr>
          <t xml:space="preserve">
SE NEL 2026 NON PRODUCE PUNTEGGIO PERDE I PUNTI EVIENE ESCLUSO</t>
        </r>
      </text>
    </comment>
    <comment ref="G93" authorId="1" shapeId="0" xr:uid="{ADB0F486-A969-48CE-80A4-FA5440890BF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5" authorId="0" shapeId="0" xr:uid="{3AD652D8-5AB6-4302-AEB2-0AC00554FB7C}">
      <text>
        <r>
          <rPr>
            <b/>
            <sz val="9"/>
            <color indexed="81"/>
            <rFont val="Tahoma"/>
            <family val="2"/>
          </rPr>
          <t>Cocap2:</t>
        </r>
        <r>
          <rPr>
            <sz val="9"/>
            <color indexed="81"/>
            <rFont val="Tahoma"/>
            <family val="2"/>
          </rPr>
          <t xml:space="preserve">
SE NEL 2026 NON PRODUCE PUNTEGGIO PERDE I PUNTI EVIENE ESCLUSO</t>
        </r>
      </text>
    </comment>
    <comment ref="B97" authorId="2" shapeId="0" xr:uid="{1125F841-302D-4F40-BAE8-4FA2AE9CAAA8}">
      <text>
        <r>
          <rPr>
            <b/>
            <sz val="9"/>
            <color indexed="81"/>
            <rFont val="Tahoma"/>
            <family val="2"/>
          </rPr>
          <t>Oscar:</t>
        </r>
        <r>
          <rPr>
            <sz val="9"/>
            <color indexed="81"/>
            <rFont val="Tahoma"/>
            <family val="2"/>
          </rPr>
          <t xml:space="preserve">
SE NEL 2025 NON PRODUCE PUNTEGGIO PERDE I PUNTI E VIENE ESCLUSO</t>
        </r>
      </text>
    </comment>
    <comment ref="B102" authorId="2" shapeId="0" xr:uid="{297A1BF1-AEED-48F2-8B05-5F8BCB0700A4}">
      <text>
        <r>
          <rPr>
            <b/>
            <sz val="9"/>
            <color indexed="81"/>
            <rFont val="Tahoma"/>
            <family val="2"/>
          </rPr>
          <t>Oscar:</t>
        </r>
        <r>
          <rPr>
            <sz val="9"/>
            <color indexed="81"/>
            <rFont val="Tahoma"/>
            <family val="2"/>
          </rPr>
          <t xml:space="preserve">
SE NEL 2025 NON PRODUCE PUNTEGGIO PERDE I PUNTI E VIENE ESCLUSO</t>
        </r>
      </text>
    </comment>
    <comment ref="B107" authorId="2"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112" authorId="2"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25" authorId="2"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28" authorId="2"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31" authorId="2"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37" authorId="3"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8" authorId="2"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39" authorId="2"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41" authorId="2"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42" authorId="2"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48" authorId="2"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49" authorId="2"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50" authorId="2"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57" authorId="2"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62" authorId="4"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63" authorId="4"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64" authorId="4"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79" authorId="4"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80" authorId="4"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81" authorId="4"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82" authorId="4"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84" authorId="2"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89" authorId="4"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90" authorId="2"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91" authorId="4"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94" authorId="2"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96" authorId="2"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201" authorId="4"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202" authorId="4"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207" authorId="3"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209" authorId="3"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213" authorId="5"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214" authorId="3"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26" authorId="3"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9" authorId="0" shapeId="0" xr:uid="{338814BA-1A6E-48E7-8814-C9C9D98A5F8C}">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3CBDF38F-CC6A-4650-BD69-1443EE3C4218}">
      <text>
        <r>
          <rPr>
            <b/>
            <sz val="9"/>
            <color indexed="81"/>
            <rFont val="Tahoma"/>
            <family val="2"/>
          </rPr>
          <t>Cocap2:</t>
        </r>
        <r>
          <rPr>
            <sz val="9"/>
            <color indexed="81"/>
            <rFont val="Tahoma"/>
            <family val="2"/>
          </rPr>
          <t xml:space="preserve">
SE NEL 2026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D7DFE60-CE75-4AB9-8995-DD4D96E04CB1}">
      <text>
        <r>
          <rPr>
            <b/>
            <sz val="9"/>
            <color indexed="81"/>
            <rFont val="Tahoma"/>
            <family val="2"/>
          </rPr>
          <t>Cocap2:</t>
        </r>
        <r>
          <rPr>
            <sz val="9"/>
            <color indexed="81"/>
            <rFont val="Tahoma"/>
            <family val="2"/>
          </rPr>
          <t xml:space="preserve">
SE NEL 2026 NON PRODUCE PUNTEGGIO PERDE I PUNTI E VIENE ESCLUSO</t>
        </r>
      </text>
    </comment>
    <comment ref="B13" authorId="0" shapeId="0" xr:uid="{F8E4CEAC-FCBA-40CE-B62B-D39278CAA9C2}">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B4E70798-CDB1-4399-97F9-5D16854072C4}">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9786068A-7302-4A66-B801-B293840FF33A}">
      <text>
        <r>
          <rPr>
            <b/>
            <sz val="9"/>
            <color indexed="81"/>
            <rFont val="Tahoma"/>
            <family val="2"/>
          </rPr>
          <t>Cocap2:</t>
        </r>
        <r>
          <rPr>
            <sz val="9"/>
            <color indexed="81"/>
            <rFont val="Tahoma"/>
            <family val="2"/>
          </rPr>
          <t xml:space="preserve">
SE NEL 2026 NON PRODUCE PUNTEGGIO PERDE I PUNTI E VIENE ESCLUSO</t>
        </r>
      </text>
    </comment>
    <comment ref="B20" authorId="0" shapeId="0" xr:uid="{D1850849-2716-458D-9CFE-E4B6506C4C0B}">
      <text>
        <r>
          <rPr>
            <b/>
            <sz val="9"/>
            <color indexed="81"/>
            <rFont val="Tahoma"/>
            <family val="2"/>
          </rPr>
          <t>Cocap2:</t>
        </r>
        <r>
          <rPr>
            <sz val="9"/>
            <color indexed="81"/>
            <rFont val="Tahoma"/>
            <family val="2"/>
          </rPr>
          <t xml:space="preserve">
SE NEL 2026 NON PRODUCE PUNTEGGIO PERDE I PUNTI E VIENE ESCLUSO</t>
        </r>
      </text>
    </comment>
    <comment ref="B23" authorId="0" shapeId="0" xr:uid="{7151207D-DA15-4B12-8627-FD5CF5768151}">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D19973FF-3E38-438C-9B69-A8683FDFCE51}">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3E90563A-7D7E-4AFF-83C5-082DA9D956C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111BE635-79FD-4B02-AF17-A684CD1B11A7}">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E3C3D87C-DA27-4813-A216-3E6850FF15E7}">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713A40D4-D947-47CB-86FC-139FBDF5917D}">
      <text>
        <r>
          <rPr>
            <b/>
            <sz val="9"/>
            <color indexed="81"/>
            <rFont val="Tahoma"/>
            <family val="2"/>
          </rPr>
          <t>Cocap2:</t>
        </r>
        <r>
          <rPr>
            <sz val="9"/>
            <color indexed="81"/>
            <rFont val="Tahoma"/>
            <family val="2"/>
          </rPr>
          <t xml:space="preserve">
SE NEL 2026 NON PRODUCE PUNTEGGIO PERDE I PUNTI E VIENE ESCLUSO</t>
        </r>
      </text>
    </comment>
    <comment ref="B33" authorId="0" shapeId="0" xr:uid="{ED01B7D2-2942-48A6-85FA-B9EB000EF8E3}">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4ADB9512-7F91-47E3-908A-12B6198E1087}">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69" authorId="2" shapeId="0" xr:uid="{502004C0-A211-49FE-8488-CBF300732A41}">
      <text>
        <r>
          <rPr>
            <b/>
            <sz val="9"/>
            <color indexed="81"/>
            <rFont val="Tahoma"/>
            <family val="2"/>
          </rPr>
          <t>Oscar:</t>
        </r>
        <r>
          <rPr>
            <sz val="9"/>
            <color indexed="81"/>
            <rFont val="Tahoma"/>
            <family val="2"/>
          </rPr>
          <t xml:space="preserve">
SE NEL 2025 NON PRODUCE PUNTEGGIO PERDE I PUNTI E VIENE ESCLUSO</t>
        </r>
      </text>
    </comment>
    <comment ref="B70" authorId="2" shapeId="0" xr:uid="{A14E13A1-8328-46C3-8682-297FBF8B11A3}">
      <text>
        <r>
          <rPr>
            <b/>
            <sz val="9"/>
            <color indexed="81"/>
            <rFont val="Tahoma"/>
            <family val="2"/>
          </rPr>
          <t>Oscar:</t>
        </r>
        <r>
          <rPr>
            <sz val="9"/>
            <color indexed="81"/>
            <rFont val="Tahoma"/>
            <family val="2"/>
          </rPr>
          <t xml:space="preserve">
SE NEL 2025 NON PRODUCE PUNTEGGIO PERDE I PUNTI E VIENE ESCLUSO</t>
        </r>
      </text>
    </comment>
    <comment ref="B71" authorId="2" shapeId="0" xr:uid="{C6EE258F-5888-4978-8495-9E02F43BBA4C}">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3374DEBD-E873-4B22-97E8-1941A4F50B27}">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19047019-8AFE-4ED7-91B2-F6DBE8EDA106}">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825DD09E-D579-4E17-89FB-CFEAFCDCF778}">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9C2BA88A-1E44-45B5-9509-B97352B545DF}">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D6E3527A-AA2B-45AF-ABB0-938E85C3F5F1}">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DD2D57C5-9FF6-4939-B031-0C47574303C2}">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085AF1B2-C20D-4D89-BFBE-9E889B11610E}">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F0C31C85-11FD-4B99-95FC-A942E9E4D32F}">
      <text>
        <r>
          <rPr>
            <b/>
            <sz val="9"/>
            <color indexed="81"/>
            <rFont val="Tahoma"/>
            <family val="2"/>
          </rPr>
          <t>Oscar:</t>
        </r>
        <r>
          <rPr>
            <sz val="9"/>
            <color indexed="81"/>
            <rFont val="Tahoma"/>
            <family val="2"/>
          </rPr>
          <t xml:space="preserve">
SE NEL 2025 NON PRODUCE PUNTEGGIO PERDE I PUNTI E VIENE ESCLUSO</t>
        </r>
      </text>
    </comment>
    <comment ref="B84" authorId="0" shapeId="0" xr:uid="{A33E7250-598E-46C6-B9D1-265E24B1FFC0}">
      <text>
        <r>
          <rPr>
            <b/>
            <sz val="9"/>
            <color indexed="81"/>
            <rFont val="Tahoma"/>
            <family val="2"/>
          </rPr>
          <t>Cocap2:</t>
        </r>
        <r>
          <rPr>
            <sz val="9"/>
            <color indexed="81"/>
            <rFont val="Tahoma"/>
            <family val="2"/>
          </rPr>
          <t xml:space="preserve">
SE NEL 2026 NON PRODUCE PUNTEGGIO PERDE I PUNTI E VIENE ESCLUSO</t>
        </r>
      </text>
    </comment>
    <comment ref="G84" authorId="1" shapeId="0" xr:uid="{BA8A6837-E147-4C5B-9F01-5B7C08B9B4D6}">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6" authorId="0" shapeId="0" xr:uid="{AB3B38A8-181F-42CC-8496-EA9789D74242}">
      <text>
        <r>
          <rPr>
            <b/>
            <sz val="9"/>
            <color indexed="81"/>
            <rFont val="Tahoma"/>
            <family val="2"/>
          </rPr>
          <t>Cocap2:</t>
        </r>
        <r>
          <rPr>
            <sz val="9"/>
            <color indexed="81"/>
            <rFont val="Tahoma"/>
            <family val="2"/>
          </rPr>
          <t xml:space="preserve">
SE NEL 2026 NON PRODUCE PUNTEGGIO PERDE I PUNTI E VIENE ESCLUSO</t>
        </r>
      </text>
    </comment>
    <comment ref="B88" authorId="2" shapeId="0" xr:uid="{0E2C38FD-BF8D-4A2A-AC50-817176C4A00E}">
      <text>
        <r>
          <rPr>
            <b/>
            <sz val="9"/>
            <color indexed="81"/>
            <rFont val="Tahoma"/>
            <family val="2"/>
          </rPr>
          <t>Oscar:</t>
        </r>
        <r>
          <rPr>
            <sz val="9"/>
            <color indexed="81"/>
            <rFont val="Tahoma"/>
            <family val="2"/>
          </rPr>
          <t xml:space="preserve">
SE NEL 2025 NON PRODUCE PUNTEGGIO PERDE I PUNTI E VIENE ESCLUSO</t>
        </r>
      </text>
    </comment>
    <comment ref="B96" authorId="2" shapeId="0" xr:uid="{A98573A2-1B8D-458F-9B11-EB022FA55128}">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106" authorId="2"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107" authorId="2"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108" authorId="2"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109" authorId="2"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110" authorId="2"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11" authorId="2"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13" authorId="2"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14" authorId="2"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15" authorId="2"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16" authorId="2"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17" authorId="2"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18" authorId="2"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24" authorId="3"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5" authorId="2"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27" authorId="2"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33" authorId="2"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34" authorId="2"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44" authorId="4"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45" authorId="4"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46" authorId="4"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47" authorId="4"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58" authorId="4"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69" authorId="2"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70" authorId="4"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72" authorId="2"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73" authorId="2"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75" authorId="4"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80" authorId="4"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81" authorId="4"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87" authorId="3"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88" authorId="3"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89" authorId="3"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90" authorId="3"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91" authorId="3"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92" authorId="3"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93" authorId="3"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94" authorId="3"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95" authorId="3"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96" authorId="3"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97" authorId="3"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7" authorId="0" shapeId="0" xr:uid="{8E78EB20-9E60-4F2A-8912-6AC45DCC8744}">
      <text>
        <r>
          <rPr>
            <b/>
            <sz val="9"/>
            <color indexed="81"/>
            <rFont val="Tahoma"/>
            <family val="2"/>
          </rPr>
          <t>Cocap2:</t>
        </r>
        <r>
          <rPr>
            <sz val="9"/>
            <color indexed="81"/>
            <rFont val="Tahoma"/>
            <family val="2"/>
          </rPr>
          <t xml:space="preserve">
SE NEL 2026 NON PRODUCE PUNTEGGIO PERDE I PUNTI EVIENE ESCLUSO</t>
        </r>
      </text>
    </comment>
    <comment ref="B9" authorId="0" shapeId="0" xr:uid="{42BF2191-34EF-4E90-8E5A-FE600275293B}">
      <text>
        <r>
          <rPr>
            <b/>
            <sz val="9"/>
            <color indexed="81"/>
            <rFont val="Tahoma"/>
            <family val="2"/>
          </rPr>
          <t>Cocap2:</t>
        </r>
        <r>
          <rPr>
            <sz val="9"/>
            <color indexed="81"/>
            <rFont val="Tahoma"/>
            <family val="2"/>
          </rPr>
          <t xml:space="preserve">
SE NEL 2026 NON PRODUCE PUNTEGGIO PERDE I PUNTI EVIENE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5FA9F943-D2CC-4AD5-9B75-33BD3A2FE9C1}">
      <text>
        <r>
          <rPr>
            <b/>
            <sz val="9"/>
            <color indexed="81"/>
            <rFont val="Tahoma"/>
            <family val="2"/>
          </rPr>
          <t>Cocap2:</t>
        </r>
        <r>
          <rPr>
            <sz val="9"/>
            <color indexed="81"/>
            <rFont val="Tahoma"/>
            <family val="2"/>
          </rPr>
          <t xml:space="preserve">
SE NEL 2026 NON PRODUCE PUNTEGGIO PERDE I PUNTI EVIENE ESCLUSO</t>
        </r>
      </text>
    </comment>
    <comment ref="B11" authorId="0" shapeId="0" xr:uid="{F25A6EDB-BD01-4F1E-902D-8205B9B2F820}">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D99A13C-A355-4735-AEB8-1DE98CE6FDC6}">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D69ABFA4-945A-4679-99D4-8932CBBC856F}">
      <text>
        <r>
          <rPr>
            <b/>
            <sz val="9"/>
            <color indexed="81"/>
            <rFont val="Tahoma"/>
            <family val="2"/>
          </rPr>
          <t>Cocap2:</t>
        </r>
        <r>
          <rPr>
            <sz val="9"/>
            <color indexed="81"/>
            <rFont val="Tahoma"/>
            <family val="2"/>
          </rPr>
          <t xml:space="preserve">
SE NEL 2026 NON PRODUCE PUNTEGGIO PERDE I PUNTI EVIENE ESCLUSO</t>
        </r>
      </text>
    </comment>
    <comment ref="B18" authorId="0" shapeId="0" xr:uid="{5488B686-5441-452D-825E-605AF1DAA354}">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3F9F0F8A-1EB4-4670-981A-011269FDADF0}">
      <text>
        <r>
          <rPr>
            <b/>
            <sz val="9"/>
            <color indexed="81"/>
            <rFont val="Tahoma"/>
            <family val="2"/>
          </rPr>
          <t>Cocap2:</t>
        </r>
        <r>
          <rPr>
            <sz val="9"/>
            <color indexed="81"/>
            <rFont val="Tahoma"/>
            <family val="2"/>
          </rPr>
          <t xml:space="preserve">
SE NEL 2026 NON PRODUCE PUNTEGGIO PERDE I PUNTI EVIENE ESCLUSO</t>
        </r>
      </text>
    </comment>
    <comment ref="B24" authorId="0" shapeId="0" xr:uid="{66A88555-4087-4187-947A-65957B54DA45}">
      <text>
        <r>
          <rPr>
            <b/>
            <sz val="9"/>
            <color indexed="81"/>
            <rFont val="Tahoma"/>
            <family val="2"/>
          </rPr>
          <t>Cocap2:</t>
        </r>
        <r>
          <rPr>
            <sz val="9"/>
            <color indexed="81"/>
            <rFont val="Tahoma"/>
            <family val="2"/>
          </rPr>
          <t xml:space="preserve">
SE NEL 2026 NON PRODUCE PUNTEGGIO PERDE I PUNTI EVIENE ESCLUSO</t>
        </r>
      </text>
    </comment>
    <comment ref="B26" authorId="0" shapeId="0" xr:uid="{8805C83E-B77F-4896-AA24-AE5BEBFAF3D2}">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E75723C6-2367-48D7-AED1-D8F9C982B6FE}">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31B6B309-E401-45C2-B82C-ADF2B663EAE0}">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050DC234-AD7F-489B-82D5-98D8E6C1E538}">
      <text>
        <r>
          <rPr>
            <b/>
            <sz val="9"/>
            <color indexed="81"/>
            <rFont val="Tahoma"/>
            <family val="2"/>
          </rPr>
          <t>Cocap2:</t>
        </r>
        <r>
          <rPr>
            <sz val="9"/>
            <color indexed="81"/>
            <rFont val="Tahoma"/>
            <family val="2"/>
          </rPr>
          <t xml:space="preserve">
SE NEL 2026 NON PRODUCE PUNTEGGIO PERDE I PUNTI EVIENE ESCLUSO</t>
        </r>
      </text>
    </comment>
    <comment ref="B31" authorId="0" shapeId="0" xr:uid="{B86C5DCF-B31B-4712-B962-AC7F8EDF8D26}">
      <text>
        <r>
          <rPr>
            <b/>
            <sz val="9"/>
            <color indexed="81"/>
            <rFont val="Tahoma"/>
            <family val="2"/>
          </rPr>
          <t>Cocap2:</t>
        </r>
        <r>
          <rPr>
            <sz val="9"/>
            <color indexed="81"/>
            <rFont val="Tahoma"/>
            <family val="2"/>
          </rPr>
          <t xml:space="preserve">
SE NEL 2026 NON PRODUCE PUNTEGGIO PERDE I PUNTI EVIENE ESCLUSO</t>
        </r>
      </text>
    </comment>
    <comment ref="D34" authorId="0" shapeId="0" xr:uid="{FAFA33CA-08CC-46E1-AA48-BD78FBA19C33}">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7" authorId="2" shapeId="0" xr:uid="{80C1A473-21D5-47C5-BF85-8CAEDCE898C4}">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7840E495-5964-428C-9563-CFEC06EF0C21}">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D7A853A3-BA18-4DD9-88EB-0DB46E05697F}">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F7D1AE9D-4237-4B60-9EA6-DF06730169DE}">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8CC8CEF1-E3B3-4D4A-AE17-AB13B68D477D}">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05DE3EE9-59DC-49EC-B6D2-1610CEFC91B2}">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71FC402D-9E88-4F34-9BC4-9ACA884681EC}">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8175DBFF-BD0E-492B-88FB-45E264BD6830}">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7520DE29-46A9-4CC8-846D-506218571A37}">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0B46398B-FEA1-4E5F-9883-BED7523EA276}">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E3A67D1D-30BF-481A-B6E6-2A6CC5C0B058}">
      <text>
        <r>
          <rPr>
            <b/>
            <sz val="9"/>
            <color indexed="81"/>
            <rFont val="Tahoma"/>
            <family val="2"/>
          </rPr>
          <t>Oscar:</t>
        </r>
        <r>
          <rPr>
            <sz val="9"/>
            <color indexed="81"/>
            <rFont val="Tahoma"/>
            <family val="2"/>
          </rPr>
          <t xml:space="preserve">
SE NEL 2025 NON PRODUCE PUNTEGGIO PERDE I PUNTI E VIENE ESCLUSO</t>
        </r>
      </text>
    </comment>
    <comment ref="B92" authorId="0" shapeId="0" xr:uid="{AEFD569D-8F1F-43A1-BF2F-5424FE899752}">
      <text>
        <r>
          <rPr>
            <b/>
            <sz val="9"/>
            <color indexed="81"/>
            <rFont val="Tahoma"/>
            <family val="2"/>
          </rPr>
          <t>Cocap2:</t>
        </r>
        <r>
          <rPr>
            <sz val="9"/>
            <color indexed="81"/>
            <rFont val="Tahoma"/>
            <family val="2"/>
          </rPr>
          <t xml:space="preserve">
SE NEL 2026 NON PRODUCE PUNTEGGIO PERDE I PUNTI EVIENE ESCLUSO</t>
        </r>
      </text>
    </comment>
    <comment ref="G92" authorId="1" shapeId="0" xr:uid="{1AE26FE9-8FA8-47B5-B15E-FD733360F3DD}">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3" authorId="0" shapeId="0" xr:uid="{B88985DB-ECDD-41B5-B4EC-66FF39A30D6D}">
      <text>
        <r>
          <rPr>
            <b/>
            <sz val="9"/>
            <color indexed="81"/>
            <rFont val="Tahoma"/>
            <family val="2"/>
          </rPr>
          <t>Cocap2:</t>
        </r>
        <r>
          <rPr>
            <sz val="9"/>
            <color indexed="81"/>
            <rFont val="Tahoma"/>
            <family val="2"/>
          </rPr>
          <t xml:space="preserve">
SE NEL 2026 NON PRODUCE PUNTEGGIO PERDE I PUNTI EVIENE ESCLUSO</t>
        </r>
      </text>
    </comment>
    <comment ref="B95" authorId="2" shapeId="0" xr:uid="{1E1676FD-4FB0-4ADD-9D74-E6009940FAF1}">
      <text>
        <r>
          <rPr>
            <b/>
            <sz val="9"/>
            <color indexed="81"/>
            <rFont val="Tahoma"/>
            <family val="2"/>
          </rPr>
          <t>Oscar:</t>
        </r>
        <r>
          <rPr>
            <sz val="9"/>
            <color indexed="81"/>
            <rFont val="Tahoma"/>
            <family val="2"/>
          </rPr>
          <t xml:space="preserve">
SE NEL 2025 NON PRODUCE PUNTEGGIO PERDE I PUNTI E VIENE ESCLUSO</t>
        </r>
      </text>
    </comment>
    <comment ref="B100" authorId="2"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101" authorId="2"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102" authorId="2"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103" authorId="2"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104" authorId="2"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106" authorId="2"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107" authorId="2"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108" authorId="2"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25" authorId="2"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28" authorId="2"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29" authorId="2"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31" authorId="2"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32" authorId="2"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38" authorId="2"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39" authorId="2"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40" authorId="3"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41" authorId="2"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42" authorId="2"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43" authorId="2"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44" authorId="2"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45" authorId="2"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53" authorId="2"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54" authorId="2"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66" authorId="4"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79" authorId="4"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80" authorId="4"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82" authorId="4"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87" authorId="2"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88" authorId="2"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90" authorId="2"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93" authorId="2"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99" authorId="2"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200" authorId="2"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205" authorId="3"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206" authorId="3"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207" authorId="3"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209" authorId="3"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213" authorId="3"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14" authorId="3"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15" authorId="3"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16" authorId="3"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17" authorId="3"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18" authorId="3"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19" authorId="3"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20" authorId="3"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21" authorId="3"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22" authorId="3"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23" authorId="3"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24" authorId="3"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25" authorId="3"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26" authorId="3"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27" authorId="3"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28" authorId="3"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29" authorId="3"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35" authorId="3"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26" authorId="0" shapeId="0" xr:uid="{7866E8E0-DFE9-407F-9696-394925F9815C}">
      <text>
        <r>
          <rPr>
            <b/>
            <sz val="9"/>
            <color indexed="81"/>
            <rFont val="Tahoma"/>
            <charset val="1"/>
          </rPr>
          <t>Cocap2:</t>
        </r>
        <r>
          <rPr>
            <sz val="9"/>
            <color indexed="81"/>
            <rFont val="Tahoma"/>
            <charset val="1"/>
          </rPr>
          <t xml:space="preserve">
SE NEL 2026 NOO PRODUCE PUNTEGGIO PERDE I PUNTI E VIENE ESCLUSO</t>
        </r>
      </text>
    </comment>
    <comment ref="D29" authorId="0" shapeId="0" xr:uid="{08E6216E-BB21-4ABD-8F09-44F09219D4E4}">
      <text>
        <r>
          <rPr>
            <b/>
            <sz val="9"/>
            <color indexed="81"/>
            <rFont val="Tahoma"/>
            <charset val="1"/>
          </rPr>
          <t>Cocap2:</t>
        </r>
        <r>
          <rPr>
            <sz val="9"/>
            <color indexed="81"/>
            <rFont val="Tahoma"/>
            <charset val="1"/>
          </rPr>
          <t xml:space="preserve">
SE NEL 2026 NOO PRODUCE PUNTEGGIO PERDE I PUNTI E VIENE ESCLUSO</t>
        </r>
      </text>
    </comment>
    <comment ref="D47" authorId="0" shapeId="0" xr:uid="{A269925B-4158-45B6-911B-5D2E81F9E5BC}">
      <text>
        <r>
          <rPr>
            <b/>
            <sz val="9"/>
            <color indexed="81"/>
            <rFont val="Tahoma"/>
            <charset val="1"/>
          </rPr>
          <t>Cocap2:</t>
        </r>
        <r>
          <rPr>
            <sz val="9"/>
            <color indexed="81"/>
            <rFont val="Tahoma"/>
            <charset val="1"/>
          </rPr>
          <t xml:space="preserve">
SE NEL 2026 NOO PRODUCE PUNTEGGIO PERDE I PUNTI E VIENE ESCLUSO</t>
        </r>
      </text>
    </comment>
    <comment ref="D48" authorId="0" shapeId="0" xr:uid="{BF12ECD7-B2D6-4C31-945B-96CF2782A458}">
      <text>
        <r>
          <rPr>
            <b/>
            <sz val="9"/>
            <color indexed="81"/>
            <rFont val="Tahoma"/>
            <charset val="1"/>
          </rPr>
          <t>Cocap2:</t>
        </r>
        <r>
          <rPr>
            <sz val="9"/>
            <color indexed="81"/>
            <rFont val="Tahoma"/>
            <charset val="1"/>
          </rPr>
          <t xml:space="preserve">
SE NEL 2026 NOO PRODUCE PUNTEGGIO PERDE I PUNTI E VIENE ESCLUSO</t>
        </r>
      </text>
    </comment>
    <comment ref="I51"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15054E71-75A5-49B8-957F-2B9623E7B8D1}">
      <text>
        <r>
          <rPr>
            <b/>
            <sz val="9"/>
            <color indexed="81"/>
            <rFont val="Tahoma"/>
            <charset val="1"/>
          </rPr>
          <t>Cocap2:</t>
        </r>
        <r>
          <rPr>
            <sz val="9"/>
            <color indexed="81"/>
            <rFont val="Tahoma"/>
            <charset val="1"/>
          </rPr>
          <t xml:space="preserve">
SE NEL 2026 NOO PRODUCE PUNTEGGIO PERDE I PUNTI E VIENE ESCLUSO</t>
        </r>
      </text>
    </comment>
    <comment ref="D53" authorId="0" shapeId="0" xr:uid="{83FC891C-D4CF-4257-AF8D-DB2E1471931C}">
      <text>
        <r>
          <rPr>
            <b/>
            <sz val="9"/>
            <color indexed="81"/>
            <rFont val="Tahoma"/>
            <charset val="1"/>
          </rPr>
          <t>Cocap2:</t>
        </r>
        <r>
          <rPr>
            <sz val="9"/>
            <color indexed="81"/>
            <rFont val="Tahoma"/>
            <charset val="1"/>
          </rPr>
          <t xml:space="preserve">
SE NEL 2026 NOO PRODUCE PUNTEGGIO PERDE I PUNTI E VIENE ESCLUSO</t>
        </r>
      </text>
    </comment>
    <comment ref="D59" authorId="0" shapeId="0" xr:uid="{139FAFC4-7E9E-4946-858E-7CCFEDE9CC34}">
      <text>
        <r>
          <rPr>
            <b/>
            <sz val="9"/>
            <color indexed="81"/>
            <rFont val="Tahoma"/>
            <charset val="1"/>
          </rPr>
          <t>Cocap2:</t>
        </r>
        <r>
          <rPr>
            <sz val="9"/>
            <color indexed="81"/>
            <rFont val="Tahoma"/>
            <charset val="1"/>
          </rPr>
          <t xml:space="preserve">
SE NEL 2026 NOO PRODUCE PUNTEGGIO PERDE I PUNTI E VIENE ESCLUSO</t>
        </r>
      </text>
    </comment>
    <comment ref="D67" authorId="0" shapeId="0" xr:uid="{3D9B5A13-6C00-4164-A5D0-4196A6E207A0}">
      <text>
        <r>
          <rPr>
            <b/>
            <sz val="9"/>
            <color indexed="81"/>
            <rFont val="Tahoma"/>
            <charset val="1"/>
          </rPr>
          <t>Cocap2:</t>
        </r>
        <r>
          <rPr>
            <sz val="9"/>
            <color indexed="81"/>
            <rFont val="Tahoma"/>
            <charset val="1"/>
          </rPr>
          <t xml:space="preserve">
SE NEL 2026 NOO PRODUCE PUNTEGGIO PERDE I PUNTI E VIENE ESCLUSO</t>
        </r>
      </text>
    </comment>
    <comment ref="D69" authorId="0" shapeId="0" xr:uid="{02883C56-1806-46BD-94E1-B3EF2FC3B6D6}">
      <text>
        <r>
          <rPr>
            <b/>
            <sz val="9"/>
            <color indexed="81"/>
            <rFont val="Tahoma"/>
            <charset val="1"/>
          </rPr>
          <t>Cocap2:</t>
        </r>
        <r>
          <rPr>
            <sz val="9"/>
            <color indexed="81"/>
            <rFont val="Tahoma"/>
            <charset val="1"/>
          </rPr>
          <t xml:space="preserve">
SE NEL 2026 NOO PRODUCE PUNTEGGIO PERDE I PUNTI E VIENE ESCLUSO</t>
        </r>
      </text>
    </comment>
    <comment ref="D70" authorId="0" shapeId="0" xr:uid="{26E726C3-77AA-4180-A160-8FE30E95E93B}">
      <text>
        <r>
          <rPr>
            <b/>
            <sz val="9"/>
            <color indexed="81"/>
            <rFont val="Tahoma"/>
            <charset val="1"/>
          </rPr>
          <t>Cocap2:</t>
        </r>
        <r>
          <rPr>
            <sz val="9"/>
            <color indexed="81"/>
            <rFont val="Tahoma"/>
            <charset val="1"/>
          </rPr>
          <t xml:space="preserve">
SE NEL 2026 NOO PRODUCE PUNTEGGIO PERDE I PUNTI E VIENE ESCLUSO</t>
        </r>
      </text>
    </comment>
    <comment ref="D71" authorId="0" shapeId="0" xr:uid="{FA51A310-F0EA-46F2-A1F8-E7A29A493BF0}">
      <text>
        <r>
          <rPr>
            <b/>
            <sz val="9"/>
            <color indexed="81"/>
            <rFont val="Tahoma"/>
            <charset val="1"/>
          </rPr>
          <t>Cocap2:</t>
        </r>
        <r>
          <rPr>
            <sz val="9"/>
            <color indexed="81"/>
            <rFont val="Tahoma"/>
            <charset val="1"/>
          </rPr>
          <t xml:space="preserve">
SE NEL 2026 NOO PRODUCE PUNTEGGIO PERDE I PUNTI E VIENE ESCLUSO</t>
        </r>
      </text>
    </comment>
    <comment ref="D75" authorId="2" shapeId="0" xr:uid="{00000000-0006-0000-0300-000009000000}">
      <text>
        <r>
          <rPr>
            <b/>
            <sz val="9"/>
            <color indexed="81"/>
            <rFont val="Tahoma"/>
            <family val="2"/>
          </rPr>
          <t>Oscar:</t>
        </r>
        <r>
          <rPr>
            <sz val="9"/>
            <color indexed="81"/>
            <rFont val="Tahoma"/>
            <family val="2"/>
          </rPr>
          <t xml:space="preserve">
PER TRE ANNI CONSECUTIVI NON HA PRODOTTO PUNTEGGIO PER CUI PERDE I PUNTI MA RESTA ISCRITTO PER QUEST'ANNO.
SE NEL 2026 NON PRODUCE PUNTEGGIO PERDE I PUNTI E VIENE ESCLUSO</t>
        </r>
      </text>
    </comment>
    <comment ref="D76" authorId="0" shapeId="0" xr:uid="{4ABCA503-56E8-4BE8-8EEE-1665077E9DCD}">
      <text>
        <r>
          <rPr>
            <b/>
            <sz val="9"/>
            <color indexed="81"/>
            <rFont val="Tahoma"/>
            <charset val="1"/>
          </rPr>
          <t>Cocap2:</t>
        </r>
        <r>
          <rPr>
            <sz val="9"/>
            <color indexed="81"/>
            <rFont val="Tahoma"/>
            <charset val="1"/>
          </rPr>
          <t xml:space="preserve">
SE NEL 2026 NOO PRODUCE PUNTEGGIO PERDE I PUNTI E VIENE ESCLUSO</t>
        </r>
      </text>
    </comment>
    <comment ref="D79" authorId="0" shapeId="0" xr:uid="{F83353F4-2386-4AE2-8A10-834B5DC6D836}">
      <text>
        <r>
          <rPr>
            <b/>
            <sz val="9"/>
            <color indexed="81"/>
            <rFont val="Tahoma"/>
            <charset val="1"/>
          </rPr>
          <t>Cocap2:</t>
        </r>
        <r>
          <rPr>
            <sz val="9"/>
            <color indexed="81"/>
            <rFont val="Tahoma"/>
            <charset val="1"/>
          </rPr>
          <t xml:space="preserve">
SE NEL 2026 NOO PRODUCE PUNTEGGIO PERDE I PUNTI E VIENE ESCLUSO</t>
        </r>
      </text>
    </comment>
    <comment ref="D80" authorId="0" shapeId="0" xr:uid="{4D4F4C21-D76F-429E-84DC-20E15A702762}">
      <text>
        <r>
          <rPr>
            <b/>
            <sz val="9"/>
            <color indexed="81"/>
            <rFont val="Tahoma"/>
            <charset val="1"/>
          </rPr>
          <t>Cocap2:</t>
        </r>
        <r>
          <rPr>
            <sz val="9"/>
            <color indexed="81"/>
            <rFont val="Tahoma"/>
            <charset val="1"/>
          </rPr>
          <t xml:space="preserve">
SE NEL 2026 NOO PRODUCE PUNTEGGIO PERDE I PUNTI E VIENE ESCLUSO</t>
        </r>
      </text>
    </comment>
    <comment ref="D82" authorId="0" shapeId="0" xr:uid="{A86EB3E7-ECB4-48B9-9842-3BA8362F624C}">
      <text>
        <r>
          <rPr>
            <b/>
            <sz val="9"/>
            <color indexed="81"/>
            <rFont val="Tahoma"/>
            <charset val="1"/>
          </rPr>
          <t>Cocap2:</t>
        </r>
        <r>
          <rPr>
            <sz val="9"/>
            <color indexed="81"/>
            <rFont val="Tahoma"/>
            <charset val="1"/>
          </rPr>
          <t xml:space="preserve">
SE NEL 2026 NOO PRODUCE PUNTEGGIO PERDE I PUNTI E VIENE ESCLUSO</t>
        </r>
      </text>
    </comment>
    <comment ref="D83" authorId="0" shapeId="0" xr:uid="{8F151EAE-1D03-4E98-83A7-960CCEBF8FD6}">
      <text>
        <r>
          <rPr>
            <b/>
            <sz val="9"/>
            <color indexed="81"/>
            <rFont val="Tahoma"/>
            <charset val="1"/>
          </rPr>
          <t>Cocap2:</t>
        </r>
        <r>
          <rPr>
            <sz val="9"/>
            <color indexed="81"/>
            <rFont val="Tahoma"/>
            <charset val="1"/>
          </rPr>
          <t xml:space="preserve">
SE NEL 2026 NOO PRODUCE PUNTEGGIO PERDE I PUNTI E VIENE ESCLUSO</t>
        </r>
      </text>
    </comment>
    <comment ref="D100" authorId="0" shapeId="0" xr:uid="{994C69A5-50EF-4340-BBE1-463824F064CE}">
      <text>
        <r>
          <rPr>
            <b/>
            <sz val="9"/>
            <color indexed="81"/>
            <rFont val="Tahoma"/>
            <charset val="1"/>
          </rPr>
          <t>Cocap2:</t>
        </r>
        <r>
          <rPr>
            <sz val="9"/>
            <color indexed="81"/>
            <rFont val="Tahoma"/>
            <charset val="1"/>
          </rPr>
          <t xml:space="preserve">
SE NEL 2026 NON PRODUCE PUNTEGGIO PERDE I PUNTI E VIENE ESCLUSO</t>
        </r>
      </text>
    </comment>
    <comment ref="D108" authorId="0" shapeId="0" xr:uid="{6685E050-BC40-4621-868C-8AFA718ED09D}">
      <text>
        <r>
          <rPr>
            <b/>
            <sz val="9"/>
            <color indexed="81"/>
            <rFont val="Tahoma"/>
            <charset val="1"/>
          </rPr>
          <t>Cocap2:</t>
        </r>
        <r>
          <rPr>
            <sz val="9"/>
            <color indexed="81"/>
            <rFont val="Tahoma"/>
            <charset val="1"/>
          </rPr>
          <t xml:space="preserve">
SE NEL 2026 NON PRODUCE PUNTEGGIO PERDE I PUNTI E VIENE ESCLUSO</t>
        </r>
      </text>
    </comment>
    <comment ref="D110" authorId="0" shapeId="0" xr:uid="{1AA555EA-2F49-47B9-A4A7-216B6A91128C}">
      <text>
        <r>
          <rPr>
            <b/>
            <sz val="9"/>
            <color indexed="81"/>
            <rFont val="Tahoma"/>
            <charset val="1"/>
          </rPr>
          <t>Cocap2:</t>
        </r>
        <r>
          <rPr>
            <sz val="9"/>
            <color indexed="81"/>
            <rFont val="Tahoma"/>
            <charset val="1"/>
          </rPr>
          <t xml:space="preserve">
SE NEL 2026 NON PRODUCE PUNTEGGIO PERDE I PUNTI E VIENE ESCLUSO</t>
        </r>
      </text>
    </comment>
    <comment ref="D113" authorId="0" shapeId="0" xr:uid="{F0D12C34-96C9-4126-AF7D-A5C8C215F336}">
      <text>
        <r>
          <rPr>
            <b/>
            <sz val="9"/>
            <color indexed="81"/>
            <rFont val="Tahoma"/>
            <charset val="1"/>
          </rPr>
          <t>Cocap2:</t>
        </r>
        <r>
          <rPr>
            <sz val="9"/>
            <color indexed="81"/>
            <rFont val="Tahoma"/>
            <charset val="1"/>
          </rPr>
          <t xml:space="preserve">
SE NEL 2026 NON PRODUCE PUNTEGGIO PERDE I PUNTI E VIENE ESCLUSO</t>
        </r>
      </text>
    </comment>
    <comment ref="D123" authorId="2" shapeId="0" xr:uid="{5B7AA0D7-E7CE-4E42-9480-1EAF1ACD77C8}">
      <text>
        <r>
          <rPr>
            <b/>
            <sz val="9"/>
            <color indexed="81"/>
            <rFont val="Tahoma"/>
            <family val="2"/>
          </rPr>
          <t>Oscar:</t>
        </r>
        <r>
          <rPr>
            <sz val="9"/>
            <color indexed="81"/>
            <rFont val="Tahoma"/>
            <family val="2"/>
          </rPr>
          <t xml:space="preserve">
SE NEL 2025 NON PRODUCE PUNTEGGIO PERDE I PUNTI E VIENE ESCLUSO</t>
        </r>
      </text>
    </comment>
    <comment ref="D124" authorId="2" shapeId="0" xr:uid="{9ADF6183-F091-44C9-82EA-50F6DB1C8361}">
      <text>
        <r>
          <rPr>
            <b/>
            <sz val="9"/>
            <color indexed="81"/>
            <rFont val="Tahoma"/>
            <family val="2"/>
          </rPr>
          <t>Oscar:</t>
        </r>
        <r>
          <rPr>
            <sz val="9"/>
            <color indexed="81"/>
            <rFont val="Tahoma"/>
            <family val="2"/>
          </rPr>
          <t xml:space="preserve">
SE NEL 2025 NON PRODUCE PUNTEGGIO PERDE I PUNTI E VIENE ESCLUSO</t>
        </r>
      </text>
    </comment>
    <comment ref="D125" authorId="2" shapeId="0" xr:uid="{3003FE1B-30A7-4F66-83E8-79416F07CAEE}">
      <text>
        <r>
          <rPr>
            <b/>
            <sz val="9"/>
            <color indexed="81"/>
            <rFont val="Tahoma"/>
            <family val="2"/>
          </rPr>
          <t>Oscar:</t>
        </r>
        <r>
          <rPr>
            <sz val="9"/>
            <color indexed="81"/>
            <rFont val="Tahoma"/>
            <family val="2"/>
          </rPr>
          <t xml:space="preserve">
SE NEL 2025 NON PRODUCE PUNTEGGIO PERDE I PUNTI E VIENE ESCLUSO</t>
        </r>
      </text>
    </comment>
    <comment ref="D126" authorId="2" shapeId="0" xr:uid="{FCB75C87-320C-48A6-8618-CEDDA0763F36}">
      <text>
        <r>
          <rPr>
            <b/>
            <sz val="9"/>
            <color indexed="81"/>
            <rFont val="Tahoma"/>
            <family val="2"/>
          </rPr>
          <t>Oscar:</t>
        </r>
        <r>
          <rPr>
            <sz val="9"/>
            <color indexed="81"/>
            <rFont val="Tahoma"/>
            <family val="2"/>
          </rPr>
          <t xml:space="preserve">
SE NEL 2025 NON PRODUCE PUNTEGGIO PERDE I PUNTI E VIENE ESCLUSO</t>
        </r>
      </text>
    </comment>
    <comment ref="D127" authorId="2" shapeId="0" xr:uid="{3192CD9E-A375-4732-8DBA-A39441BF44A7}">
      <text>
        <r>
          <rPr>
            <b/>
            <sz val="9"/>
            <color indexed="81"/>
            <rFont val="Tahoma"/>
            <family val="2"/>
          </rPr>
          <t>Oscar:</t>
        </r>
        <r>
          <rPr>
            <sz val="9"/>
            <color indexed="81"/>
            <rFont val="Tahoma"/>
            <family val="2"/>
          </rPr>
          <t xml:space="preserve">
SE NEL 2025 NON PRODUCE PUNTEGGIO PERDE I PUNTI E VIENE ESCLUSO</t>
        </r>
      </text>
    </comment>
    <comment ref="D128" authorId="2" shapeId="0" xr:uid="{CC723703-D148-4306-BCEB-F442A7DE4F28}">
      <text>
        <r>
          <rPr>
            <b/>
            <sz val="9"/>
            <color indexed="81"/>
            <rFont val="Tahoma"/>
            <family val="2"/>
          </rPr>
          <t>Oscar:</t>
        </r>
        <r>
          <rPr>
            <sz val="9"/>
            <color indexed="81"/>
            <rFont val="Tahoma"/>
            <family val="2"/>
          </rPr>
          <t xml:space="preserve">
SE NEL 2025 NON PRODUCE PUNTEGGIO PERDE I PUNTI E VIENE ESCLUSO</t>
        </r>
      </text>
    </comment>
    <comment ref="D129" authorId="2" shapeId="0" xr:uid="{C23BAF96-48F9-45AF-BCAF-94BCB7D21301}">
      <text>
        <r>
          <rPr>
            <b/>
            <sz val="9"/>
            <color indexed="81"/>
            <rFont val="Tahoma"/>
            <family val="2"/>
          </rPr>
          <t>Oscar:</t>
        </r>
        <r>
          <rPr>
            <sz val="9"/>
            <color indexed="81"/>
            <rFont val="Tahoma"/>
            <family val="2"/>
          </rPr>
          <t xml:space="preserve">
SE NEL 2025 NON PRODUCE PUNTEGGIO PERDE I PUNTI E VIENE ESCLUSO</t>
        </r>
      </text>
    </comment>
    <comment ref="D130" authorId="2" shapeId="0" xr:uid="{FD88C991-726F-4DD2-9A76-288EB56AB5B2}">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2CDE187A-D722-4314-A410-A2D6B3559305}">
      <text>
        <r>
          <rPr>
            <b/>
            <sz val="9"/>
            <color indexed="81"/>
            <rFont val="Tahoma"/>
            <family val="2"/>
          </rPr>
          <t>Oscar:</t>
        </r>
        <r>
          <rPr>
            <sz val="9"/>
            <color indexed="81"/>
            <rFont val="Tahoma"/>
            <family val="2"/>
          </rPr>
          <t xml:space="preserve">
SE NEL 2025 NON PRODUCE PUNTEGGIO PERDE I PUNTI E VIENE ESCLUSO</t>
        </r>
      </text>
    </comment>
    <comment ref="D132" authorId="2" shapeId="0" xr:uid="{FB83BB20-CA42-4AEE-87F2-3973906F0458}">
      <text>
        <r>
          <rPr>
            <b/>
            <sz val="9"/>
            <color indexed="81"/>
            <rFont val="Tahoma"/>
            <family val="2"/>
          </rPr>
          <t>Oscar:</t>
        </r>
        <r>
          <rPr>
            <sz val="9"/>
            <color indexed="81"/>
            <rFont val="Tahoma"/>
            <family val="2"/>
          </rPr>
          <t xml:space="preserve">
SE NEL 2025 NON PRODUCE PUNTEGGIO PERDE I PUNTI E VIENE ESCLUSO</t>
        </r>
      </text>
    </comment>
    <comment ref="D133" authorId="2" shapeId="0" xr:uid="{997731A5-920B-481A-BEF7-F4E1E9ACF470}">
      <text>
        <r>
          <rPr>
            <b/>
            <sz val="9"/>
            <color indexed="81"/>
            <rFont val="Tahoma"/>
            <family val="2"/>
          </rPr>
          <t>Oscar:</t>
        </r>
        <r>
          <rPr>
            <sz val="9"/>
            <color indexed="81"/>
            <rFont val="Tahoma"/>
            <family val="2"/>
          </rPr>
          <t xml:space="preserve">
SE NEL 2025 NON PRODUCE PUNTEGGIO PERDE I PUNTI E VIENE ESCLUSO</t>
        </r>
      </text>
    </comment>
    <comment ref="D134" authorId="2" shapeId="0" xr:uid="{6D65FB6F-6958-410F-B095-FC7C7569CC41}">
      <text>
        <r>
          <rPr>
            <b/>
            <sz val="9"/>
            <color indexed="81"/>
            <rFont val="Tahoma"/>
            <family val="2"/>
          </rPr>
          <t>Oscar:</t>
        </r>
        <r>
          <rPr>
            <sz val="9"/>
            <color indexed="81"/>
            <rFont val="Tahoma"/>
            <family val="2"/>
          </rPr>
          <t xml:space="preserve">
SE NEL 2025 NON PRODUCE PUNTEGGIO PERDE I PUNTI E VIENE ESCLUSO</t>
        </r>
      </text>
    </comment>
    <comment ref="D135" authorId="2" shapeId="0" xr:uid="{A0493749-5175-4F09-A98F-BC1475EC50E5}">
      <text>
        <r>
          <rPr>
            <b/>
            <sz val="9"/>
            <color indexed="81"/>
            <rFont val="Tahoma"/>
            <family val="2"/>
          </rPr>
          <t>Oscar:</t>
        </r>
        <r>
          <rPr>
            <sz val="9"/>
            <color indexed="81"/>
            <rFont val="Tahoma"/>
            <family val="2"/>
          </rPr>
          <t xml:space="preserve">
SE NEL 2025 NON PRODUCE PUNTEGGIO PERDE I PUNTI E VIENE ESCLUSO</t>
        </r>
      </text>
    </comment>
    <comment ref="D136" authorId="2" shapeId="0" xr:uid="{77E8015F-318C-466B-A126-C55892C50649}">
      <text>
        <r>
          <rPr>
            <b/>
            <sz val="9"/>
            <color indexed="81"/>
            <rFont val="Tahoma"/>
            <family val="2"/>
          </rPr>
          <t>Oscar:</t>
        </r>
        <r>
          <rPr>
            <sz val="9"/>
            <color indexed="81"/>
            <rFont val="Tahoma"/>
            <family val="2"/>
          </rPr>
          <t xml:space="preserve">
SE NEL 2025 NON PRODUCE PUNTEGGIO PERDE I PUNTI E VIENE ESCLUSO</t>
        </r>
      </text>
    </comment>
    <comment ref="D137" authorId="2" shapeId="0" xr:uid="{7F4AF621-8498-4CB4-A531-79BE4A65FF13}">
      <text>
        <r>
          <rPr>
            <b/>
            <sz val="9"/>
            <color indexed="81"/>
            <rFont val="Tahoma"/>
            <family val="2"/>
          </rPr>
          <t>Oscar:</t>
        </r>
        <r>
          <rPr>
            <sz val="9"/>
            <color indexed="81"/>
            <rFont val="Tahoma"/>
            <family val="2"/>
          </rPr>
          <t xml:space="preserve">
SE NEL 2025 NON PRODUCE PUNTEGGIO PERDE I PUNTI E VIENE ESCLUSO</t>
        </r>
      </text>
    </comment>
    <comment ref="D138" authorId="2" shapeId="0" xr:uid="{0E234838-4C33-4BCB-8A3D-4F642A73CDF4}">
      <text>
        <r>
          <rPr>
            <b/>
            <sz val="9"/>
            <color indexed="81"/>
            <rFont val="Tahoma"/>
            <family val="2"/>
          </rPr>
          <t>Oscar:</t>
        </r>
        <r>
          <rPr>
            <sz val="9"/>
            <color indexed="81"/>
            <rFont val="Tahoma"/>
            <family val="2"/>
          </rPr>
          <t xml:space="preserve">
SE NEL 2025 NON PRODUCE PUNTEGGIO PERDE I PUNTI E VIENE ESCLUSO</t>
        </r>
      </text>
    </comment>
    <comment ref="D139" authorId="2" shapeId="0" xr:uid="{C628EC03-735E-4CDD-A4FC-DE83C2D726A9}">
      <text>
        <r>
          <rPr>
            <b/>
            <sz val="9"/>
            <color indexed="81"/>
            <rFont val="Tahoma"/>
            <family val="2"/>
          </rPr>
          <t>Oscar:</t>
        </r>
        <r>
          <rPr>
            <sz val="9"/>
            <color indexed="81"/>
            <rFont val="Tahoma"/>
            <family val="2"/>
          </rPr>
          <t xml:space="preserve">
SE NEL 2025 NON PRODUCE PUNTEGGIO PERDE I PUNTI E VIENE ESCLUSO</t>
        </r>
      </text>
    </comment>
    <comment ref="D140" authorId="2" shapeId="0" xr:uid="{88485145-3214-4A7A-80E3-68FC19AF0684}">
      <text>
        <r>
          <rPr>
            <b/>
            <sz val="9"/>
            <color indexed="81"/>
            <rFont val="Tahoma"/>
            <family val="2"/>
          </rPr>
          <t>Oscar:</t>
        </r>
        <r>
          <rPr>
            <sz val="9"/>
            <color indexed="81"/>
            <rFont val="Tahoma"/>
            <family val="2"/>
          </rPr>
          <t xml:space="preserve">
SE NEL 2025 NON PRODUCE PUNTEGGIO PERDE I PUNTI E VIENE ESCLUSO</t>
        </r>
      </text>
    </comment>
    <comment ref="D141" authorId="2" shapeId="0" xr:uid="{009F4F8C-DF27-4AA3-8679-BFE97110CD95}">
      <text>
        <r>
          <rPr>
            <b/>
            <sz val="9"/>
            <color indexed="81"/>
            <rFont val="Tahoma"/>
            <family val="2"/>
          </rPr>
          <t>Oscar:</t>
        </r>
        <r>
          <rPr>
            <sz val="9"/>
            <color indexed="81"/>
            <rFont val="Tahoma"/>
            <family val="2"/>
          </rPr>
          <t xml:space="preserve">
SE NEL 2025 NON PRODUCE PUNTEGGIO PERDE I PUNTI E VIENE ESCLUSO</t>
        </r>
      </text>
    </comment>
    <comment ref="D142" authorId="2" shapeId="0" xr:uid="{DEAD8F31-4779-4394-8CC3-11A65CF07D62}">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CB23A2A5-7416-4B61-A3FC-377AC4A7EA70}">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99E1A00B-A9C2-42A6-ABC5-0803F85FB461}">
      <text>
        <r>
          <rPr>
            <b/>
            <sz val="9"/>
            <color indexed="81"/>
            <rFont val="Tahoma"/>
            <family val="2"/>
          </rPr>
          <t>Oscar:</t>
        </r>
        <r>
          <rPr>
            <sz val="9"/>
            <color indexed="81"/>
            <rFont val="Tahoma"/>
            <family val="2"/>
          </rPr>
          <t xml:space="preserve">
SE NEL 2025 NON PRODUCE PUNTEGGIO PERDE I PUNTI E VIENE ESCLUSO</t>
        </r>
      </text>
    </comment>
    <comment ref="D147" authorId="2" shapeId="0" xr:uid="{7F67508A-A832-4513-BB60-9BCD3A8F3959}">
      <text>
        <r>
          <rPr>
            <b/>
            <sz val="9"/>
            <color indexed="81"/>
            <rFont val="Tahoma"/>
            <family val="2"/>
          </rPr>
          <t>Oscar:</t>
        </r>
        <r>
          <rPr>
            <sz val="9"/>
            <color indexed="81"/>
            <rFont val="Tahoma"/>
            <family val="2"/>
          </rPr>
          <t xml:space="preserve">
SE NEL 2025 NON PRODUCE PUNTEGGIO PERDE I PUNTI E VIENE ESCLUSO</t>
        </r>
      </text>
    </comment>
    <comment ref="D150" authorId="2" shapeId="0" xr:uid="{A77472FC-32F5-40E5-A5E9-D022A434040C}">
      <text>
        <r>
          <rPr>
            <b/>
            <sz val="9"/>
            <color indexed="81"/>
            <rFont val="Tahoma"/>
            <family val="2"/>
          </rPr>
          <t>Oscar:</t>
        </r>
        <r>
          <rPr>
            <sz val="9"/>
            <color indexed="81"/>
            <rFont val="Tahoma"/>
            <family val="2"/>
          </rPr>
          <t xml:space="preserve">
SE NEL 2025 NON PRODUCE PUNTEGGIO PERDE I PUNTI E VIENE ESCLUSO</t>
        </r>
      </text>
    </comment>
    <comment ref="D151" authorId="2" shapeId="0" xr:uid="{631EF5D5-7B3F-403D-970F-808D5E359391}">
      <text>
        <r>
          <rPr>
            <b/>
            <sz val="9"/>
            <color indexed="81"/>
            <rFont val="Tahoma"/>
            <family val="2"/>
          </rPr>
          <t>Oscar:</t>
        </r>
        <r>
          <rPr>
            <sz val="9"/>
            <color indexed="81"/>
            <rFont val="Tahoma"/>
            <family val="2"/>
          </rPr>
          <t xml:space="preserve">
SE NEL 2025 NON PRODUCE PUNTEGGIO PERDE I PUNTI E VIENE ESCLUSO</t>
        </r>
      </text>
    </comment>
    <comment ref="I157" authorId="1" shapeId="0" xr:uid="{F43D85C4-60A5-41E0-9C9F-D4586731302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60" authorId="0" shapeId="0" xr:uid="{9B59ED67-50BC-43E3-B02B-8DAECEEB4D83}">
      <text>
        <r>
          <rPr>
            <b/>
            <sz val="9"/>
            <color indexed="81"/>
            <rFont val="Tahoma"/>
            <charset val="1"/>
          </rPr>
          <t>Cocap2:</t>
        </r>
        <r>
          <rPr>
            <sz val="9"/>
            <color indexed="81"/>
            <rFont val="Tahoma"/>
            <charset val="1"/>
          </rPr>
          <t xml:space="preserve">
SE NEL 2026 NOO PRODUCE PUNTEGGIO PERDE I PUNTI E VIENE ESCLUSO</t>
        </r>
      </text>
    </comment>
    <comment ref="D162" authorId="0" shapeId="0" xr:uid="{345BAAA8-DA93-4DD1-8A21-1C16E46D51F3}">
      <text>
        <r>
          <rPr>
            <b/>
            <sz val="9"/>
            <color indexed="81"/>
            <rFont val="Tahoma"/>
            <charset val="1"/>
          </rPr>
          <t>Cocap2:</t>
        </r>
        <r>
          <rPr>
            <sz val="9"/>
            <color indexed="81"/>
            <rFont val="Tahoma"/>
            <charset val="1"/>
          </rPr>
          <t xml:space="preserve">
SE NEL 2026 NOO PRODUCE PUNTEGGIO PERDE I PUNTI E VIENE ESCLUSO</t>
        </r>
      </text>
    </comment>
    <comment ref="D164" authorId="2" shapeId="0" xr:uid="{7B71B3CF-1A91-4BBC-B96E-531AD491DCB0}">
      <text>
        <r>
          <rPr>
            <b/>
            <sz val="9"/>
            <color indexed="81"/>
            <rFont val="Tahoma"/>
            <family val="2"/>
          </rPr>
          <t>Oscar:</t>
        </r>
        <r>
          <rPr>
            <sz val="9"/>
            <color indexed="81"/>
            <rFont val="Tahoma"/>
            <family val="2"/>
          </rPr>
          <t xml:space="preserve">
SE NEL 2025 NON PRODUCE PUNTEGGIO PERDE I PUNTI E VIENE ESCLUSO</t>
        </r>
      </text>
    </comment>
    <comment ref="D165" authorId="2" shapeId="0" xr:uid="{51596978-F1B1-4713-8000-D5245D55A40E}">
      <text>
        <r>
          <rPr>
            <b/>
            <sz val="9"/>
            <color indexed="81"/>
            <rFont val="Tahoma"/>
            <family val="2"/>
          </rPr>
          <t>Oscar:</t>
        </r>
        <r>
          <rPr>
            <sz val="9"/>
            <color indexed="81"/>
            <rFont val="Tahoma"/>
            <family val="2"/>
          </rPr>
          <t xml:space="preserve">
SE NEL 2025 NON PRODUCE PUNTEGGIO PERDE I PUNTI E VIENE ESCLUSO</t>
        </r>
      </text>
    </comment>
    <comment ref="D174" authorId="2" shapeId="0" xr:uid="{D63D9A53-A529-4F98-838E-C2993EF5153E}">
      <text>
        <r>
          <rPr>
            <b/>
            <sz val="9"/>
            <color indexed="81"/>
            <rFont val="Tahoma"/>
            <family val="2"/>
          </rPr>
          <t>Oscar:</t>
        </r>
        <r>
          <rPr>
            <sz val="9"/>
            <color indexed="81"/>
            <rFont val="Tahoma"/>
            <family val="2"/>
          </rPr>
          <t xml:space="preserve">
SE NEL 2025 NON PRODUCE PUNTEGGIO PERDE I PUNTI E VIENE ESCLUSO</t>
        </r>
      </text>
    </comment>
    <comment ref="D175" authorId="0" shapeId="0" xr:uid="{52C3CBE9-A596-42B9-BD19-160EE660080A}">
      <text>
        <r>
          <rPr>
            <b/>
            <sz val="9"/>
            <color indexed="81"/>
            <rFont val="Tahoma"/>
            <charset val="1"/>
          </rPr>
          <t>Cocap2:</t>
        </r>
        <r>
          <rPr>
            <sz val="9"/>
            <color indexed="81"/>
            <rFont val="Tahoma"/>
            <charset val="1"/>
          </rPr>
          <t xml:space="preserve">
SE NEL 2026 NOO PRODUCE PUNTEGGIO PERDE I PUNTI E VIENE ESCLUSO</t>
        </r>
      </text>
    </comment>
    <comment ref="D178" authorId="0" shapeId="0" xr:uid="{18D83B94-DF58-4E92-A6EB-ABD358B28D59}">
      <text>
        <r>
          <rPr>
            <b/>
            <sz val="9"/>
            <color indexed="81"/>
            <rFont val="Tahoma"/>
            <charset val="1"/>
          </rPr>
          <t>Cocap2:</t>
        </r>
        <r>
          <rPr>
            <sz val="9"/>
            <color indexed="81"/>
            <rFont val="Tahoma"/>
            <charset val="1"/>
          </rPr>
          <t xml:space="preserve">
SE NEL 2026 NON PRODUCE PUNTEGGIO PERDE I PUNTI E VIENE ESCLUSO</t>
        </r>
      </text>
    </comment>
    <comment ref="D183" authorId="2" shapeId="0" xr:uid="{20A93409-80A5-4FC3-8C62-94F4F3FE46BE}">
      <text>
        <r>
          <rPr>
            <b/>
            <sz val="9"/>
            <color indexed="81"/>
            <rFont val="Tahoma"/>
            <family val="2"/>
          </rPr>
          <t>Oscar:</t>
        </r>
        <r>
          <rPr>
            <sz val="9"/>
            <color indexed="81"/>
            <rFont val="Tahoma"/>
            <family val="2"/>
          </rPr>
          <t xml:space="preserve">
SE NEL 2025 NON PRODUCE PUNTEGGIO PERDE I PUNTI E VIENE ESCLUSO</t>
        </r>
      </text>
    </comment>
    <comment ref="D188" authorId="2"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93" authorId="2"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94" authorId="2"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95" authorId="2"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96" authorId="2"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98" authorId="2"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200" authorId="2"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201" authorId="2"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202" authorId="2"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203" authorId="2"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204" authorId="2"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205" authorId="2"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206" authorId="2"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207" authorId="2"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209" authorId="2"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217" authorId="2"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219" authorId="2"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220" authorId="2"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221" authorId="3"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24" authorId="2"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231" authorId="2"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39" authorId="2"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41" authorId="2"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58" authorId="4"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59" authorId="4"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60" authorId="4"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61" authorId="4"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62" authorId="4"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63" authorId="4"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64" authorId="4"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65" authorId="4"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66" authorId="4"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67" authorId="4"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68" authorId="4"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69" authorId="4"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70" authorId="4"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71" authorId="4"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73" authorId="3"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74" authorId="3"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75" authorId="3"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77" authorId="4"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78" authorId="4"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84" authorId="4"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86" authorId="2"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89" authorId="2"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95" authorId="2"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96" authorId="4"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99" authorId="2" shapeId="0" xr:uid="{00000000-0006-0000-0300-000055000000}">
      <text>
        <r>
          <rPr>
            <b/>
            <sz val="9"/>
            <color indexed="81"/>
            <rFont val="Tahoma"/>
            <family val="2"/>
          </rPr>
          <t>Oscar:</t>
        </r>
        <r>
          <rPr>
            <sz val="9"/>
            <color indexed="81"/>
            <rFont val="Tahoma"/>
            <family val="2"/>
          </rPr>
          <t xml:space="preserve">
ESCLUSO IL 01/03/2024 PROT. 0079429/2024</t>
        </r>
      </text>
    </comment>
    <comment ref="D305" authorId="4"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306" authorId="2"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307" authorId="2"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309" authorId="2"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310" authorId="3"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313" authorId="2"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324" authorId="3"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326" authorId="3"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327" authorId="3"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328" authorId="3"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329" authorId="3"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330" authorId="3"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331" authorId="3"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32" authorId="3"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33" authorId="3"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34" authorId="3"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35" authorId="3"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36" authorId="3"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37" authorId="3"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38" authorId="3"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39" authorId="3"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40" authorId="3"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41" authorId="3"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42" authorId="3"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43" authorId="3"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45" authorId="3"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46" authorId="3"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51" authorId="4"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55" authorId="3"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72" authorId="3"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75" authorId="3"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9" authorId="0" shapeId="0" xr:uid="{EAC26724-34F9-4ECA-B941-955A690D50B5}">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BDD0F38-4678-4E43-B40B-B3753947ED2A}">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786A8433-B791-4883-ABD7-D7DBC09E8E0F}">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73FF73EA-1E68-4F04-B596-3A33A7AACD0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F8574C8E-6854-44D4-96DB-298BC123FF0A}">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8A62077D-59E9-4CFA-A7C9-2D7D19570785}">
      <text>
        <r>
          <rPr>
            <b/>
            <sz val="9"/>
            <color indexed="81"/>
            <rFont val="Tahoma"/>
            <charset val="1"/>
          </rPr>
          <t>Cocap2:</t>
        </r>
        <r>
          <rPr>
            <sz val="9"/>
            <color indexed="81"/>
            <rFont val="Tahoma"/>
            <charset val="1"/>
          </rPr>
          <t xml:space="preserve">
SE NEL 2026 NON PRODUCE PUNTEGGIO PERDE I PUNTI E VIENE ESCLUSO</t>
        </r>
      </text>
    </comment>
    <comment ref="D50" authorId="0" shapeId="0" xr:uid="{E0BF7BF1-2C48-4D67-B0D2-6EFCC83C38F3}">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B64DF319-F7EB-4E58-940C-DDAE36ACAE15}">
      <text>
        <r>
          <rPr>
            <b/>
            <sz val="9"/>
            <color indexed="81"/>
            <rFont val="Tahoma"/>
            <charset val="1"/>
          </rPr>
          <t>Cocap2:</t>
        </r>
        <r>
          <rPr>
            <sz val="9"/>
            <color indexed="81"/>
            <rFont val="Tahoma"/>
            <charset val="1"/>
          </rPr>
          <t xml:space="preserve">
SE NEL 2026 NON PRODUCE PUNTEGGIO PERDE I PUNTI E VIENE ESCLUSO</t>
        </r>
      </text>
    </comment>
    <comment ref="D55" authorId="0" shapeId="0" xr:uid="{3885BEBF-730D-44DA-9492-3840D97434B2}">
      <text>
        <r>
          <rPr>
            <b/>
            <sz val="9"/>
            <color indexed="81"/>
            <rFont val="Tahoma"/>
            <charset val="1"/>
          </rPr>
          <t>Cocap2:</t>
        </r>
        <r>
          <rPr>
            <sz val="9"/>
            <color indexed="81"/>
            <rFont val="Tahoma"/>
            <charset val="1"/>
          </rPr>
          <t xml:space="preserve">
SE NEL 2026 NON PRODUCE PUNTEGGIO PERDE I PUNTI E VIENE ESCLUSO</t>
        </r>
      </text>
    </comment>
    <comment ref="D56" authorId="0" shapeId="0" xr:uid="{3CC152D8-0E44-4F16-BFE7-0F8E5CD0BE3B}">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AA5E7B41-B64C-42CE-8F0A-783D11CE89FD}">
      <text>
        <r>
          <rPr>
            <b/>
            <sz val="9"/>
            <color indexed="81"/>
            <rFont val="Tahoma"/>
            <charset val="1"/>
          </rPr>
          <t>Cocap2:</t>
        </r>
        <r>
          <rPr>
            <sz val="9"/>
            <color indexed="81"/>
            <rFont val="Tahoma"/>
            <charset val="1"/>
          </rPr>
          <t xml:space="preserve">
SE NEL 2026 NON PRODUCE PUNTEGGIO PERDE I PUNTI E VIENE ESCLUSO</t>
        </r>
      </text>
    </comment>
    <comment ref="D61" authorId="0" shapeId="0" xr:uid="{2D74ED75-9E9B-48E4-9C3A-9166A02DE07F}">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86960A2A-A731-461A-8400-8BA8C037AB35}">
      <text>
        <r>
          <rPr>
            <b/>
            <sz val="9"/>
            <color indexed="81"/>
            <rFont val="Tahoma"/>
            <charset val="1"/>
          </rPr>
          <t>Cocap2:</t>
        </r>
        <r>
          <rPr>
            <sz val="9"/>
            <color indexed="81"/>
            <rFont val="Tahoma"/>
            <charset val="1"/>
          </rPr>
          <t xml:space="preserve">
SE NEL 2026 NON PRODUCE PUNTEGGIO PERDE I PUNTI E VIENE ESCLUSO</t>
        </r>
      </text>
    </comment>
    <comment ref="D66" authorId="0" shapeId="0" xr:uid="{9B3501A0-6E54-4285-9B28-8BE44A84DB48}">
      <text>
        <r>
          <rPr>
            <b/>
            <sz val="9"/>
            <color indexed="81"/>
            <rFont val="Tahoma"/>
            <charset val="1"/>
          </rPr>
          <t>Cocap2:</t>
        </r>
        <r>
          <rPr>
            <sz val="9"/>
            <color indexed="81"/>
            <rFont val="Tahoma"/>
            <charset val="1"/>
          </rPr>
          <t xml:space="preserve">
SE NEL 2026 NON PRODUCE PUNTEGGIO PERDE I PUNTI E VIENE ESCLUSO</t>
        </r>
      </text>
    </comment>
    <comment ref="D67" authorId="0" shapeId="0" xr:uid="{519AF7CF-F34F-4D12-9139-64789AB218CA}">
      <text>
        <r>
          <rPr>
            <b/>
            <sz val="9"/>
            <color indexed="81"/>
            <rFont val="Tahoma"/>
            <charset val="1"/>
          </rPr>
          <t>Cocap2:</t>
        </r>
        <r>
          <rPr>
            <sz val="9"/>
            <color indexed="81"/>
            <rFont val="Tahoma"/>
            <charset val="1"/>
          </rPr>
          <t xml:space="preserve">
SE NEL 2026 NON PRODUCE PUNTEGGIO PERDE I PUNTI E VIENE ESCLUSO</t>
        </r>
      </text>
    </comment>
    <comment ref="D68" authorId="0" shapeId="0" xr:uid="{841D3D8D-72D3-453B-A4D3-52D7E48F5414}">
      <text>
        <r>
          <rPr>
            <b/>
            <sz val="9"/>
            <color indexed="81"/>
            <rFont val="Tahoma"/>
            <charset val="1"/>
          </rPr>
          <t>Cocap2:</t>
        </r>
        <r>
          <rPr>
            <sz val="9"/>
            <color indexed="81"/>
            <rFont val="Tahoma"/>
            <charset val="1"/>
          </rPr>
          <t xml:space="preserve">
SE NEL 2026 NON PRODUCE PUNTEGGIO PERDE I PUNTI E VIENE ESCLUSO</t>
        </r>
      </text>
    </comment>
    <comment ref="D69" authorId="0" shapeId="0" xr:uid="{FDAAB086-D343-416F-8052-F4618ED9EEC2}">
      <text>
        <r>
          <rPr>
            <b/>
            <sz val="9"/>
            <color indexed="81"/>
            <rFont val="Tahoma"/>
            <charset val="1"/>
          </rPr>
          <t>Cocap2:</t>
        </r>
        <r>
          <rPr>
            <sz val="9"/>
            <color indexed="81"/>
            <rFont val="Tahoma"/>
            <charset val="1"/>
          </rPr>
          <t xml:space="preserve">
SE NEL 2026 NON PRODUCE PUNTEGGIO PERDE I PUNTI E VIENE ESCLUSO</t>
        </r>
      </text>
    </comment>
    <comment ref="D70" authorId="0" shapeId="0" xr:uid="{CE15FC35-831A-41D1-A98A-5A6604A09607}">
      <text>
        <r>
          <rPr>
            <b/>
            <sz val="9"/>
            <color indexed="81"/>
            <rFont val="Tahoma"/>
            <charset val="1"/>
          </rPr>
          <t>Cocap2:</t>
        </r>
        <r>
          <rPr>
            <sz val="9"/>
            <color indexed="81"/>
            <rFont val="Tahoma"/>
            <charset val="1"/>
          </rPr>
          <t xml:space="preserve">
SE NEL 2026 NON PRODUCE PUNTEGGIO PERDE I PUNTI E VIENE ESCLUSO</t>
        </r>
      </text>
    </comment>
    <comment ref="D73" authorId="0" shapeId="0" xr:uid="{B8111DB0-2AED-485D-88EE-277A7A3CBE56}">
      <text>
        <r>
          <rPr>
            <b/>
            <sz val="9"/>
            <color indexed="81"/>
            <rFont val="Tahoma"/>
            <charset val="1"/>
          </rPr>
          <t>Cocap2:</t>
        </r>
        <r>
          <rPr>
            <sz val="9"/>
            <color indexed="81"/>
            <rFont val="Tahoma"/>
            <charset val="1"/>
          </rPr>
          <t xml:space="preserve">
SE NEL 2026 NON PRODUCE PUNTEGGIO PERDE I PUNTI E VIENE ESCLUSO</t>
        </r>
      </text>
    </comment>
    <comment ref="D75" authorId="0" shapeId="0" xr:uid="{B24166EF-32A5-45C3-880D-5CA0108FA281}">
      <text>
        <r>
          <rPr>
            <b/>
            <sz val="9"/>
            <color indexed="81"/>
            <rFont val="Tahoma"/>
            <charset val="1"/>
          </rPr>
          <t>Cocap2:</t>
        </r>
        <r>
          <rPr>
            <sz val="9"/>
            <color indexed="81"/>
            <rFont val="Tahoma"/>
            <charset val="1"/>
          </rPr>
          <t xml:space="preserve">
SE NEL 2026 NON PRODUCE PUNTEGGIO PERDE I PUNTI E VIENE ESCLUSO</t>
        </r>
      </text>
    </comment>
    <comment ref="D80" authorId="0" shapeId="0" xr:uid="{0044D725-D799-4B9D-A2A1-DDFE843BE2E1}">
      <text>
        <r>
          <rPr>
            <b/>
            <sz val="9"/>
            <color indexed="81"/>
            <rFont val="Tahoma"/>
            <charset val="1"/>
          </rPr>
          <t>Cocap2:</t>
        </r>
        <r>
          <rPr>
            <sz val="9"/>
            <color indexed="81"/>
            <rFont val="Tahoma"/>
            <charset val="1"/>
          </rPr>
          <t xml:space="preserve">
SE NEL 2026 NON PRODUCE PUNTEGGIO PERDE I PUNTI E VIENE ESCLUSO</t>
        </r>
      </text>
    </comment>
    <comment ref="D81" authorId="0" shapeId="0" xr:uid="{253C3CBC-E75B-4BAD-A718-1AA278756EE9}">
      <text>
        <r>
          <rPr>
            <b/>
            <sz val="9"/>
            <color indexed="81"/>
            <rFont val="Tahoma"/>
            <charset val="1"/>
          </rPr>
          <t>Cocap2:</t>
        </r>
        <r>
          <rPr>
            <sz val="9"/>
            <color indexed="81"/>
            <rFont val="Tahoma"/>
            <charset val="1"/>
          </rPr>
          <t xml:space="preserve">
SE NEL 2026 NON PRODUCE PUNTEGGIO PERDE I PUNTI E VIENE ESCLUSO</t>
        </r>
      </text>
    </comment>
    <comment ref="D82" authorId="0" shapeId="0" xr:uid="{42E4F42B-3266-4751-8ACC-30EAC9FFF511}">
      <text>
        <r>
          <rPr>
            <b/>
            <sz val="9"/>
            <color indexed="81"/>
            <rFont val="Tahoma"/>
            <charset val="1"/>
          </rPr>
          <t>Cocap2:</t>
        </r>
        <r>
          <rPr>
            <sz val="9"/>
            <color indexed="81"/>
            <rFont val="Tahoma"/>
            <charset val="1"/>
          </rPr>
          <t xml:space="preserve">
PER TRE ANNI CONSECUTIVI NON HA PRODOTTO PUNTEGGIO PERTANTO PERDE I PUNTI MA RESTA ISCRITTA</t>
        </r>
      </text>
    </comment>
    <comment ref="D83" authorId="0" shapeId="0" xr:uid="{7A8AF244-9AC9-41E5-9AB8-FBDE13995CED}">
      <text>
        <r>
          <rPr>
            <b/>
            <sz val="9"/>
            <color indexed="81"/>
            <rFont val="Tahoma"/>
            <charset val="1"/>
          </rPr>
          <t>Cocap2:</t>
        </r>
        <r>
          <rPr>
            <sz val="9"/>
            <color indexed="81"/>
            <rFont val="Tahoma"/>
            <charset val="1"/>
          </rPr>
          <t xml:space="preserve">
SE NEL 2026 NON PRODUCE PUNTEGGIO PERDE I PUNTI E VIENE ESCLUSO</t>
        </r>
      </text>
    </comment>
    <comment ref="D84" authorId="0" shapeId="0" xr:uid="{8965B29B-0212-4E6B-AAB6-9E6BECA20393}">
      <text>
        <r>
          <rPr>
            <b/>
            <sz val="9"/>
            <color indexed="81"/>
            <rFont val="Tahoma"/>
            <charset val="1"/>
          </rPr>
          <t>Cocap2:</t>
        </r>
        <r>
          <rPr>
            <sz val="9"/>
            <color indexed="81"/>
            <rFont val="Tahoma"/>
            <charset val="1"/>
          </rPr>
          <t xml:space="preserve">
SE NEL 2026 NON PRODUCE PUNTEGGIO PERDE I PUNTI E VIENE ESCLUSO</t>
        </r>
      </text>
    </comment>
    <comment ref="D86" authorId="0" shapeId="0" xr:uid="{C99BDCDA-687B-45AC-AFED-1018AAB1F994}">
      <text>
        <r>
          <rPr>
            <b/>
            <sz val="9"/>
            <color indexed="81"/>
            <rFont val="Tahoma"/>
            <charset val="1"/>
          </rPr>
          <t>Cocap2:</t>
        </r>
        <r>
          <rPr>
            <sz val="9"/>
            <color indexed="81"/>
            <rFont val="Tahoma"/>
            <charset val="1"/>
          </rPr>
          <t xml:space="preserve">
SE NEL 2026 NON PRODUCE PUNTEGGIO PERDE I PUNTI E VIENE ESCLUSO</t>
        </r>
      </text>
    </comment>
    <comment ref="D87" authorId="0" shapeId="0" xr:uid="{34609DA1-D872-41AB-AA68-185D0532B5F1}">
      <text>
        <r>
          <rPr>
            <b/>
            <sz val="9"/>
            <color indexed="81"/>
            <rFont val="Tahoma"/>
            <charset val="1"/>
          </rPr>
          <t>Cocap2:</t>
        </r>
        <r>
          <rPr>
            <sz val="9"/>
            <color indexed="81"/>
            <rFont val="Tahoma"/>
            <charset val="1"/>
          </rPr>
          <t xml:space="preserve">
SE NEL 2026 NON PRODUCE PUNTEGGIO PERDE I PUNTI E VIENE ESCLUSO</t>
        </r>
      </text>
    </comment>
    <comment ref="D103" authorId="0" shapeId="0" xr:uid="{1C6E721B-CB67-4A5C-A758-A776D4603720}">
      <text>
        <r>
          <rPr>
            <b/>
            <sz val="9"/>
            <color indexed="81"/>
            <rFont val="Tahoma"/>
            <charset val="1"/>
          </rPr>
          <t>Cocap2:</t>
        </r>
        <r>
          <rPr>
            <sz val="9"/>
            <color indexed="81"/>
            <rFont val="Tahoma"/>
            <charset val="1"/>
          </rPr>
          <t xml:space="preserve">
SE NEL 2026 NON PRODUCE PUNTEGGIO PERDE I PUNTI E VIENE ESCLUSA</t>
        </r>
      </text>
    </comment>
    <comment ref="D112" authorId="0" shapeId="0" xr:uid="{10C02582-53C2-44A2-98DA-5B8947BEC2C3}">
      <text>
        <r>
          <rPr>
            <b/>
            <sz val="9"/>
            <color indexed="81"/>
            <rFont val="Tahoma"/>
            <charset val="1"/>
          </rPr>
          <t>Cocap2:</t>
        </r>
        <r>
          <rPr>
            <sz val="9"/>
            <color indexed="81"/>
            <rFont val="Tahoma"/>
            <charset val="1"/>
          </rPr>
          <t xml:space="preserve">
SE NEL 2026 NON PRODUCE PUNTEGGIO PERDE I PUNTI E VIENE ESCLUSO</t>
        </r>
      </text>
    </comment>
    <comment ref="D127" authorId="1" shapeId="0" xr:uid="{602BAF2E-F151-44CC-9632-1E943FCF0DAD}">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503960CE-C3BA-470A-8DD8-10E41A582506}">
      <text>
        <r>
          <rPr>
            <b/>
            <sz val="9"/>
            <color indexed="81"/>
            <rFont val="Tahoma"/>
            <family val="2"/>
          </rPr>
          <t>Oscar:</t>
        </r>
        <r>
          <rPr>
            <sz val="9"/>
            <color indexed="81"/>
            <rFont val="Tahoma"/>
            <family val="2"/>
          </rPr>
          <t xml:space="preserve">
SE NEL 2025 NON PRODUCE PUNTEGGIO PERDE I PUNTI E VIENE ESCLUSO</t>
        </r>
      </text>
    </comment>
    <comment ref="D129" authorId="1" shapeId="0" xr:uid="{B76A3784-4E5C-442E-8A34-91CAC2B87181}">
      <text>
        <r>
          <rPr>
            <b/>
            <sz val="9"/>
            <color indexed="81"/>
            <rFont val="Tahoma"/>
            <family val="2"/>
          </rPr>
          <t>Oscar:</t>
        </r>
        <r>
          <rPr>
            <sz val="9"/>
            <color indexed="81"/>
            <rFont val="Tahoma"/>
            <family val="2"/>
          </rPr>
          <t xml:space="preserve">
SE NEL 2025 NON PRODUCE PUNTEGGIO PERDE I PUNTI E VIENE ESCLUSO</t>
        </r>
      </text>
    </comment>
    <comment ref="D130" authorId="1" shapeId="0" xr:uid="{D403191A-BDDE-47D9-BD67-AB256E9CBF6B}">
      <text>
        <r>
          <rPr>
            <b/>
            <sz val="9"/>
            <color indexed="81"/>
            <rFont val="Tahoma"/>
            <family val="2"/>
          </rPr>
          <t>Oscar:</t>
        </r>
        <r>
          <rPr>
            <sz val="9"/>
            <color indexed="81"/>
            <rFont val="Tahoma"/>
            <family val="2"/>
          </rPr>
          <t xml:space="preserve">
SE NEL 2025 NON PRODUCE PUNTEGGIO PERDE I PUNTI E VIENE ESCLUSO</t>
        </r>
      </text>
    </comment>
    <comment ref="D131" authorId="1" shapeId="0" xr:uid="{6F651C57-E7CA-462F-BBA0-A5904578B001}">
      <text>
        <r>
          <rPr>
            <b/>
            <sz val="9"/>
            <color indexed="81"/>
            <rFont val="Tahoma"/>
            <family val="2"/>
          </rPr>
          <t>Oscar:</t>
        </r>
        <r>
          <rPr>
            <sz val="9"/>
            <color indexed="81"/>
            <rFont val="Tahoma"/>
            <family val="2"/>
          </rPr>
          <t xml:space="preserve">
SE NEL 2025 NON PRODUCE PUNTEGGIO PERDE I PUNTI E VIENE ESCLUSO</t>
        </r>
      </text>
    </comment>
    <comment ref="D132" authorId="1" shapeId="0" xr:uid="{A409EF1C-DDD3-403A-8407-098D3B7A3C6F}">
      <text>
        <r>
          <rPr>
            <b/>
            <sz val="9"/>
            <color indexed="81"/>
            <rFont val="Tahoma"/>
            <family val="2"/>
          </rPr>
          <t>Oscar:</t>
        </r>
        <r>
          <rPr>
            <sz val="9"/>
            <color indexed="81"/>
            <rFont val="Tahoma"/>
            <family val="2"/>
          </rPr>
          <t xml:space="preserve">
SE NEL 2025 NON PRODUCE PUNTEGGIO PERDE I PUNTI E VIENE ESCLUSO</t>
        </r>
      </text>
    </comment>
    <comment ref="D133" authorId="1" shapeId="0" xr:uid="{324F9F54-2162-4BE1-830D-C351A623950B}">
      <text>
        <r>
          <rPr>
            <b/>
            <sz val="9"/>
            <color indexed="81"/>
            <rFont val="Tahoma"/>
            <family val="2"/>
          </rPr>
          <t>Oscar:</t>
        </r>
        <r>
          <rPr>
            <sz val="9"/>
            <color indexed="81"/>
            <rFont val="Tahoma"/>
            <family val="2"/>
          </rPr>
          <t xml:space="preserve">
SE NEL 2025 NON PRODUCE PUNTEGGIO PERDE I PUNTI E VIENE ESCLUSO</t>
        </r>
      </text>
    </comment>
    <comment ref="D134" authorId="1" shapeId="0" xr:uid="{F5743D54-57A7-48B1-A7EC-EE957D6F6C05}">
      <text>
        <r>
          <rPr>
            <b/>
            <sz val="9"/>
            <color indexed="81"/>
            <rFont val="Tahoma"/>
            <family val="2"/>
          </rPr>
          <t>Oscar:</t>
        </r>
        <r>
          <rPr>
            <sz val="9"/>
            <color indexed="81"/>
            <rFont val="Tahoma"/>
            <family val="2"/>
          </rPr>
          <t xml:space="preserve">
SE NEL 2025 NON PRODUCE PUNTEGGIO PERDE I PUNTI E VIENE ESCLUSO</t>
        </r>
      </text>
    </comment>
    <comment ref="D135" authorId="1" shapeId="0" xr:uid="{FDD643A0-9CEF-419C-BA3A-597CE63D7CA1}">
      <text>
        <r>
          <rPr>
            <b/>
            <sz val="9"/>
            <color indexed="81"/>
            <rFont val="Tahoma"/>
            <family val="2"/>
          </rPr>
          <t>Oscar:</t>
        </r>
        <r>
          <rPr>
            <sz val="9"/>
            <color indexed="81"/>
            <rFont val="Tahoma"/>
            <family val="2"/>
          </rPr>
          <t xml:space="preserve">
SE NEL 2025 NON PRODUCE PUNTEGGIO PERDE I PUNTI E VIENE ESCLUSO</t>
        </r>
      </text>
    </comment>
    <comment ref="D136" authorId="1" shapeId="0" xr:uid="{5821B2B4-CAB1-48FD-B5BC-264C24129AC2}">
      <text>
        <r>
          <rPr>
            <b/>
            <sz val="9"/>
            <color indexed="81"/>
            <rFont val="Tahoma"/>
            <family val="2"/>
          </rPr>
          <t>Oscar:</t>
        </r>
        <r>
          <rPr>
            <sz val="9"/>
            <color indexed="81"/>
            <rFont val="Tahoma"/>
            <family val="2"/>
          </rPr>
          <t xml:space="preserve">
SE NEL 2025 NON PRODUCE PUNTEGGIO PERDE I PUNTI E VIENE ESCLUSO</t>
        </r>
      </text>
    </comment>
    <comment ref="D137" authorId="1" shapeId="0" xr:uid="{1C2B2199-7768-4889-B4C6-4B47FE3456E6}">
      <text>
        <r>
          <rPr>
            <b/>
            <sz val="9"/>
            <color indexed="81"/>
            <rFont val="Tahoma"/>
            <family val="2"/>
          </rPr>
          <t>Oscar:</t>
        </r>
        <r>
          <rPr>
            <sz val="9"/>
            <color indexed="81"/>
            <rFont val="Tahoma"/>
            <family val="2"/>
          </rPr>
          <t xml:space="preserve">
SE NEL 2025 NON PRODUCE PUNTEGGIO PERDE I PUNTI E VIENE ESCLUSO</t>
        </r>
      </text>
    </comment>
    <comment ref="D138" authorId="1" shapeId="0" xr:uid="{997C7C3B-E863-4CC8-963C-8FC30042B695}">
      <text>
        <r>
          <rPr>
            <b/>
            <sz val="9"/>
            <color indexed="81"/>
            <rFont val="Tahoma"/>
            <family val="2"/>
          </rPr>
          <t>Oscar:</t>
        </r>
        <r>
          <rPr>
            <sz val="9"/>
            <color indexed="81"/>
            <rFont val="Tahoma"/>
            <family val="2"/>
          </rPr>
          <t xml:space="preserve">
SE NEL 2025 NON PRODUCE PUNTEGGIO PERDE I PUNTI E VIENE ESCLUSO</t>
        </r>
      </text>
    </comment>
    <comment ref="D139" authorId="1" shapeId="0" xr:uid="{0770690F-3EC7-4D6A-ADB1-2165E4B6441A}">
      <text>
        <r>
          <rPr>
            <b/>
            <sz val="9"/>
            <color indexed="81"/>
            <rFont val="Tahoma"/>
            <family val="2"/>
          </rPr>
          <t>Oscar:</t>
        </r>
        <r>
          <rPr>
            <sz val="9"/>
            <color indexed="81"/>
            <rFont val="Tahoma"/>
            <family val="2"/>
          </rPr>
          <t xml:space="preserve">
SE NEL 2025 NON PRODUCE PUNTEGGIO PERDE I PUNTI E VIENE ESCLUSO</t>
        </r>
      </text>
    </comment>
    <comment ref="D140" authorId="1" shapeId="0" xr:uid="{61835470-C368-4D53-BEAC-90E0225AA28F}">
      <text>
        <r>
          <rPr>
            <b/>
            <sz val="9"/>
            <color indexed="81"/>
            <rFont val="Tahoma"/>
            <family val="2"/>
          </rPr>
          <t>Oscar:</t>
        </r>
        <r>
          <rPr>
            <sz val="9"/>
            <color indexed="81"/>
            <rFont val="Tahoma"/>
            <family val="2"/>
          </rPr>
          <t xml:space="preserve">
SE NEL 2025 NON PRODUCE PUNTEGGIO PERDE I PUNTI E VIENE ESCLUSO</t>
        </r>
      </text>
    </comment>
    <comment ref="D141" authorId="1" shapeId="0" xr:uid="{F4EA6008-74A5-4560-A60A-D21E771CEFFB}">
      <text>
        <r>
          <rPr>
            <b/>
            <sz val="9"/>
            <color indexed="81"/>
            <rFont val="Tahoma"/>
            <family val="2"/>
          </rPr>
          <t>Oscar:</t>
        </r>
        <r>
          <rPr>
            <sz val="9"/>
            <color indexed="81"/>
            <rFont val="Tahoma"/>
            <family val="2"/>
          </rPr>
          <t xml:space="preserve">
SE NEL 2025 NON PRODUCE PUNTEGGIO PERDE I PUNTI E VIENE ESCLUSO</t>
        </r>
      </text>
    </comment>
    <comment ref="D142" authorId="1" shapeId="0" xr:uid="{6391E752-788E-4496-B312-A0B7C5678BC3}">
      <text>
        <r>
          <rPr>
            <b/>
            <sz val="9"/>
            <color indexed="81"/>
            <rFont val="Tahoma"/>
            <family val="2"/>
          </rPr>
          <t>Oscar:</t>
        </r>
        <r>
          <rPr>
            <sz val="9"/>
            <color indexed="81"/>
            <rFont val="Tahoma"/>
            <family val="2"/>
          </rPr>
          <t xml:space="preserve">
SE NEL 2025 NON PRODUCE PUNTEGGIO PERDE I PUNTI E VIENE ESCLUSO</t>
        </r>
      </text>
    </comment>
    <comment ref="D143" authorId="1" shapeId="0" xr:uid="{A2934397-E0F0-4F9F-82E7-A3F283B004E4}">
      <text>
        <r>
          <rPr>
            <b/>
            <sz val="9"/>
            <color indexed="81"/>
            <rFont val="Tahoma"/>
            <family val="2"/>
          </rPr>
          <t>Oscar:</t>
        </r>
        <r>
          <rPr>
            <sz val="9"/>
            <color indexed="81"/>
            <rFont val="Tahoma"/>
            <family val="2"/>
          </rPr>
          <t xml:space="preserve">
SE NEL 2025 NON PRODUCE PUNTEGGIO PERDE I PUNTI E VIENE ESCLUSO</t>
        </r>
      </text>
    </comment>
    <comment ref="D144" authorId="1" shapeId="0" xr:uid="{BFF6E4B5-451D-49AA-9390-D31C82EE81E7}">
      <text>
        <r>
          <rPr>
            <b/>
            <sz val="9"/>
            <color indexed="81"/>
            <rFont val="Tahoma"/>
            <family val="2"/>
          </rPr>
          <t>Oscar:</t>
        </r>
        <r>
          <rPr>
            <sz val="9"/>
            <color indexed="81"/>
            <rFont val="Tahoma"/>
            <family val="2"/>
          </rPr>
          <t xml:space="preserve">
SE NEL 2025 NON PRODUCE PUNTEGGIO PERDE I PUNTI E VIENE ESCLUSO</t>
        </r>
      </text>
    </comment>
    <comment ref="D147" authorId="1" shapeId="0" xr:uid="{4D0F4445-10EB-40FF-8051-4EEF84001816}">
      <text>
        <r>
          <rPr>
            <b/>
            <sz val="9"/>
            <color indexed="81"/>
            <rFont val="Tahoma"/>
            <family val="2"/>
          </rPr>
          <t>Oscar:</t>
        </r>
        <r>
          <rPr>
            <sz val="9"/>
            <color indexed="81"/>
            <rFont val="Tahoma"/>
            <family val="2"/>
          </rPr>
          <t xml:space="preserve">
SE NEL 2025 NON PRODUCE PUNTEGGIO PERDE I PUNTI E VIENE ESCLUSO</t>
        </r>
      </text>
    </comment>
    <comment ref="D150" authorId="1" shapeId="0" xr:uid="{3DDF3AF2-1195-4E6B-8CB5-88A4A58A6095}">
      <text>
        <r>
          <rPr>
            <b/>
            <sz val="9"/>
            <color indexed="81"/>
            <rFont val="Tahoma"/>
            <family val="2"/>
          </rPr>
          <t>Oscar:</t>
        </r>
        <r>
          <rPr>
            <sz val="9"/>
            <color indexed="81"/>
            <rFont val="Tahoma"/>
            <family val="2"/>
          </rPr>
          <t xml:space="preserve">
SE NEL 2025 NON PRODUCE PUNTEGGIO PERDE I PUNTI E VIENE ESCLUSO</t>
        </r>
      </text>
    </comment>
    <comment ref="D151" authorId="1" shapeId="0" xr:uid="{ACAD56D4-DBCC-44A0-83DC-E645EF21D32F}">
      <text>
        <r>
          <rPr>
            <b/>
            <sz val="9"/>
            <color indexed="81"/>
            <rFont val="Tahoma"/>
            <family val="2"/>
          </rPr>
          <t>Oscar:</t>
        </r>
        <r>
          <rPr>
            <sz val="9"/>
            <color indexed="81"/>
            <rFont val="Tahoma"/>
            <family val="2"/>
          </rPr>
          <t xml:space="preserve">
SE NEL 2025 NON PRODUCE PUNTEGGIO PERDE I PUNTI E VIENE ESCLUSO</t>
        </r>
      </text>
    </comment>
    <comment ref="D156" authorId="0" shapeId="0" xr:uid="{401C7552-AC32-4DC3-B792-5446A5CFB98A}">
      <text>
        <r>
          <rPr>
            <b/>
            <sz val="9"/>
            <color indexed="81"/>
            <rFont val="Tahoma"/>
            <charset val="1"/>
          </rPr>
          <t>Cocap2:</t>
        </r>
        <r>
          <rPr>
            <sz val="9"/>
            <color indexed="81"/>
            <rFont val="Tahoma"/>
            <charset val="1"/>
          </rPr>
          <t xml:space="preserve">
SE NEL 2026 NON PRODUCE PUNTEGGIO PERDE I PUNTI E VIENE ESCLUSO</t>
        </r>
      </text>
    </comment>
    <comment ref="I156" authorId="2" shapeId="0" xr:uid="{9E393978-07E9-4FB7-9824-3185CD548C2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9" authorId="0" shapeId="0" xr:uid="{1547F714-4996-46D2-B714-8BB9F678CD5E}">
      <text>
        <r>
          <rPr>
            <b/>
            <sz val="9"/>
            <color indexed="81"/>
            <rFont val="Tahoma"/>
            <charset val="1"/>
          </rPr>
          <t>Cocap2:</t>
        </r>
        <r>
          <rPr>
            <sz val="9"/>
            <color indexed="81"/>
            <rFont val="Tahoma"/>
            <charset val="1"/>
          </rPr>
          <t xml:space="preserve">
SE NEL 2026 NON PRODUCE PUNTEGGIO PERDE I PUNTI E VIENE ESCLUSO</t>
        </r>
      </text>
    </comment>
    <comment ref="D161" authorId="1" shapeId="0" xr:uid="{421AB9E2-A01F-4A32-A8EF-006675183C62}">
      <text>
        <r>
          <rPr>
            <b/>
            <sz val="9"/>
            <color indexed="81"/>
            <rFont val="Tahoma"/>
            <family val="2"/>
          </rPr>
          <t>Oscar:</t>
        </r>
        <r>
          <rPr>
            <sz val="9"/>
            <color indexed="81"/>
            <rFont val="Tahoma"/>
            <family val="2"/>
          </rPr>
          <t xml:space="preserve">
SE NEL 2025 NON PRODUCE PUNTEGGIO PERDE I PUNTI E VIENE ESCLUSO</t>
        </r>
      </text>
    </comment>
    <comment ref="D162" authorId="1" shapeId="0" xr:uid="{9C8B3709-3A00-4EF0-A3A0-0CF763E0015C}">
      <text>
        <r>
          <rPr>
            <b/>
            <sz val="9"/>
            <color indexed="81"/>
            <rFont val="Tahoma"/>
            <family val="2"/>
          </rPr>
          <t>Oscar:</t>
        </r>
        <r>
          <rPr>
            <sz val="9"/>
            <color indexed="81"/>
            <rFont val="Tahoma"/>
            <family val="2"/>
          </rPr>
          <t xml:space="preserve">
SE NEL 2025 NON PRODUCE PUNTEGGIO PERDE I PUNTI E VIENE ESCLUSO</t>
        </r>
      </text>
    </comment>
    <comment ref="D177" authorId="1" shapeId="0" xr:uid="{FCBB0CF4-07C5-401F-9EB1-FD23EDB49181}">
      <text>
        <r>
          <rPr>
            <b/>
            <sz val="9"/>
            <color indexed="81"/>
            <rFont val="Tahoma"/>
            <family val="2"/>
          </rPr>
          <t>Oscar:</t>
        </r>
        <r>
          <rPr>
            <sz val="9"/>
            <color indexed="81"/>
            <rFont val="Tahoma"/>
            <family val="2"/>
          </rPr>
          <t xml:space="preserve">
SE NEL 2025 NON PRODUCE PUNTEGGIO PERDE I PUNTI E VIENE ESCLUSO</t>
        </r>
      </text>
    </comment>
    <comment ref="D187" authorId="1" shapeId="0" xr:uid="{D65182BA-8ABA-4480-A48D-0EBAABAD3B55}">
      <text>
        <r>
          <rPr>
            <b/>
            <sz val="9"/>
            <color indexed="81"/>
            <rFont val="Tahoma"/>
            <family val="2"/>
          </rPr>
          <t>Oscar:</t>
        </r>
        <r>
          <rPr>
            <sz val="9"/>
            <color indexed="81"/>
            <rFont val="Tahoma"/>
            <family val="2"/>
          </rPr>
          <t xml:space="preserve">
SE NEL 2025 NON PRODUCE PUNTEGGIO PERDE I PUNTI E VIENE ESCLUSO</t>
        </r>
      </text>
    </comment>
    <comment ref="D188" authorId="0" shapeId="0" xr:uid="{19AE79AB-C9AA-4B2B-B449-45D7AD6D04C3}">
      <text>
        <r>
          <rPr>
            <b/>
            <sz val="9"/>
            <color indexed="81"/>
            <rFont val="Tahoma"/>
            <charset val="1"/>
          </rPr>
          <t>Cocap2:</t>
        </r>
        <r>
          <rPr>
            <sz val="9"/>
            <color indexed="81"/>
            <rFont val="Tahoma"/>
            <charset val="1"/>
          </rPr>
          <t xml:space="preserve">
SE NEL 2026 NON PRODUCE PUNTEGGIO PERDE I PUNTI E VIENE ESCLUSO</t>
        </r>
      </text>
    </comment>
    <comment ref="D191" authorId="0" shapeId="0" xr:uid="{360DC407-A889-45E1-AE6D-EAF6CF29DA49}">
      <text>
        <r>
          <rPr>
            <b/>
            <sz val="9"/>
            <color indexed="81"/>
            <rFont val="Tahoma"/>
            <charset val="1"/>
          </rPr>
          <t>Cocap2:</t>
        </r>
        <r>
          <rPr>
            <sz val="9"/>
            <color indexed="81"/>
            <rFont val="Tahoma"/>
            <charset val="1"/>
          </rPr>
          <t xml:space="preserve">
SE NEL 2026 NON PRODUCE PUNTEGGIO PERDE I PUNTI E VIENE ESCLUSO</t>
        </r>
      </text>
    </comment>
    <comment ref="D203" authorId="1"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208" authorId="1"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209" authorId="1"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210" authorId="1"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211" authorId="1"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212" authorId="1"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213" authorId="1"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214" authorId="1"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215" authorId="1"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216" authorId="1"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217" authorId="1"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218" authorId="1"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219" authorId="1"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220" authorId="1"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221" authorId="1"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222" authorId="1"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223" authorId="1"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224" authorId="1"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226" authorId="1"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227" authorId="1"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234" authorId="1"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235" authorId="1"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236" authorId="1"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237" authorId="3"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38" authorId="1"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240" authorId="1"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241" authorId="1"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246" authorId="1"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247" authorId="1"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54" authorId="1"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56" authorId="1"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73" authorId="4"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74" authorId="4"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75" authorId="4"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76" authorId="4"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77" authorId="4"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78" authorId="4"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79" authorId="4"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80" authorId="4"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81" authorId="4"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82" authorId="4"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83" authorId="4"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84" authorId="4"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85" authorId="4"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86" authorId="4"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87" authorId="4"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88" authorId="4"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89" authorId="4"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91" authorId="4"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92" authorId="4"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93" authorId="4"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95" authorId="4"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96" authorId="4"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302" authorId="4"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304" authorId="4"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307" authorId="4"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310" authorId="1"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311" authorId="1"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312" authorId="4"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315" authorId="1" shapeId="0" xr:uid="{00000000-0006-0000-0400-00005B000000}">
      <text>
        <r>
          <rPr>
            <b/>
            <sz val="9"/>
            <color indexed="81"/>
            <rFont val="Tahoma"/>
            <family val="2"/>
          </rPr>
          <t>Oscar:</t>
        </r>
        <r>
          <rPr>
            <sz val="9"/>
            <color indexed="81"/>
            <rFont val="Tahoma"/>
            <family val="2"/>
          </rPr>
          <t xml:space="preserve">
ESCLUSO IL 01/03/2024 PROT. 0073429/2024</t>
        </r>
      </text>
    </comment>
    <comment ref="D317" authorId="4"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326" authorId="1"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327" authorId="4"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329" authorId="4"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331" authorId="1"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337" authorId="4"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342" authorId="3"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343" authorId="3"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346" authorId="3"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347" authorId="3"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48" authorId="3"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49" authorId="3"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50" authorId="3"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51" authorId="3"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52" authorId="3"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53" authorId="3"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54" authorId="3"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55" authorId="3"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56" authorId="3"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58" authorId="3"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63" authorId="4"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67" authorId="4"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73" authorId="3"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85" authorId="3"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7" authorId="0" shapeId="0" xr:uid="{1B3414F8-4F7B-49AE-8A18-CB0D8F7411CE}">
      <text>
        <r>
          <rPr>
            <b/>
            <sz val="9"/>
            <color indexed="81"/>
            <rFont val="Tahoma"/>
            <charset val="1"/>
          </rPr>
          <t>Cocap2:</t>
        </r>
        <r>
          <rPr>
            <sz val="9"/>
            <color indexed="81"/>
            <rFont val="Tahoma"/>
            <charset val="1"/>
          </rPr>
          <t xml:space="preserve">
SE NEL 2026 NON PRODUCE PUNTEGGIO PERDE U PUNTI E VIENE ESCLUSO</t>
        </r>
      </text>
    </comment>
    <comment ref="D8" authorId="0" shapeId="0" xr:uid="{D280EF58-110B-464A-A26A-7C535C3C4558}">
      <text>
        <r>
          <rPr>
            <b/>
            <sz val="9"/>
            <color indexed="81"/>
            <rFont val="Tahoma"/>
            <charset val="1"/>
          </rPr>
          <t>Cocap2:</t>
        </r>
        <r>
          <rPr>
            <sz val="9"/>
            <color indexed="81"/>
            <rFont val="Tahoma"/>
            <charset val="1"/>
          </rPr>
          <t xml:space="preserve">
SE NEL 2026 NON PRODUCE PUNTEGGIO PERDE U PUNTI E VIENE ESCLUSO</t>
        </r>
      </text>
    </comment>
    <comment ref="D9" authorId="0" shapeId="0" xr:uid="{808EAECB-D601-4D58-A234-3FCF17ADAA69}">
      <text>
        <r>
          <rPr>
            <b/>
            <sz val="9"/>
            <color indexed="81"/>
            <rFont val="Tahoma"/>
            <charset val="1"/>
          </rPr>
          <t>Cocap2:</t>
        </r>
        <r>
          <rPr>
            <sz val="9"/>
            <color indexed="81"/>
            <rFont val="Tahoma"/>
            <charset val="1"/>
          </rPr>
          <t xml:space="preserve">
SE NEL 2026 NON PRODUCE PUNTEGGIO PERDE U PUNTI E VIENE ESCLUSO</t>
        </r>
      </text>
    </comment>
    <comment ref="D11" authorId="0" shapeId="0" xr:uid="{DB7ECDF1-1715-474A-8AFC-A93EDED4F505}">
      <text>
        <r>
          <rPr>
            <b/>
            <sz val="9"/>
            <color indexed="81"/>
            <rFont val="Tahoma"/>
            <charset val="1"/>
          </rPr>
          <t>Cocap2:</t>
        </r>
        <r>
          <rPr>
            <sz val="9"/>
            <color indexed="81"/>
            <rFont val="Tahoma"/>
            <charset val="1"/>
          </rPr>
          <t xml:space="preserve">
SE NEL 2026 NON PRODUCE PUNTEGGIO PERDE U PUNTI E VIENE ESCLUSO</t>
        </r>
      </text>
    </comment>
    <comment ref="D12" authorId="0" shapeId="0" xr:uid="{0F93CC38-A206-4E08-BAC9-C4A1CC4356F5}">
      <text>
        <r>
          <rPr>
            <b/>
            <sz val="9"/>
            <color indexed="81"/>
            <rFont val="Tahoma"/>
            <charset val="1"/>
          </rPr>
          <t>Cocap2:</t>
        </r>
        <r>
          <rPr>
            <sz val="9"/>
            <color indexed="81"/>
            <rFont val="Tahoma"/>
            <charset val="1"/>
          </rPr>
          <t xml:space="preserve">
SE NEL 2026 NON PRODUCE PUNTEGGIO PERDE U PUNTI E VIENE ESCLUSO</t>
        </r>
      </text>
    </comment>
    <comment ref="D13" authorId="0" shapeId="0" xr:uid="{04615DF3-60F6-4E75-B592-CF48264446B4}">
      <text>
        <r>
          <rPr>
            <b/>
            <sz val="9"/>
            <color indexed="81"/>
            <rFont val="Tahoma"/>
            <charset val="1"/>
          </rPr>
          <t>Cocap2:</t>
        </r>
        <r>
          <rPr>
            <sz val="9"/>
            <color indexed="81"/>
            <rFont val="Tahoma"/>
            <charset val="1"/>
          </rPr>
          <t xml:space="preserve">
SE NEL 2026 NON PRODUCE PUNTEGGIO PERDE U PUNTI E VIENE ESCLUSO</t>
        </r>
      </text>
    </comment>
    <comment ref="D16" authorId="0" shapeId="0" xr:uid="{38F73629-FAF7-493B-82D6-C5CAE3688886}">
      <text>
        <r>
          <rPr>
            <b/>
            <sz val="9"/>
            <color indexed="81"/>
            <rFont val="Tahoma"/>
            <charset val="1"/>
          </rPr>
          <t>Cocap2:</t>
        </r>
        <r>
          <rPr>
            <sz val="9"/>
            <color indexed="81"/>
            <rFont val="Tahoma"/>
            <charset val="1"/>
          </rPr>
          <t xml:space="preserve">
SE NEL 2026 NON PRODUCE PUNTEGGIO PERDE U PUNTI E VIENE ESCLUSO</t>
        </r>
      </text>
    </comment>
    <comment ref="D18" authorId="0" shapeId="0" xr:uid="{6CEE8B25-987D-446E-8542-40A0059B3734}">
      <text>
        <r>
          <rPr>
            <b/>
            <sz val="9"/>
            <color indexed="81"/>
            <rFont val="Tahoma"/>
            <charset val="1"/>
          </rPr>
          <t>Cocap2:</t>
        </r>
        <r>
          <rPr>
            <sz val="9"/>
            <color indexed="81"/>
            <rFont val="Tahoma"/>
            <charset val="1"/>
          </rPr>
          <t xml:space="preserve">
SE NEL 2026 NON PRODUCE PUNTEGGIO PERDE U PUNTI E VIENE ESCLUSO</t>
        </r>
      </text>
    </comment>
    <comment ref="D20" authorId="0" shapeId="0" xr:uid="{646D5C4D-56FB-48EC-8A85-E92AD2AC3F36}">
      <text>
        <r>
          <rPr>
            <b/>
            <sz val="9"/>
            <color indexed="81"/>
            <rFont val="Tahoma"/>
            <charset val="1"/>
          </rPr>
          <t>Cocap2:</t>
        </r>
        <r>
          <rPr>
            <sz val="9"/>
            <color indexed="81"/>
            <rFont val="Tahoma"/>
            <charset val="1"/>
          </rPr>
          <t xml:space="preserve">
SE NEL 2026 NON PRODUCE PUNTEGGIO PERDE U PUNTI E VIENE ESCLUSO</t>
        </r>
      </text>
    </comment>
    <comment ref="D26" authorId="0" shapeId="0" xr:uid="{4345F014-FBA7-440F-BFB3-077851A07347}">
      <text>
        <r>
          <rPr>
            <b/>
            <sz val="9"/>
            <color indexed="81"/>
            <rFont val="Tahoma"/>
            <charset val="1"/>
          </rPr>
          <t>Cocap2:</t>
        </r>
        <r>
          <rPr>
            <sz val="9"/>
            <color indexed="81"/>
            <rFont val="Tahoma"/>
            <charset val="1"/>
          </rPr>
          <t xml:space="preserve">
SE NEL 2026 NON PRODUCE PUNTEGGIO PERDE U PUNTI E VIENE ESCLUSO</t>
        </r>
      </text>
    </comment>
    <comment ref="D27" authorId="0" shapeId="0" xr:uid="{40CDF415-6518-48CA-AB6F-42AE3295B768}">
      <text>
        <r>
          <rPr>
            <b/>
            <sz val="9"/>
            <color indexed="81"/>
            <rFont val="Tahoma"/>
            <charset val="1"/>
          </rPr>
          <t>Cocap2:</t>
        </r>
        <r>
          <rPr>
            <sz val="9"/>
            <color indexed="81"/>
            <rFont val="Tahoma"/>
            <charset val="1"/>
          </rPr>
          <t xml:space="preserve">
SE NEL 2026 NON PRODUCE PUNTEGGIO PERDE U PUNTI E VIENE ESCLUSO</t>
        </r>
      </text>
    </comment>
    <comment ref="D28" authorId="0" shapeId="0" xr:uid="{C5505D52-14CD-4EAA-A946-3D454D591DDD}">
      <text>
        <r>
          <rPr>
            <b/>
            <sz val="9"/>
            <color indexed="81"/>
            <rFont val="Tahoma"/>
            <charset val="1"/>
          </rPr>
          <t>Cocap2:</t>
        </r>
        <r>
          <rPr>
            <sz val="9"/>
            <color indexed="81"/>
            <rFont val="Tahoma"/>
            <charset val="1"/>
          </rPr>
          <t xml:space="preserve">
SE NEL 2026 NON PRODUCE PUNTEGGIO PERDE U PUNTI E VIENE ESCLUSO</t>
        </r>
      </text>
    </comment>
    <comment ref="D29" authorId="0" shapeId="0" xr:uid="{A65835C9-114D-411E-B684-54312C2CA91C}">
      <text>
        <r>
          <rPr>
            <b/>
            <sz val="9"/>
            <color indexed="81"/>
            <rFont val="Tahoma"/>
            <charset val="1"/>
          </rPr>
          <t>Cocap2:</t>
        </r>
        <r>
          <rPr>
            <sz val="9"/>
            <color indexed="81"/>
            <rFont val="Tahoma"/>
            <charset val="1"/>
          </rPr>
          <t xml:space="preserve">
SE NEL 2026 NON PRODUCE PUNTEGGIO PERDE U PUNTI E VIENE ESCLUSO</t>
        </r>
      </text>
    </comment>
    <comment ref="D55" authorId="1" shapeId="0" xr:uid="{325E4444-A287-4CD0-AFCC-BFAA43743E3E}">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57CB95AE-3B70-4D47-8397-F204A2F4419D}">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F05BD733-B6E4-4CF0-B975-1797014B87DC}">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1345754E-60B2-4B93-A733-874CFF8284B1}">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E2387BD8-97BE-458F-8781-6BF74AA71412}">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D2A94553-2ECA-4837-B265-7263426EC0F0}">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C1478907-F530-4575-B44D-BF4E777B4CE6}">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B4A85768-4347-43A0-A847-582B3016FBD1}">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2FB98685-D0AB-4AD8-9BAE-02035F52F979}">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EC9DB345-9BE3-402F-8AD4-BBD744CC05B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3675148F-22AF-466B-9E88-C4F386C1C680}">
      <text>
        <r>
          <rPr>
            <b/>
            <sz val="9"/>
            <color indexed="81"/>
            <rFont val="Tahoma"/>
            <charset val="1"/>
          </rPr>
          <t>Cocap2:</t>
        </r>
        <r>
          <rPr>
            <sz val="9"/>
            <color indexed="81"/>
            <rFont val="Tahoma"/>
            <charset val="1"/>
          </rPr>
          <t xml:space="preserve">
SE NEL 2026 NON PRODUCE PUNTEGGIO PERDE U PUNTI E VIENE ESCLUSO</t>
        </r>
      </text>
    </comment>
    <comment ref="D77" authorId="1" shapeId="0" xr:uid="{6FC8E213-6451-4284-8D2F-CBB7C26603FA}">
      <text>
        <r>
          <rPr>
            <b/>
            <sz val="9"/>
            <color indexed="81"/>
            <rFont val="Tahoma"/>
            <family val="2"/>
          </rPr>
          <t>Oscar:</t>
        </r>
        <r>
          <rPr>
            <sz val="9"/>
            <color indexed="81"/>
            <rFont val="Tahoma"/>
            <family val="2"/>
          </rPr>
          <t xml:space="preserve">
SE NEL 2025 NON PRODUCE PUNTEGGIO PERDE I PUNTI E VIENE ESCLUSO</t>
        </r>
      </text>
    </comment>
    <comment ref="D85" authorId="1" shapeId="0" xr:uid="{2ED67BFD-3428-48AE-91BB-923AA499A1B9}">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110" authorId="1"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26" authorId="2"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27" authorId="2"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28" authorId="2"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29" authorId="2"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30" authorId="2"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31" authorId="2"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32" authorId="2"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33" authorId="2"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34" authorId="2"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35" authorId="2"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36" authorId="2"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37" authorId="2"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38" authorId="2"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39" authorId="2"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40" authorId="2"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41" authorId="2"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43" authorId="2"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49" authorId="1"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50" authorId="2"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51" authorId="2"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53" authorId="1"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54" authorId="1"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56" authorId="1" shapeId="0" xr:uid="{00000000-0006-0000-0500-000035000000}">
      <text>
        <r>
          <rPr>
            <b/>
            <sz val="9"/>
            <color indexed="81"/>
            <rFont val="Tahoma"/>
            <family val="2"/>
          </rPr>
          <t>Oscar:</t>
        </r>
        <r>
          <rPr>
            <sz val="9"/>
            <color indexed="81"/>
            <rFont val="Tahoma"/>
            <family val="2"/>
          </rPr>
          <t xml:space="preserve">
ESCLUSO IL 01/03/2024 PROT. 0079429/2024</t>
        </r>
      </text>
    </comment>
    <comment ref="D161" authorId="2"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62" authorId="2"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64" authorId="1"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69" authorId="3"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71" authorId="3"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72" authorId="3"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73" authorId="3"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74" authorId="3"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75" authorId="3"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79" authorId="3"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89" authorId="2"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5" authorId="0" shapeId="0" xr:uid="{9DCC961F-1A1E-4253-A327-B85E7B69028B}">
      <text>
        <r>
          <rPr>
            <b/>
            <sz val="9"/>
            <color indexed="81"/>
            <rFont val="Tahoma"/>
            <charset val="1"/>
          </rPr>
          <t>Cocap2:</t>
        </r>
        <r>
          <rPr>
            <sz val="9"/>
            <color indexed="81"/>
            <rFont val="Tahoma"/>
            <charset val="1"/>
          </rPr>
          <t xml:space="preserve">
SE NEL 2026 NON PRODUCE PUNTEGGIO PERDE I PUNTI MA RESTA ISCRITTA</t>
        </r>
      </text>
    </comment>
    <comment ref="D6" authorId="0" shapeId="0" xr:uid="{86A783C1-F43A-41AC-A68F-455CBDCB17A2}">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A5A0408B-484F-4717-A2E1-1D49237E53E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2D420E9D-B897-4B10-A3F1-3BB302745A21}">
      <text>
        <r>
          <rPr>
            <b/>
            <sz val="9"/>
            <color indexed="81"/>
            <rFont val="Tahoma"/>
            <charset val="1"/>
          </rPr>
          <t>Cocap2:</t>
        </r>
        <r>
          <rPr>
            <sz val="9"/>
            <color indexed="81"/>
            <rFont val="Tahoma"/>
            <charset val="1"/>
          </rPr>
          <t xml:space="preserve">
SE NEL 2026 NON PRODUCE PUNTEGGIO PERDE I PUNTI E VIENE ESCLUSO</t>
        </r>
      </text>
    </comment>
    <comment ref="D9" authorId="0" shapeId="0" xr:uid="{BBB7BC0C-24CB-46CE-973E-B6FEAF29CE1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58672144-6123-43CD-AF3D-5E56FCF7E4BC}">
      <text>
        <r>
          <rPr>
            <b/>
            <sz val="9"/>
            <color indexed="81"/>
            <rFont val="Tahoma"/>
            <charset val="1"/>
          </rPr>
          <t>Cocap2:</t>
        </r>
        <r>
          <rPr>
            <sz val="9"/>
            <color indexed="81"/>
            <rFont val="Tahoma"/>
            <charset val="1"/>
          </rPr>
          <t xml:space="preserve">
SE NEL 2026 NON PRODUCE PUNTEGGIO PERDE I PUNTI E VIENE ESCLUSO</t>
        </r>
      </text>
    </comment>
    <comment ref="D14" authorId="0" shapeId="0" xr:uid="{50904D14-202E-4057-B6B0-EFECB9F1FF60}">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FE978ED3-44FD-4D2A-A853-10F2392179D4}">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7A396CDF-CE45-4DD2-8134-360D4A2DE51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28C59735-55BB-459D-B06C-580970FF0679}">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F2369880-6ADA-4517-8FEC-40AA929BA959}">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8267FCE0-2B5C-4219-AB91-67E003571D29}">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28382E9B-B44D-4F45-8BAE-71DBF54E7B17}">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055FA249-CB2D-4FED-915A-974632A89E4B}">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8D7531C2-BDF0-42C1-8B4E-FFD08023470D}">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EFAA31E2-23C5-4428-A573-5364B5238463}">
      <text>
        <r>
          <rPr>
            <b/>
            <sz val="9"/>
            <color indexed="81"/>
            <rFont val="Tahoma"/>
            <charset val="1"/>
          </rPr>
          <t>Cocap2:</t>
        </r>
        <r>
          <rPr>
            <sz val="9"/>
            <color indexed="81"/>
            <rFont val="Tahoma"/>
            <charset val="1"/>
          </rPr>
          <t xml:space="preserve">
SE NEL 2026 NON PRODUCE PUNTEGGIO PERDE I PUNTI E VIENE ESCLUSO</t>
        </r>
      </text>
    </comment>
    <comment ref="D50" authorId="1" shapeId="0" xr:uid="{66A6EDAB-F7EE-4DF0-AA60-34DC9F2C57F9}">
      <text>
        <r>
          <rPr>
            <b/>
            <sz val="9"/>
            <color indexed="81"/>
            <rFont val="Tahoma"/>
            <family val="2"/>
          </rPr>
          <t>Oscar:</t>
        </r>
        <r>
          <rPr>
            <sz val="9"/>
            <color indexed="81"/>
            <rFont val="Tahoma"/>
            <family val="2"/>
          </rPr>
          <t xml:space="preserve">
SE NEL 2025 NON PRODUCE PUNTEGGIO PERDE I PUNTI E VIENE ESCLUSO</t>
        </r>
      </text>
    </comment>
    <comment ref="D51" authorId="1" shapeId="0" xr:uid="{D154AB1E-798D-490B-8B8E-49A7E6370513}">
      <text>
        <r>
          <rPr>
            <b/>
            <sz val="9"/>
            <color indexed="81"/>
            <rFont val="Tahoma"/>
            <family val="2"/>
          </rPr>
          <t>Oscar:</t>
        </r>
        <r>
          <rPr>
            <sz val="9"/>
            <color indexed="81"/>
            <rFont val="Tahoma"/>
            <family val="2"/>
          </rPr>
          <t xml:space="preserve">
SE NEL 2025 NON PRODUCE PUNTEGGIO PERDE I PUNTI E VIENE ESCLUSO</t>
        </r>
      </text>
    </comment>
    <comment ref="D52" authorId="1" shapeId="0" xr:uid="{15C0FC40-BF6C-4F62-869E-D546D1C7C7FB}">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96C0D05F-AAFA-4CC2-9538-3FAA06F32663}">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F3509109-E184-437C-B220-0C2E00FCE6E6}">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FDB3048B-85EF-4EA9-B5D9-807F903C1E35}">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35643FC1-F71D-497F-A852-347A757CBA7B}">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1EC8EDDB-3CFC-478E-BE19-8396391788B4}">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C8696D27-6130-4A6E-A27A-7BD06D6E4353}">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D2BC2FA7-533B-4B89-BFE4-A65C9D9EF6C9}">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E6DC693D-BB63-44D6-A147-F03B492BF697}">
      <text>
        <r>
          <rPr>
            <b/>
            <sz val="9"/>
            <color indexed="81"/>
            <rFont val="Tahoma"/>
            <charset val="1"/>
          </rPr>
          <t>Cocap2:</t>
        </r>
        <r>
          <rPr>
            <sz val="9"/>
            <color indexed="81"/>
            <rFont val="Tahoma"/>
            <charset val="1"/>
          </rPr>
          <t xml:space="preserve">
SE NEL 2026 NON PRODUCE PUNTEGGIO PERDE I PUNTI E VIENE ESCLUSO</t>
        </r>
      </text>
    </comment>
    <comment ref="D69" authorId="1" shapeId="0" xr:uid="{964AE95B-3380-48A0-9273-5782B76D5EF7}">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09276BB6-454F-4544-A630-4654BF86F33F}">
      <text>
        <r>
          <rPr>
            <b/>
            <sz val="9"/>
            <color indexed="81"/>
            <rFont val="Tahoma"/>
            <family val="2"/>
          </rPr>
          <t>Oscar:</t>
        </r>
        <r>
          <rPr>
            <sz val="9"/>
            <color indexed="81"/>
            <rFont val="Tahoma"/>
            <family val="2"/>
          </rPr>
          <t xml:space="preserve">
SE NEL 2025 NON PRODUCE PUNTEGGIO PERDE I PUNTI E VIENE ESCLUSO</t>
        </r>
      </text>
    </comment>
    <comment ref="D79" authorId="1"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80" authorId="1"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81" authorId="1"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82" authorId="1"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83" authorId="1"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97" authorId="2"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9" authorId="1"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100" authorId="1"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106" authorId="1"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17" authorId="3"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18" authorId="3"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19" authorId="3"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20" authorId="3"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21" authorId="3"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22" authorId="3"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23" authorId="3"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24" authorId="3"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25" authorId="3"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26" authorId="3"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27" authorId="3"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28" authorId="3"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29" authorId="3"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30" authorId="3"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34" authorId="3"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40" authorId="1"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41" authorId="3"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43" authorId="3"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47" authorId="1"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49" authorId="3"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66" authorId="2"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67" authorId="2"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69" authorId="2"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70" authorId="2"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72" authorId="2"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73" authorId="2"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74" authorId="2"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80" authorId="3"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85" authorId="2"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42DAAC81-6219-42B6-839A-BE3BA7D7AC27}">
      <text>
        <r>
          <rPr>
            <b/>
            <sz val="9"/>
            <color indexed="81"/>
            <rFont val="Tahoma"/>
            <charset val="1"/>
          </rPr>
          <t>Cocap2:</t>
        </r>
        <r>
          <rPr>
            <sz val="9"/>
            <color indexed="81"/>
            <rFont val="Tahoma"/>
            <charset val="1"/>
          </rPr>
          <t xml:space="preserve">
SE NEL 2026 NON PRODUCE PUNTEGGIO PERDE I PUNTI EVIENE ESCLUSO</t>
        </r>
      </text>
    </comment>
    <comment ref="D5" authorId="0" shapeId="0" xr:uid="{DB0C7FF8-EC43-4E01-9405-E23829749DEE}">
      <text>
        <r>
          <rPr>
            <b/>
            <sz val="9"/>
            <color indexed="81"/>
            <rFont val="Tahoma"/>
            <charset val="1"/>
          </rPr>
          <t>Cocap2:</t>
        </r>
        <r>
          <rPr>
            <sz val="9"/>
            <color indexed="81"/>
            <rFont val="Tahoma"/>
            <charset val="1"/>
          </rPr>
          <t xml:space="preserve">
SE NEL 2026 NON PRODUCE PUNTEGGIO PERDE I PUNTI EVIENE ESCLUSO</t>
        </r>
      </text>
    </comment>
    <comment ref="D6" authorId="0" shapeId="0" xr:uid="{4C9A297E-54C9-4E67-9AAA-32FDFC0AEA70}">
      <text>
        <r>
          <rPr>
            <b/>
            <sz val="9"/>
            <color indexed="81"/>
            <rFont val="Tahoma"/>
            <charset val="1"/>
          </rPr>
          <t>Cocap2:</t>
        </r>
        <r>
          <rPr>
            <sz val="9"/>
            <color indexed="81"/>
            <rFont val="Tahoma"/>
            <charset val="1"/>
          </rPr>
          <t xml:space="preserve">
SE NEL 2026 NON PRODUCE PUNTEGGIO PERDE I PUNTI EVIENE ESCLUSO</t>
        </r>
      </text>
    </comment>
    <comment ref="D7" authorId="0" shapeId="0" xr:uid="{7A0AC864-E9EA-4D4E-937F-5566ACAFB9A9}">
      <text>
        <r>
          <rPr>
            <b/>
            <sz val="9"/>
            <color indexed="81"/>
            <rFont val="Tahoma"/>
            <charset val="1"/>
          </rPr>
          <t>Cocap2:</t>
        </r>
        <r>
          <rPr>
            <sz val="9"/>
            <color indexed="81"/>
            <rFont val="Tahoma"/>
            <charset val="1"/>
          </rPr>
          <t xml:space="preserve">
SE NEL 2026 NON PRODUCE PUNTEGGIO PERDE I PUNTI EVIENE ESCLUSO</t>
        </r>
      </text>
    </comment>
    <comment ref="D8" authorId="0" shapeId="0" xr:uid="{7065E692-784C-4589-988B-F591BF31A723}">
      <text>
        <r>
          <rPr>
            <b/>
            <sz val="9"/>
            <color indexed="81"/>
            <rFont val="Tahoma"/>
            <charset val="1"/>
          </rPr>
          <t>Cocap2:</t>
        </r>
        <r>
          <rPr>
            <sz val="9"/>
            <color indexed="81"/>
            <rFont val="Tahoma"/>
            <charset val="1"/>
          </rPr>
          <t xml:space="preserve">
SE NEL 2026 NON PRODUCE PUNTEGGIO PERDE I PUNTI EVIENE ESCLUSO</t>
        </r>
      </text>
    </comment>
    <comment ref="D9" authorId="0" shapeId="0" xr:uid="{11D7AD21-D541-4A42-B0D8-87A70F82892A}">
      <text>
        <r>
          <rPr>
            <b/>
            <sz val="9"/>
            <color indexed="81"/>
            <rFont val="Tahoma"/>
            <charset val="1"/>
          </rPr>
          <t>Cocap2:</t>
        </r>
        <r>
          <rPr>
            <sz val="9"/>
            <color indexed="81"/>
            <rFont val="Tahoma"/>
            <charset val="1"/>
          </rPr>
          <t xml:space="preserve">
SE NEL 2026 NON PRODUCE PUNTEGGIO PERDE I PUNTI EVIENE ESCLUSO</t>
        </r>
      </text>
    </comment>
    <comment ref="D10" authorId="0" shapeId="0" xr:uid="{1A5885C9-FAC6-4411-8C0A-928870C40B65}">
      <text>
        <r>
          <rPr>
            <b/>
            <sz val="9"/>
            <color indexed="81"/>
            <rFont val="Tahoma"/>
            <charset val="1"/>
          </rPr>
          <t>Cocap2:</t>
        </r>
        <r>
          <rPr>
            <sz val="9"/>
            <color indexed="81"/>
            <rFont val="Tahoma"/>
            <charset val="1"/>
          </rPr>
          <t xml:space="preserve">
SE NEL 2026 NON PRODUCE PUNTEGGIO PERDE I PUNTI EVIENE ESCLUSO</t>
        </r>
      </text>
    </comment>
    <comment ref="D11" authorId="0" shapeId="0" xr:uid="{EE95E4D9-91AD-4B57-AAD1-8A90CA471F1B}">
      <text>
        <r>
          <rPr>
            <b/>
            <sz val="9"/>
            <color indexed="81"/>
            <rFont val="Tahoma"/>
            <charset val="1"/>
          </rPr>
          <t>Cocap2:</t>
        </r>
        <r>
          <rPr>
            <sz val="9"/>
            <color indexed="81"/>
            <rFont val="Tahoma"/>
            <charset val="1"/>
          </rPr>
          <t xml:space="preserve">
SE NEL 2026 NON PRODUCE PUNTEGGIO PERDE I PUNTI EVIENE ESCLUSO</t>
        </r>
      </text>
    </comment>
    <comment ref="D12" authorId="0" shapeId="0" xr:uid="{8609B320-B637-45EB-9BF2-746D84EEFC3A}">
      <text>
        <r>
          <rPr>
            <b/>
            <sz val="9"/>
            <color indexed="81"/>
            <rFont val="Tahoma"/>
            <charset val="1"/>
          </rPr>
          <t>Cocap2:</t>
        </r>
        <r>
          <rPr>
            <sz val="9"/>
            <color indexed="81"/>
            <rFont val="Tahoma"/>
            <charset val="1"/>
          </rPr>
          <t xml:space="preserve">
SE NEL 2026 NON PRODUCE PUNTEGGIO PERDE I PUNTI EVIENE ESCLUSO</t>
        </r>
      </text>
    </comment>
    <comment ref="D13" authorId="0" shapeId="0" xr:uid="{0119A470-AEA7-4EB2-A389-89CD1B55ACDE}">
      <text>
        <r>
          <rPr>
            <b/>
            <sz val="9"/>
            <color indexed="81"/>
            <rFont val="Tahoma"/>
            <charset val="1"/>
          </rPr>
          <t>Cocap2:</t>
        </r>
        <r>
          <rPr>
            <sz val="9"/>
            <color indexed="81"/>
            <rFont val="Tahoma"/>
            <charset val="1"/>
          </rPr>
          <t xml:space="preserve">
SE NEL 2026 NON PRODUCE PUNTEGGIO PERDE I PUNTI EVIENE ESCLUSO</t>
        </r>
      </text>
    </comment>
    <comment ref="D14" authorId="0" shapeId="0" xr:uid="{535CF7CE-D917-46E9-8C53-82B6437347C2}">
      <text>
        <r>
          <rPr>
            <b/>
            <sz val="9"/>
            <color indexed="81"/>
            <rFont val="Tahoma"/>
            <charset val="1"/>
          </rPr>
          <t>Cocap2:</t>
        </r>
        <r>
          <rPr>
            <sz val="9"/>
            <color indexed="81"/>
            <rFont val="Tahoma"/>
            <charset val="1"/>
          </rPr>
          <t xml:space="preserve">
SE NEL 2026 NON PRODUCE PUNTEGGIO PERDE I PUNTI EVIENE ESCLUSO</t>
        </r>
      </text>
    </comment>
    <comment ref="D17" authorId="0" shapeId="0" xr:uid="{071099AB-DDB0-480C-BD89-753704F1F0D4}">
      <text>
        <r>
          <rPr>
            <b/>
            <sz val="9"/>
            <color indexed="81"/>
            <rFont val="Tahoma"/>
            <charset val="1"/>
          </rPr>
          <t>Cocap2:</t>
        </r>
        <r>
          <rPr>
            <sz val="9"/>
            <color indexed="81"/>
            <rFont val="Tahoma"/>
            <charset val="1"/>
          </rPr>
          <t xml:space="preserve">
SE NEL 2026 NON PRODUCE PUNTEGGIO PERDE I PUNTI EVIENE ESCLUSO</t>
        </r>
      </text>
    </comment>
    <comment ref="D19" authorId="0" shapeId="0" xr:uid="{F576BACC-C781-4EA0-A100-13AB41EF1E89}">
      <text>
        <r>
          <rPr>
            <b/>
            <sz val="9"/>
            <color indexed="81"/>
            <rFont val="Tahoma"/>
            <charset val="1"/>
          </rPr>
          <t>Cocap2:</t>
        </r>
        <r>
          <rPr>
            <sz val="9"/>
            <color indexed="81"/>
            <rFont val="Tahoma"/>
            <charset val="1"/>
          </rPr>
          <t xml:space="preserve">
SE NEL 2026 NON PRODUCE PUNTEGGIO PERDE I PUNTI EVIENE ESCLUSO</t>
        </r>
      </text>
    </comment>
    <comment ref="D20" authorId="0" shapeId="0" xr:uid="{27BD16A2-C5EB-41AE-83DE-09E749E045EC}">
      <text>
        <r>
          <rPr>
            <b/>
            <sz val="9"/>
            <color indexed="81"/>
            <rFont val="Tahoma"/>
            <charset val="1"/>
          </rPr>
          <t>Cocap2:</t>
        </r>
        <r>
          <rPr>
            <sz val="9"/>
            <color indexed="81"/>
            <rFont val="Tahoma"/>
            <charset val="1"/>
          </rPr>
          <t xml:space="preserve">
SE NEL 2026 NON PRODUCE PUNTEGGIO PERDE I PUNTI EVIENE ESCLUSO</t>
        </r>
      </text>
    </comment>
    <comment ref="D22" authorId="0" shapeId="0" xr:uid="{05AFBE1C-0260-4804-A986-429D1060155B}">
      <text>
        <r>
          <rPr>
            <b/>
            <sz val="9"/>
            <color indexed="81"/>
            <rFont val="Tahoma"/>
            <charset val="1"/>
          </rPr>
          <t>Cocap2:</t>
        </r>
        <r>
          <rPr>
            <sz val="9"/>
            <color indexed="81"/>
            <rFont val="Tahoma"/>
            <charset val="1"/>
          </rPr>
          <t xml:space="preserve">
SE NEL 2026 NON PRODUCE PUNTEGGIO PERDE I PUNTI EVIENE ESCLUSO</t>
        </r>
      </text>
    </comment>
    <comment ref="D23" authorId="0" shapeId="0" xr:uid="{415E14E1-B139-4A99-9FE2-AB5A22ACD0F0}">
      <text>
        <r>
          <rPr>
            <b/>
            <sz val="9"/>
            <color indexed="81"/>
            <rFont val="Tahoma"/>
            <charset val="1"/>
          </rPr>
          <t>Cocap2:</t>
        </r>
        <r>
          <rPr>
            <sz val="9"/>
            <color indexed="81"/>
            <rFont val="Tahoma"/>
            <charset val="1"/>
          </rPr>
          <t xml:space="preserve">
SE NEL 2026 NON PRODUCE PUNTEGGIO PERDE I PUNTI EVIENE ESCLUSO</t>
        </r>
      </text>
    </comment>
    <comment ref="D28" authorId="0" shapeId="0" xr:uid="{0E622571-9B30-44B7-AFD9-D4656E67C9AD}">
      <text>
        <r>
          <rPr>
            <b/>
            <sz val="9"/>
            <color indexed="81"/>
            <rFont val="Tahoma"/>
            <charset val="1"/>
          </rPr>
          <t>Cocap2:</t>
        </r>
        <r>
          <rPr>
            <sz val="9"/>
            <color indexed="81"/>
            <rFont val="Tahoma"/>
            <charset val="1"/>
          </rPr>
          <t xml:space="preserve">
SE NEL 2026 NON PRODUCE PUNTEGGIO PERDE I PUNTI EVIENE ESCLUSO</t>
        </r>
      </text>
    </comment>
    <comment ref="D29" authorId="0" shapeId="0" xr:uid="{93DBD204-BD86-4D14-9E99-B6324EC8FEBF}">
      <text>
        <r>
          <rPr>
            <b/>
            <sz val="9"/>
            <color indexed="81"/>
            <rFont val="Tahoma"/>
            <charset val="1"/>
          </rPr>
          <t>Cocap2:</t>
        </r>
        <r>
          <rPr>
            <sz val="9"/>
            <color indexed="81"/>
            <rFont val="Tahoma"/>
            <charset val="1"/>
          </rPr>
          <t xml:space="preserve">
SE NEL 2026 NON PRODUCE PUNTEGGIO PERDE I PUNTI EVIENE ESCLUSO</t>
        </r>
      </text>
    </comment>
    <comment ref="D30" authorId="0" shapeId="0" xr:uid="{5B30CCA3-657F-4B75-8831-82B19D2638A9}">
      <text>
        <r>
          <rPr>
            <b/>
            <sz val="9"/>
            <color indexed="81"/>
            <rFont val="Tahoma"/>
            <charset val="1"/>
          </rPr>
          <t>Cocap2:</t>
        </r>
        <r>
          <rPr>
            <sz val="9"/>
            <color indexed="81"/>
            <rFont val="Tahoma"/>
            <charset val="1"/>
          </rPr>
          <t xml:space="preserve">
SE NEL 2026 NON PRODUCE PUNTEGGIO PERDE I PUNTI EVIENE ESCLUSO</t>
        </r>
      </text>
    </comment>
    <comment ref="D32" authorId="0" shapeId="0" xr:uid="{E524D0D2-8BEA-4C6C-9C74-A182F7489525}">
      <text>
        <r>
          <rPr>
            <b/>
            <sz val="9"/>
            <color indexed="81"/>
            <rFont val="Tahoma"/>
            <charset val="1"/>
          </rPr>
          <t>Cocap2:</t>
        </r>
        <r>
          <rPr>
            <sz val="9"/>
            <color indexed="81"/>
            <rFont val="Tahoma"/>
            <charset val="1"/>
          </rPr>
          <t xml:space="preserve">
SE NEL 2026 NON PRODUCE PUNTEGGIO PERDE I PUNTI EVIENE ESCLUSO</t>
        </r>
      </text>
    </comment>
    <comment ref="D33" authorId="0" shapeId="0" xr:uid="{DB5A27D2-8BE2-4E70-9DC7-1EFB528E3378}">
      <text>
        <r>
          <rPr>
            <b/>
            <sz val="9"/>
            <color indexed="81"/>
            <rFont val="Tahoma"/>
            <charset val="1"/>
          </rPr>
          <t>Cocap2:</t>
        </r>
        <r>
          <rPr>
            <sz val="9"/>
            <color indexed="81"/>
            <rFont val="Tahoma"/>
            <charset val="1"/>
          </rPr>
          <t xml:space="preserve">
SE NEL 2026 NON PRODUCE PUNTEGGIO PERDE I PUNTI EVIENE ESCLUSO</t>
        </r>
      </text>
    </comment>
    <comment ref="D34" authorId="0" shapeId="0" xr:uid="{637DCB52-0318-4438-B17F-6C51839D6E6F}">
      <text>
        <r>
          <rPr>
            <b/>
            <sz val="9"/>
            <color indexed="81"/>
            <rFont val="Tahoma"/>
            <charset val="1"/>
          </rPr>
          <t>Cocap2:</t>
        </r>
        <r>
          <rPr>
            <sz val="9"/>
            <color indexed="81"/>
            <rFont val="Tahoma"/>
            <charset val="1"/>
          </rPr>
          <t xml:space="preserve">
SE NEL 2026 NON PRODUCE PUNTEGGIO PERDE I PUNTI EVIENE ESCLUSO</t>
        </r>
      </text>
    </comment>
    <comment ref="D48" authorId="0" shapeId="0" xr:uid="{785B1EB7-9BF5-441E-90C0-946DBB8CF53A}">
      <text>
        <r>
          <rPr>
            <b/>
            <sz val="9"/>
            <color indexed="81"/>
            <rFont val="Tahoma"/>
            <charset val="1"/>
          </rPr>
          <t>Cocap2:</t>
        </r>
        <r>
          <rPr>
            <sz val="9"/>
            <color indexed="81"/>
            <rFont val="Tahoma"/>
            <charset val="1"/>
          </rPr>
          <t xml:space="preserve">
SE NEL 2026 NON PRODUCE PUNTEGGIO PERDE I PUNTI E VIENE ESCLUSO</t>
        </r>
      </text>
    </comment>
    <comment ref="D59" authorId="1" shapeId="0" xr:uid="{F2235E1D-67D0-43D1-AFDB-919AA39DC12F}">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566BF651-4A04-4F9D-B53F-1AFF8C04A092}">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764AB3A6-EB7F-4B1E-924D-13077BEEAD97}">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5DE3E2E3-8C11-4C15-9C44-2C1048EDAFD8}">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3872AC8A-9BF0-4F72-A05E-F121C99A33FC}">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F108BF62-F2DF-452F-9AE4-C0DAEB12D8BE}">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05892442-F2FD-443A-B1EE-0C73A62C0AC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D9B7F1B5-4C30-41DC-8FFC-81293CA3DA5D}">
      <text>
        <r>
          <rPr>
            <b/>
            <sz val="9"/>
            <color indexed="81"/>
            <rFont val="Tahoma"/>
            <charset val="1"/>
          </rPr>
          <t>Cocap2:</t>
        </r>
        <r>
          <rPr>
            <sz val="9"/>
            <color indexed="81"/>
            <rFont val="Tahoma"/>
            <charset val="1"/>
          </rPr>
          <t xml:space="preserve">
SE NEL 2026 NON PRODUCE PUNTEGGIO PERDE I PUNTI EVIENE ESCLUSO</t>
        </r>
      </text>
    </comment>
    <comment ref="D78" authorId="1" shapeId="0" xr:uid="{8E35E2F1-BE8E-4BEF-9331-C740C016E574}">
      <text>
        <r>
          <rPr>
            <b/>
            <sz val="9"/>
            <color indexed="81"/>
            <rFont val="Tahoma"/>
            <family val="2"/>
          </rPr>
          <t>Oscar:</t>
        </r>
        <r>
          <rPr>
            <sz val="9"/>
            <color indexed="81"/>
            <rFont val="Tahoma"/>
            <family val="2"/>
          </rPr>
          <t xml:space="preserve">
SE NEL 2025 NON PRODUCE PUNTEGGIO PERDE I PUNTI E VIENE ESCLUSO</t>
        </r>
      </text>
    </comment>
    <comment ref="D83" authorId="1" shapeId="0" xr:uid="{F8CBDCB6-A0C1-40AA-8B64-792DC7F13048}">
      <text>
        <r>
          <rPr>
            <b/>
            <sz val="9"/>
            <color indexed="81"/>
            <rFont val="Tahoma"/>
            <family val="2"/>
          </rPr>
          <t>Oscar:</t>
        </r>
        <r>
          <rPr>
            <sz val="9"/>
            <color indexed="81"/>
            <rFont val="Tahoma"/>
            <family val="2"/>
          </rPr>
          <t xml:space="preserve">
SE NEL 2025 NON PRODUCE PUNTEGGIO PERDE I PUNTI E VIENE ESCLUSO</t>
        </r>
      </text>
    </comment>
    <comment ref="D88" authorId="1" shapeId="0" xr:uid="{6AAC57D6-9D62-4756-B62E-EFB3992C50F7}">
      <text>
        <r>
          <rPr>
            <b/>
            <sz val="9"/>
            <color indexed="81"/>
            <rFont val="Tahoma"/>
            <family val="2"/>
          </rPr>
          <t>Oscar:</t>
        </r>
        <r>
          <rPr>
            <sz val="9"/>
            <color indexed="81"/>
            <rFont val="Tahoma"/>
            <family val="2"/>
          </rPr>
          <t xml:space="preserve">
SE NEL 2025 NON PRODUCE PUNTEGGIO PERDE I PUNTI E VIENE ESCLUSO</t>
        </r>
      </text>
    </comment>
    <comment ref="D93" authorId="1"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105" authorId="1"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111" authorId="1"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112" authorId="2"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3" authorId="1"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114" authorId="1"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120" authorId="1"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122" authorId="1"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33" authorId="3"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34" authorId="3"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35" authorId="3"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55" authorId="1"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56" authorId="3"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59" authorId="1"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60" authorId="1"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66" authorId="3"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70" authorId="1"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75" authorId="2"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77" authorId="2"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97" authorId="2"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6" authorId="0" shapeId="0" xr:uid="{2EA1004C-E58D-4C21-A577-E488F956645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39AEB7AD-9D37-4A13-B247-7150B2DE4C95}">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D8658B00-3AFE-4C63-BF94-A8AE934BF980}">
      <text>
        <r>
          <rPr>
            <b/>
            <sz val="9"/>
            <color indexed="81"/>
            <rFont val="Tahoma"/>
            <charset val="1"/>
          </rPr>
          <t>Cocap2:</t>
        </r>
        <r>
          <rPr>
            <sz val="9"/>
            <color indexed="81"/>
            <rFont val="Tahoma"/>
            <charset val="1"/>
          </rPr>
          <t xml:space="preserve">
SE NEL 2026 NON PRODUCE PUNTEGGIO PERDE I PUNTI E VIENE ESCLUSO</t>
        </r>
      </text>
    </comment>
    <comment ref="D11" authorId="0" shapeId="0" xr:uid="{0E965F63-13D9-4662-9FFD-AE86E67567C8}">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1BBDFB40-6335-48CE-BC80-4D0A80A4BE9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F4732764-33CF-4161-ABE9-AB9B9096E068}">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D483384-5D41-416F-81DF-73145FCC8D38}">
      <text>
        <r>
          <rPr>
            <b/>
            <sz val="9"/>
            <color indexed="81"/>
            <rFont val="Tahoma"/>
            <charset val="1"/>
          </rPr>
          <t>Cocap2:</t>
        </r>
        <r>
          <rPr>
            <sz val="9"/>
            <color indexed="81"/>
            <rFont val="Tahoma"/>
            <charset val="1"/>
          </rPr>
          <t xml:space="preserve">
SE NEL 2026 NON PRODUCE PUNTEGGIO PERDE I PUNTI E VIENE ESCLUSO</t>
        </r>
      </text>
    </comment>
    <comment ref="D18" authorId="0" shapeId="0" xr:uid="{F3D69CA7-6CE8-4E37-98B8-B9295113F16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9CC4AB50-B81D-4BDE-9D0C-FEE047253A9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BC393DF3-6891-4B3A-8120-154BEB31E2BA}">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1780E5D2-A5F4-4F1E-8D19-567A6D63E8D6}">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42132A3A-1901-4ABD-A53A-DAF79F62ED2F}">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A8F9227D-908D-4C7A-8844-DB3314F0123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4C90935-FC47-4473-92B3-442ABB519109}">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B25AA65A-6BAD-4173-8C0F-B0B99B0A7EE5}">
      <text>
        <r>
          <rPr>
            <b/>
            <sz val="9"/>
            <color indexed="81"/>
            <rFont val="Tahoma"/>
            <charset val="1"/>
          </rPr>
          <t>Cocap2:</t>
        </r>
        <r>
          <rPr>
            <sz val="9"/>
            <color indexed="81"/>
            <rFont val="Tahoma"/>
            <charset val="1"/>
          </rPr>
          <t xml:space="preserve">
SE NEL 2026 NON PRODUCE PUNTEGGIO PERDE I PUNTI E VIENE ESCLUSO</t>
        </r>
      </text>
    </comment>
    <comment ref="D57" authorId="1" shapeId="0" xr:uid="{86AF2B2E-008F-4DFD-B7DC-FE46A4CF60DB}">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B1F99877-F594-406C-889E-B6348C296419}">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EF998F8B-90B3-4D29-AB1E-D799AE267796}">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F96378A7-CB3D-4915-937E-AF34CBF533F2}">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0CB58047-FCC7-4FA8-887C-57CE188386B2}">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BCB3C713-81C6-4612-8E53-1BDB24F498AA}">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88CA7AD6-6A1A-4973-AA10-4796F73E10FA}">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004BE11D-3294-4872-BA71-6423FD68EF79}">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EF80E1D7-9310-43A4-849E-721A16BC3BE0}">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16E35B54-39F8-4895-BE73-CB89B88FF28F}">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D20D5ABD-A7B8-4209-A571-EA3D318A1622}">
      <text>
        <r>
          <rPr>
            <b/>
            <sz val="9"/>
            <color indexed="81"/>
            <rFont val="Tahoma"/>
            <charset val="1"/>
          </rPr>
          <t>Cocap2:</t>
        </r>
        <r>
          <rPr>
            <sz val="9"/>
            <color indexed="81"/>
            <rFont val="Tahoma"/>
            <charset val="1"/>
          </rPr>
          <t xml:space="preserve">
SE NEL 2026 NON PRODUCE PUNTEGGIO PERDE I PUNTI E VIENE ESCLUSO</t>
        </r>
      </text>
    </comment>
    <comment ref="D79" authorId="1" shapeId="0" xr:uid="{EC82D7E9-6C70-4BD4-BD15-15A9551D4198}">
      <text>
        <r>
          <rPr>
            <b/>
            <sz val="9"/>
            <color indexed="81"/>
            <rFont val="Tahoma"/>
            <family val="2"/>
          </rPr>
          <t>Oscar:</t>
        </r>
        <r>
          <rPr>
            <sz val="9"/>
            <color indexed="81"/>
            <rFont val="Tahoma"/>
            <family val="2"/>
          </rPr>
          <t xml:space="preserve">
SE NEL 2025 NON PRODUCE PUNTEGGIO PERDE I PUNTI E VIENE ESCLUSO</t>
        </r>
      </text>
    </comment>
    <comment ref="D84" authorId="1" shapeId="0" xr:uid="{297429B5-472C-4033-B44C-E3BB9C1BC31B}">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90" authorId="1"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91" authorId="1"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92" authorId="1"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93" authorId="1"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94" authorId="1"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98" authorId="1"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99" authorId="1"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112" authorId="2"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3" authorId="1"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114" authorId="1"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21" authorId="1"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22" authorId="1"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34" authorId="2"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35" authorId="2"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36" authorId="2"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37" authorId="2"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38" authorId="2"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39" authorId="2"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40" authorId="2"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41" authorId="2"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42" authorId="2"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43" authorId="2"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44" authorId="2"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45" authorId="2"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46" authorId="2"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47" authorId="2"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49" authorId="3"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57" authorId="1"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58" authorId="3"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62" authorId="1"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63" authorId="1"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68" authorId="2"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69" authorId="2"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71" authorId="1"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76" authorId="2"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4" authorId="0" shapeId="0" xr:uid="{38E976C3-0426-452D-B8FA-A0A810A53813}">
      <text>
        <r>
          <rPr>
            <b/>
            <sz val="9"/>
            <color indexed="81"/>
            <rFont val="Tahoma"/>
            <charset val="1"/>
          </rPr>
          <t>Cocap2:</t>
        </r>
        <r>
          <rPr>
            <sz val="9"/>
            <color indexed="81"/>
            <rFont val="Tahoma"/>
            <charset val="1"/>
          </rPr>
          <t xml:space="preserve">
SE NEL 2026 NON PRODUCE PUNTEGGIO PERDE I PUNTI E VIENE ESCLUSO</t>
        </r>
      </text>
    </comment>
    <comment ref="D5" authorId="0" shapeId="0" xr:uid="{4B833739-CF51-45B5-8534-9B291D6F07A6}">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4A896BE8-4CC7-4937-9075-B9F6F0301C9D}">
      <text>
        <r>
          <rPr>
            <b/>
            <sz val="9"/>
            <color indexed="81"/>
            <rFont val="Tahoma"/>
            <charset val="1"/>
          </rPr>
          <t>Cocap2:</t>
        </r>
        <r>
          <rPr>
            <sz val="9"/>
            <color indexed="81"/>
            <rFont val="Tahoma"/>
            <charset val="1"/>
          </rPr>
          <t xml:space="preserve">
SE NEL 2026 NON PRODUCE PUNTEGGIO PERDE I PUNTI E VIENE ESCLUSO</t>
        </r>
      </text>
    </comment>
    <comment ref="D25" authorId="1" shapeId="0" xr:uid="{7F510245-45BE-4E42-BC19-196EF2898D94}">
      <text>
        <r>
          <rPr>
            <b/>
            <sz val="9"/>
            <color indexed="81"/>
            <rFont val="Tahoma"/>
            <family val="2"/>
          </rPr>
          <t>Oscar:</t>
        </r>
        <r>
          <rPr>
            <sz val="9"/>
            <color indexed="81"/>
            <rFont val="Tahoma"/>
            <family val="2"/>
          </rPr>
          <t xml:space="preserve">
SE NEL 2025 NON PRODUCE PUNTEGGIO PERDE I PUNTI E VIENE ESCLUSO</t>
        </r>
      </text>
    </comment>
    <comment ref="D26" authorId="1" shapeId="0" xr:uid="{9CE85A79-5FCD-4A13-8464-91ED502F3A56}">
      <text>
        <r>
          <rPr>
            <b/>
            <sz val="9"/>
            <color indexed="81"/>
            <rFont val="Tahoma"/>
            <family val="2"/>
          </rPr>
          <t>Oscar:</t>
        </r>
        <r>
          <rPr>
            <sz val="9"/>
            <color indexed="81"/>
            <rFont val="Tahoma"/>
            <family val="2"/>
          </rPr>
          <t xml:space="preserve">
SE NEL 2025 NON PRODUCE PUNTEGGIO PERDE I PUNTI E VIENE ESCLUSO</t>
        </r>
      </text>
    </comment>
    <comment ref="D37" authorId="1"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38" authorId="1"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43" authorId="2"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44" authorId="2"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49" authorId="1"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54" authorId="3"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sharedStrings.xml><?xml version="1.0" encoding="utf-8"?>
<sst xmlns="http://schemas.openxmlformats.org/spreadsheetml/2006/main" count="26640" uniqueCount="2446">
  <si>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</si>
  <si>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</si>
  <si>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</si>
  <si>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</si>
  <si>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</si>
  <si>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</si>
  <si>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</si>
  <si>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</si>
  <si>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</si>
  <si>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</si>
  <si>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</si>
  <si>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</si>
  <si>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</si>
  <si>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</si>
  <si>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</si>
  <si>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</si>
  <si>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</si>
  <si>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</si>
  <si>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</si>
  <si>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</si>
  <si>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</si>
  <si>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</si>
  <si>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</si>
  <si>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</si>
  <si>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</si>
  <si>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</si>
  <si>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</si>
  <si>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</si>
  <si>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</si>
  <si>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</si>
  <si>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</si>
  <si>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</si>
  <si>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</si>
  <si>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</si>
  <si>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</si>
  <si>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</si>
  <si>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</si>
  <si>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</si>
  <si>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</si>
  <si>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</si>
  <si>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</si>
  <si>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</si>
  <si>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</si>
  <si>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</si>
  <si>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</si>
  <si>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</si>
  <si>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</si>
  <si>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</si>
  <si>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</si>
  <si>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</si>
  <si>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</si>
  <si>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</si>
  <si>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</si>
  <si>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</si>
  <si>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</si>
  <si>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</si>
  <si>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</si>
  <si>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</si>
  <si>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</si>
  <si>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</si>
  <si>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</si>
  <si>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</si>
  <si>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</si>
  <si>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</si>
  <si>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</si>
  <si>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</si>
  <si>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</si>
  <si>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</si>
  <si>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</si>
  <si>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</si>
  <si>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</si>
  <si>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</si>
  <si>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</si>
  <si>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</si>
  <si>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</si>
  <si>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</si>
  <si>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</si>
  <si>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</si>
  <si>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</si>
  <si>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</si>
  <si>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</si>
  <si>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</si>
  <si>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</si>
  <si>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</si>
  <si>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</si>
  <si>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</si>
  <si>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</si>
  <si>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</si>
  <si>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</si>
  <si>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</si>
  <si>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</si>
  <si>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</si>
  <si>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</si>
  <si>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</si>
  <si>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</si>
  <si>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</si>
  <si>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</si>
  <si>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</si>
  <si>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</si>
  <si>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</si>
  <si>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</si>
  <si>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</si>
  <si>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</si>
  <si>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</si>
  <si>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</si>
  <si>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</si>
  <si>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</si>
  <si>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</si>
  <si>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</si>
  <si>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</si>
  <si>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</si>
  <si>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</si>
  <si>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</si>
  <si>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</si>
  <si>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</si>
  <si>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</si>
  <si>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</si>
  <si>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</si>
  <si>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</si>
  <si>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</si>
  <si>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</si>
  <si>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</si>
  <si>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</si>
  <si>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</si>
  <si>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</si>
  <si>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</si>
  <si>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</si>
  <si>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</si>
  <si>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</si>
  <si>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</si>
  <si>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</si>
  <si>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</si>
  <si>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</si>
  <si>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</si>
  <si>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</si>
  <si>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</si>
  <si>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</si>
  <si>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</si>
  <si>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</si>
  <si>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</si>
  <si>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</si>
  <si>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</si>
  <si>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</si>
  <si>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</si>
  <si>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</si>
  <si>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</si>
  <si>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</si>
  <si>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</si>
  <si>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</si>
  <si>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</si>
  <si>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</si>
  <si>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</si>
  <si>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</si>
  <si>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</si>
  <si>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</si>
  <si>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</si>
  <si>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</si>
  <si>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</si>
  <si>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</si>
  <si>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</si>
  <si>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</si>
  <si>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</si>
  <si>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</si>
  <si>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</si>
  <si>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</si>
  <si>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</si>
  <si>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</si>
  <si>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</si>
  <si>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</si>
  <si>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</si>
  <si>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</si>
  <si>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</si>
  <si>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</si>
  <si>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</si>
  <si>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</si>
  <si>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</si>
  <si>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</si>
  <si>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</si>
  <si>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</si>
  <si>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</si>
  <si>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</si>
  <si>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</si>
  <si>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</si>
  <si>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</si>
  <si>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</si>
  <si>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</si>
  <si>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</si>
  <si>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</si>
  <si>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</si>
  <si>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</si>
  <si>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</si>
  <si>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</si>
  <si>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</si>
  <si>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</si>
  <si>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</si>
  <si>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</si>
  <si>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</si>
  <si>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</si>
  <si>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</si>
  <si>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</si>
  <si>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</si>
  <si>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</si>
  <si>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</si>
  <si>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</si>
  <si>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</si>
  <si>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</si>
  <si>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</si>
  <si>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</si>
  <si>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</si>
  <si>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</si>
  <si>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</si>
  <si>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</si>
  <si>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</si>
  <si>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</si>
  <si>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</si>
  <si>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</si>
  <si>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</si>
  <si>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</si>
  <si>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</si>
  <si>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</si>
  <si>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</si>
  <si>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</si>
  <si>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</si>
  <si>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</si>
  <si>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</si>
  <si>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</si>
  <si>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</si>
  <si>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</si>
  <si>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</si>
  <si>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</si>
  <si>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</si>
  <si>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</si>
  <si>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</si>
  <si>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</si>
  <si>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</si>
  <si>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</si>
  <si>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</si>
  <si>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</si>
  <si>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</si>
  <si>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</si>
  <si>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</si>
  <si>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</si>
  <si>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</si>
  <si>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</si>
  <si>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</si>
  <si>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</si>
  <si>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</si>
  <si>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</si>
  <si>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</si>
  <si>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</si>
  <si>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</si>
  <si>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</si>
  <si>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</si>
  <si>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</si>
  <si>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</si>
  <si>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</si>
  <si>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</si>
  <si>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</si>
  <si>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</si>
  <si>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</si>
  <si>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</si>
  <si>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</si>
  <si>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</si>
  <si>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</si>
  <si>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</si>
  <si>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</si>
  <si>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</si>
  <si>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</si>
  <si>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</si>
  <si>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</si>
  <si>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</si>
  <si>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</si>
  <si>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</si>
  <si>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</si>
  <si>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</si>
  <si>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</si>
  <si>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</si>
  <si>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</si>
  <si>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</si>
  <si>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</si>
  <si>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</si>
  <si>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</si>
  <si>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</si>
  <si>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</si>
  <si>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</si>
  <si>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</si>
  <si>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</si>
  <si>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</si>
  <si>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</si>
  <si>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</si>
  <si>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</si>
  <si>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</si>
  <si>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</si>
  <si>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</si>
  <si>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</si>
  <si>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</si>
  <si>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</si>
  <si>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</si>
  <si>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</si>
  <si>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</si>
  <si>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</si>
  <si>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</si>
  <si>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</si>
  <si>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</si>
  <si>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</si>
  <si>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</si>
  <si>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</si>
  <si>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</si>
  <si>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</si>
  <si>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</si>
  <si>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</si>
  <si>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</si>
  <si>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</si>
  <si>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</si>
  <si>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</si>
  <si>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</si>
  <si>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</si>
  <si>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</si>
  <si>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</si>
  <si>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</si>
  <si>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</si>
  <si>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</si>
  <si>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</si>
  <si>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</si>
  <si>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</si>
  <si>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</si>
  <si>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</si>
  <si>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</si>
  <si>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</si>
  <si>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</si>
  <si>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</si>
  <si>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</si>
  <si>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</si>
  <si>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</si>
  <si>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</si>
  <si>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</si>
  <si>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</si>
  <si>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</si>
  <si>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</si>
  <si>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</si>
  <si>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</si>
  <si>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</si>
  <si>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</si>
  <si>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</si>
  <si>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</si>
  <si>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</si>
  <si>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</si>
  <si>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</si>
  <si>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</si>
  <si>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</si>
  <si>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</si>
  <si>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</si>
  <si>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</si>
  <si>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</si>
  <si>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</si>
  <si>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</si>
  <si>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</si>
  <si>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</si>
  <si>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</si>
  <si>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</si>
  <si>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</si>
  <si>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</si>
  <si>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</si>
  <si>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</si>
  <si>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</si>
  <si>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</si>
  <si>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</si>
  <si>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</si>
  <si>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</si>
  <si>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</si>
  <si>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</si>
  <si>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</si>
  <si>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</si>
  <si>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</si>
  <si>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</si>
  <si>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</si>
  <si>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</si>
  <si>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</si>
  <si>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</si>
  <si>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</si>
  <si>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</si>
  <si>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</si>
  <si>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</si>
  <si>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</si>
  <si>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</si>
  <si>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</si>
  <si>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</si>
  <si>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</si>
  <si>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</si>
  <si>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</si>
  <si>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</si>
  <si>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</si>
  <si>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</si>
  <si>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</si>
  <si>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</si>
  <si>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</si>
  <si>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</si>
  <si>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</si>
  <si>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</si>
  <si>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</si>
  <si>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</si>
  <si>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</si>
  <si>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</si>
  <si>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</si>
  <si>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</si>
  <si>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</si>
  <si>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</si>
  <si>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</si>
  <si>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</si>
  <si>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</si>
  <si>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</si>
  <si>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</si>
  <si>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</si>
  <si>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</si>
  <si>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</si>
  <si>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</si>
  <si>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</si>
  <si>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</si>
  <si>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</si>
  <si>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</si>
  <si>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</si>
  <si>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</si>
  <si>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</si>
  <si>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</si>
  <si>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</si>
  <si>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</si>
  <si>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</si>
  <si>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</si>
  <si>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</si>
  <si>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</si>
  <si>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</si>
  <si>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</si>
  <si>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</si>
  <si>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</si>
  <si>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</si>
  <si>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</si>
  <si>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</si>
  <si>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</si>
  <si>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</si>
  <si>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</si>
  <si>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</si>
  <si>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</si>
  <si>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</si>
  <si>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</si>
  <si>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</si>
  <si>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</si>
  <si>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</si>
  <si>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</si>
  <si>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</si>
  <si>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</si>
  <si>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</si>
  <si>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</si>
  <si>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</si>
  <si>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</si>
  <si>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</si>
  <si>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</si>
  <si>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</si>
  <si>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</si>
  <si>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</si>
  <si>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</si>
  <si>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</si>
  <si>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</si>
  <si>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</si>
  <si>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</si>
  <si>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</si>
  <si>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</si>
  <si>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</si>
  <si>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</si>
  <si>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</si>
  <si>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</si>
  <si>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</si>
  <si>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</si>
  <si>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</si>
  <si>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</si>
  <si>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</si>
  <si>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</si>
  <si>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</si>
  <si>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</si>
  <si>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</si>
  <si>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</si>
  <si>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</si>
  <si>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</si>
  <si>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</si>
  <si>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</si>
  <si>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</si>
  <si>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</si>
  <si>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</si>
  <si>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</si>
  <si>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</si>
  <si>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</si>
  <si>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</si>
  <si>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</si>
  <si>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</si>
  <si>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</si>
  <si>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</si>
  <si>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</si>
  <si>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</si>
  <si>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</si>
  <si>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</si>
  <si>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</si>
  <si>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</si>
  <si>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</si>
  <si>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</si>
  <si>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</si>
  <si>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</si>
  <si>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</si>
  <si>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</si>
  <si>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</si>
  <si>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</si>
  <si>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</si>
  <si>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</si>
  <si>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</si>
  <si>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</si>
  <si>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</si>
  <si>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</si>
  <si>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</si>
  <si>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</si>
  <si>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</si>
  <si>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</si>
  <si>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</si>
  <si>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</si>
  <si>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</si>
  <si>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</si>
  <si>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</si>
  <si>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</si>
  <si>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</si>
  <si>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</si>
  <si>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</si>
  <si>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</si>
  <si>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</si>
  <si>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</si>
  <si>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</si>
  <si>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</si>
  <si>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</si>
  <si>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</si>
  <si>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</si>
  <si>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</si>
  <si>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</si>
  <si>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</si>
  <si>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</si>
  <si>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</si>
  <si>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</si>
  <si>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</si>
  <si>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</si>
  <si>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</si>
  <si>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</si>
  <si>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</si>
  <si>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</si>
  <si>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</si>
  <si>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</si>
  <si>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</si>
  <si>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</si>
  <si>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</si>
  <si>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</si>
  <si>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</si>
  <si>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</si>
  <si>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</si>
  <si>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</si>
  <si>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</si>
  <si>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</si>
  <si>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</si>
  <si>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</si>
  <si>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</si>
  <si>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</si>
  <si>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</si>
  <si>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</si>
  <si>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</si>
  <si>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</si>
  <si>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</si>
  <si>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</si>
  <si>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</si>
  <si>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</si>
  <si>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</si>
  <si>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</si>
  <si>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</si>
  <si>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</si>
  <si>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</si>
  <si>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</si>
  <si>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</si>
  <si>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</si>
  <si>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</si>
  <si>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</si>
  <si>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</si>
  <si>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</si>
  <si>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</si>
  <si>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</si>
  <si>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</si>
  <si>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</si>
  <si>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</si>
  <si>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</si>
  <si>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</si>
  <si>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</si>
  <si>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</si>
  <si>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</si>
  <si>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</si>
  <si>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</si>
  <si>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</si>
  <si>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</si>
  <si>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</si>
  <si>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</si>
  <si>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</si>
  <si>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</si>
  <si>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</si>
  <si>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</si>
  <si>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</si>
  <si>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</si>
  <si>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</si>
  <si>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</si>
  <si>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</si>
  <si>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</si>
  <si>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</si>
  <si>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</si>
  <si>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</si>
  <si>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</si>
  <si>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</si>
  <si>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</si>
  <si>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</si>
  <si>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</si>
  <si>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</si>
  <si>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</si>
  <si>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</si>
  <si>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</si>
  <si>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</si>
  <si>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</si>
  <si>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</si>
  <si>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</si>
  <si>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</si>
  <si>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</si>
  <si>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</si>
  <si>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</si>
  <si>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</si>
  <si>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</si>
  <si>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</si>
  <si>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</si>
  <si>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</si>
  <si>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</si>
  <si>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</si>
  <si>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</si>
  <si>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</si>
  <si>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</si>
  <si>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</si>
  <si>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</si>
  <si>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</si>
  <si>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</si>
  <si>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</si>
  <si>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</si>
  <si>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</si>
  <si>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</si>
  <si>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</si>
  <si>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</si>
  <si>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</si>
  <si>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</si>
  <si>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</si>
  <si>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</si>
  <si>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</si>
  <si>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</si>
  <si>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</si>
  <si>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03349530406</t>
  </si>
  <si>
    <t>SLTMJB76D23Z352W</t>
  </si>
  <si>
    <t>2347</t>
  </si>
  <si>
    <t>03107360400</t>
  </si>
  <si>
    <t>SLTZHR70C19Z352A</t>
  </si>
  <si>
    <t>599</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</si>
  <si>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</si>
  <si>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</si>
  <si>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</si>
  <si>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</si>
  <si>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</si>
  <si>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</si>
  <si>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</si>
  <si>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</si>
  <si>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</si>
  <si>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</si>
  <si>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</si>
  <si>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</si>
  <si>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</si>
  <si>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</si>
  <si>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</si>
  <si>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</si>
  <si>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</si>
  <si>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</si>
  <si>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</si>
  <si>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</si>
  <si>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</si>
  <si>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</si>
  <si>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</si>
  <si>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</si>
  <si>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</si>
  <si>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</si>
  <si>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</si>
  <si>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</si>
  <si>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</si>
  <si>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</si>
  <si>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</si>
  <si>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</si>
  <si>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</si>
  <si>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</si>
  <si>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</si>
  <si>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</si>
  <si>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</si>
  <si>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</si>
  <si>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</si>
  <si>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</si>
  <si>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</si>
  <si>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</si>
  <si>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</si>
  <si>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</si>
  <si>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</si>
  <si>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</si>
  <si>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</si>
  <si>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</si>
  <si>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</si>
  <si>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</si>
  <si>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</si>
  <si>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</si>
  <si>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</si>
  <si>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</si>
  <si>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</si>
  <si>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</si>
  <si>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</si>
  <si>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</si>
  <si>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</si>
  <si>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</si>
  <si>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</si>
  <si>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</si>
  <si>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</si>
  <si>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</si>
  <si>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</si>
  <si>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</si>
  <si>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</si>
  <si>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</si>
  <si>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</si>
  <si>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</si>
  <si>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</si>
  <si>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</si>
  <si>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</si>
  <si>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</si>
  <si>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</si>
  <si>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</si>
  <si>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</si>
  <si>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</si>
  <si>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</si>
  <si>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</si>
  <si>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</si>
  <si>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</si>
  <si>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</si>
  <si>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</si>
  <si>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</si>
  <si>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</si>
  <si>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</si>
  <si>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</si>
  <si>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</si>
  <si>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</si>
  <si>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</si>
  <si>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</si>
  <si>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</si>
  <si>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</si>
  <si>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</si>
  <si>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</si>
  <si>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</si>
  <si>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</si>
  <si>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</si>
  <si>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</si>
  <si>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</si>
  <si>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</si>
  <si>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</si>
  <si>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</si>
  <si>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</si>
  <si>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</si>
  <si>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</si>
  <si>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</si>
  <si>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</si>
  <si>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</si>
  <si>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</si>
  <si>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</si>
  <si>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</si>
  <si>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</si>
  <si>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</si>
  <si>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</si>
  <si>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</si>
  <si>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</si>
  <si>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</si>
  <si>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</si>
  <si>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</si>
  <si>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</si>
  <si>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</si>
  <si>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</si>
  <si>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</si>
  <si>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</si>
  <si>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</si>
  <si>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</si>
  <si>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</si>
  <si>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</si>
  <si>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</si>
  <si>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</si>
  <si>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</si>
  <si>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</si>
  <si>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</si>
  <si>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</si>
  <si>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</si>
  <si>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</si>
  <si>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</si>
  <si>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</si>
  <si>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</si>
  <si>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</si>
  <si>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</si>
  <si>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</si>
  <si>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</si>
  <si>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</si>
  <si>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</si>
  <si>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</si>
  <si>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</si>
  <si>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</si>
  <si>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</si>
  <si>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</si>
  <si>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</si>
  <si>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</si>
  <si>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</si>
  <si>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</si>
  <si>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</si>
  <si>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</si>
  <si>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</si>
  <si>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</si>
  <si>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</si>
  <si>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</si>
  <si>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</si>
  <si>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</si>
  <si>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</si>
  <si>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</si>
  <si>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</si>
  <si>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</si>
  <si>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</si>
  <si>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</si>
  <si>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</si>
  <si>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</si>
  <si>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</si>
  <si>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</si>
  <si>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</si>
  <si>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</si>
  <si>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</si>
  <si>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</si>
  <si>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</si>
  <si>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</si>
  <si>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</si>
  <si>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</si>
  <si>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</si>
  <si>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</si>
  <si>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</si>
  <si>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 xml:space="preserve">    MAGGIO</t>
  </si>
  <si>
    <t xml:space="preserve">  SETTEMBRE</t>
  </si>
  <si>
    <t xml:space="preserve">    DICEMBRE</t>
  </si>
  <si>
    <t>L U G L I O</t>
  </si>
  <si>
    <t>A  G  O  S  T  O</t>
  </si>
  <si>
    <t>S  E  T  T  E  M  B  R  E</t>
  </si>
  <si>
    <t>O  T  T  O  B  R  E</t>
  </si>
  <si>
    <t>N  O  V  E  M  B  R  E</t>
  </si>
  <si>
    <t>D  I  C  E  M  B  R  E</t>
  </si>
  <si>
    <t>VELASQUEZ CACHIGUANGO LUIS ARMANDO</t>
  </si>
  <si>
    <t>NON ALIMENTARE - NOMINATIVO</t>
  </si>
  <si>
    <t>CUCCHI ELISA</t>
  </si>
  <si>
    <t xml:space="preserve">      OTTOBRE</t>
  </si>
  <si>
    <t xml:space="preserve">G E N N A I O </t>
  </si>
  <si>
    <t>F E B B R A I O</t>
  </si>
  <si>
    <t>M A R Z O</t>
  </si>
  <si>
    <t>A P R I L E</t>
  </si>
  <si>
    <t>M A G G I O</t>
  </si>
  <si>
    <t>G I U G N O</t>
  </si>
  <si>
    <t>PRESENZE TOTALI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</si>
  <si>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</si>
  <si>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</si>
  <si>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</si>
  <si>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</si>
  <si>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</si>
  <si>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</si>
  <si>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</si>
  <si>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</si>
  <si>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</si>
  <si>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</si>
  <si>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</si>
  <si>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</si>
  <si>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</si>
  <si>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</si>
  <si>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</si>
  <si>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</si>
  <si>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</si>
  <si>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</si>
  <si>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</si>
  <si>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</si>
  <si>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</si>
  <si>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</si>
  <si>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</si>
  <si>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</si>
  <si>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</si>
  <si>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</si>
  <si>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</si>
  <si>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</si>
  <si>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</si>
  <si>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</si>
  <si>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</si>
  <si>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</si>
  <si>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</si>
  <si>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</si>
  <si>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</si>
  <si>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</si>
  <si>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</si>
  <si>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</si>
  <si>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</si>
  <si>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</si>
  <si>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</si>
  <si>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</si>
  <si>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</si>
  <si>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</si>
  <si>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</si>
  <si>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</si>
  <si>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</si>
  <si>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VITILLO LIBERATO</t>
  </si>
  <si>
    <t>VTLLRT83S09A399H</t>
  </si>
  <si>
    <t>2735</t>
  </si>
  <si>
    <t>FO 325975</t>
  </si>
  <si>
    <t>TTVLCU92D30H294N</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</si>
  <si>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</si>
  <si>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</si>
  <si>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</si>
  <si>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</si>
  <si>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</si>
  <si>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</si>
  <si>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</si>
  <si>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</si>
  <si>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</si>
  <si>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</si>
  <si>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</si>
  <si>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</si>
  <si>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</si>
  <si>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</si>
  <si>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</si>
  <si>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</si>
  <si>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</si>
  <si>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</si>
  <si>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</si>
  <si>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</si>
  <si>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</si>
  <si>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</si>
  <si>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</si>
  <si>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</si>
  <si>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</si>
  <si>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</si>
  <si>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</si>
  <si>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</si>
  <si>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</si>
  <si>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</si>
  <si>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</si>
  <si>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</si>
  <si>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</si>
  <si>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</si>
  <si>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</si>
  <si>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</si>
  <si>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</si>
  <si>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</si>
  <si>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</si>
  <si>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</si>
  <si>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</si>
  <si>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</si>
  <si>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</si>
  <si>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</si>
  <si>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</si>
  <si>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</si>
  <si>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</si>
  <si>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</si>
  <si>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</si>
  <si>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</si>
  <si>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</si>
  <si>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</si>
  <si>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</si>
  <si>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</si>
  <si>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</si>
  <si>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</si>
  <si>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</si>
  <si>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</si>
  <si>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</si>
  <si>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</si>
  <si>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</si>
  <si>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</si>
  <si>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</si>
  <si>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</si>
  <si>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</si>
  <si>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</si>
  <si>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</si>
  <si>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</si>
  <si>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</si>
  <si>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</si>
  <si>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</si>
  <si>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</si>
  <si>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</si>
  <si>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</si>
  <si>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</si>
  <si>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</si>
  <si>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</si>
  <si>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</si>
  <si>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</si>
  <si>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</si>
  <si>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</si>
  <si>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</si>
  <si>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</si>
  <si>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</si>
  <si>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</si>
  <si>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</si>
  <si>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</si>
  <si>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</si>
  <si>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</si>
  <si>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</si>
  <si>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</si>
  <si>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</si>
  <si>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</si>
  <si>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</si>
  <si>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</si>
  <si>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</si>
  <si>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</si>
  <si>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</si>
  <si>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</si>
  <si>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</si>
  <si>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</si>
  <si>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</si>
  <si>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</si>
  <si>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</si>
  <si>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</si>
  <si>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</si>
  <si>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</si>
  <si>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</si>
  <si>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</si>
  <si>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</si>
  <si>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</si>
  <si>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132°</t>
  </si>
  <si>
    <t>PETRUZZI GIANLUCA</t>
  </si>
  <si>
    <t>04488040405</t>
  </si>
  <si>
    <t>PTRGLC85L30L049H</t>
  </si>
  <si>
    <t>000079</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</si>
  <si>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</si>
  <si>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</si>
  <si>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</si>
  <si>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</si>
  <si>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</si>
  <si>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</si>
  <si>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</si>
  <si>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</si>
  <si>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</si>
  <si>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</si>
  <si>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</si>
  <si>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</si>
  <si>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</si>
  <si>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</si>
  <si>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</si>
  <si>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</si>
  <si>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</si>
  <si>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</si>
  <si>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</si>
  <si>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</si>
  <si>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</si>
  <si>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</si>
  <si>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</si>
  <si>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</si>
  <si>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</si>
  <si>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</si>
  <si>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</si>
  <si>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</si>
  <si>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</si>
  <si>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</si>
  <si>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</si>
  <si>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</si>
  <si>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</si>
  <si>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</si>
  <si>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</si>
  <si>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</si>
  <si>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</si>
  <si>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</si>
  <si>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</si>
  <si>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</si>
  <si>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</si>
  <si>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</si>
  <si>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</si>
  <si>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</si>
  <si>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</si>
  <si>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</si>
  <si>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</si>
  <si>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</si>
  <si>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</si>
  <si>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</si>
  <si>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</si>
  <si>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</si>
  <si>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</si>
  <si>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</si>
  <si>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</si>
  <si>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</si>
  <si>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</si>
  <si>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</si>
  <si>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</si>
  <si>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</si>
  <si>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</si>
  <si>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</si>
  <si>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</si>
  <si>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</si>
  <si>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</si>
  <si>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</si>
  <si>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</si>
  <si>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</si>
  <si>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</si>
  <si>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</si>
  <si>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</si>
  <si>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</si>
  <si>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</si>
  <si>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</si>
  <si>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</si>
  <si>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</si>
  <si>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</si>
  <si>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</si>
  <si>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</si>
  <si>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</si>
  <si>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</si>
  <si>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</si>
  <si>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</si>
  <si>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</si>
  <si>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SHILL PRIYANKA RANI</t>
  </si>
  <si>
    <t>04511270409</t>
  </si>
  <si>
    <t>SHLPYN92R67Z249C</t>
  </si>
  <si>
    <t>5153</t>
  </si>
  <si>
    <t>03942850409</t>
  </si>
  <si>
    <t>02186190407</t>
  </si>
  <si>
    <t>RAVAGLIOLI LUCA</t>
  </si>
  <si>
    <t>02174970406</t>
  </si>
  <si>
    <t>2529/B</t>
  </si>
  <si>
    <t>PRESENZE TOTALI 2021</t>
  </si>
  <si>
    <t>06/04/1996</t>
  </si>
  <si>
    <t>1488</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</si>
  <si>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</si>
  <si>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</si>
  <si>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</si>
  <si>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</si>
  <si>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</si>
  <si>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</si>
  <si>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</si>
  <si>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</si>
  <si>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</si>
  <si>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</si>
  <si>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</si>
  <si>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</si>
  <si>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</si>
  <si>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</si>
  <si>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</si>
  <si>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</si>
  <si>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</si>
  <si>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</si>
  <si>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</si>
  <si>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</si>
  <si>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</si>
  <si>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</si>
  <si>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</si>
  <si>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</si>
  <si>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</si>
  <si>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</si>
  <si>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04549330407</t>
  </si>
  <si>
    <t>FRDJNT97C60Z249Y</t>
  </si>
  <si>
    <t>2349</t>
  </si>
  <si>
    <t>SINGH AMAN DEEP 4</t>
  </si>
  <si>
    <t>SINGH AMAN DEEP 5</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</si>
  <si>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</si>
  <si>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</si>
  <si>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</si>
  <si>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</si>
  <si>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</si>
  <si>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</si>
  <si>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</si>
  <si>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</si>
  <si>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</si>
  <si>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</si>
  <si>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</si>
  <si>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</si>
  <si>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</si>
  <si>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</si>
  <si>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</si>
  <si>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</si>
  <si>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</si>
  <si>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</si>
  <si>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</si>
  <si>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</si>
  <si>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</si>
  <si>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</si>
  <si>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</si>
  <si>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</si>
  <si>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</si>
  <si>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</si>
  <si>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</si>
  <si>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</si>
  <si>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</si>
  <si>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</si>
  <si>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</si>
  <si>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</si>
  <si>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</si>
  <si>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</si>
  <si>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</si>
  <si>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</si>
  <si>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</si>
  <si>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</si>
  <si>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</si>
  <si>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</si>
  <si>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</si>
  <si>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</si>
  <si>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</si>
  <si>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</si>
  <si>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</si>
  <si>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</si>
  <si>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</si>
  <si>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</si>
  <si>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</si>
  <si>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</si>
  <si>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</si>
  <si>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</si>
  <si>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</si>
  <si>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</si>
  <si>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</si>
  <si>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</si>
  <si>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</si>
  <si>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</si>
  <si>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</si>
  <si>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</si>
  <si>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</si>
  <si>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</si>
  <si>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</si>
  <si>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</si>
  <si>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</si>
  <si>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</si>
  <si>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</si>
  <si>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</si>
  <si>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</si>
  <si>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</si>
  <si>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</si>
  <si>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</si>
  <si>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</si>
  <si>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</si>
  <si>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</si>
  <si>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</si>
  <si>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</si>
  <si>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</si>
  <si>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</si>
  <si>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</si>
  <si>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</si>
  <si>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</si>
  <si>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</si>
  <si>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</si>
  <si>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</si>
  <si>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</si>
  <si>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</si>
  <si>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</si>
  <si>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</si>
  <si>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</si>
  <si>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</si>
  <si>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</si>
  <si>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</si>
  <si>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</si>
  <si>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</si>
  <si>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</si>
  <si>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</si>
  <si>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</si>
  <si>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</si>
  <si>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</si>
  <si>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</si>
  <si>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02/10</t>
  </si>
  <si>
    <t>2018/2022</t>
  </si>
  <si>
    <t>04288190400</t>
  </si>
  <si>
    <t>CHFBLM88D04Z330R</t>
  </si>
  <si>
    <t>CHAFOUI ABDELMAJID</t>
  </si>
  <si>
    <t>PARTITA IVA CESSATA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</si>
  <si>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</si>
  <si>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</si>
  <si>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</si>
  <si>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</si>
  <si>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</si>
  <si>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</si>
  <si>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</si>
  <si>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</si>
  <si>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</si>
  <si>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</si>
  <si>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</si>
  <si>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</si>
  <si>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</si>
  <si>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</si>
  <si>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</si>
  <si>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</si>
  <si>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</si>
  <si>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</si>
  <si>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</si>
  <si>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</si>
  <si>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</si>
  <si>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</si>
  <si>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</si>
  <si>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</si>
  <si>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</si>
  <si>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</si>
  <si>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</si>
  <si>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</si>
  <si>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</si>
  <si>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</si>
  <si>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</si>
  <si>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</si>
  <si>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</si>
  <si>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</si>
  <si>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</si>
  <si>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</si>
  <si>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</si>
  <si>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</si>
  <si>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</si>
  <si>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</si>
  <si>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</si>
  <si>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</si>
  <si>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</si>
  <si>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</si>
  <si>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</si>
  <si>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</si>
  <si>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</si>
  <si>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</si>
  <si>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</si>
  <si>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</si>
  <si>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</si>
  <si>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</si>
  <si>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</si>
  <si>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</si>
  <si>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</si>
  <si>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</si>
  <si>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</si>
  <si>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</si>
  <si>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</si>
  <si>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</si>
  <si>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</si>
  <si>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</si>
  <si>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</si>
  <si>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</si>
  <si>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</si>
  <si>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</si>
  <si>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</si>
  <si>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</si>
  <si>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</si>
  <si>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</si>
  <si>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</si>
  <si>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</si>
  <si>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</si>
  <si>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</si>
  <si>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</si>
  <si>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</si>
  <si>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</si>
  <si>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</si>
  <si>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</si>
  <si>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</si>
  <si>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</si>
  <si>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</si>
  <si>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BEGUM ASMA 1 (ex Sapucci Vilma)</t>
  </si>
  <si>
    <t>Begum ha acquistato questa licenza ma non ha presentato la comunicazione di subentro nelle liste d'attesa</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</si>
  <si>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</si>
  <si>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</si>
  <si>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</si>
  <si>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</si>
  <si>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</si>
  <si>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</si>
  <si>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</si>
  <si>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</si>
  <si>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</si>
  <si>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</si>
  <si>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</si>
  <si>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</si>
  <si>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</si>
  <si>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</si>
  <si>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</si>
  <si>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</si>
  <si>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</si>
  <si>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</si>
  <si>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</si>
  <si>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</si>
  <si>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</si>
  <si>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</si>
  <si>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</si>
  <si>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</si>
  <si>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</si>
  <si>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</si>
  <si>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</si>
  <si>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</si>
  <si>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</si>
  <si>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</si>
  <si>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</si>
  <si>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</si>
  <si>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</si>
  <si>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</si>
  <si>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</si>
  <si>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</si>
  <si>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</si>
  <si>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</si>
  <si>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</si>
  <si>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</si>
  <si>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</si>
  <si>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</si>
  <si>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</si>
  <si>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</si>
  <si>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</si>
  <si>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</si>
  <si>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</si>
  <si>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</si>
  <si>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</si>
  <si>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</si>
  <si>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</si>
  <si>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</si>
  <si>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</si>
  <si>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</si>
  <si>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</si>
  <si>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</si>
  <si>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</si>
  <si>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</si>
  <si>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</si>
  <si>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</si>
  <si>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</si>
  <si>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</si>
  <si>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</si>
  <si>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</si>
  <si>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</si>
  <si>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</si>
  <si>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</si>
  <si>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</si>
  <si>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</si>
  <si>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</si>
  <si>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</si>
  <si>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</si>
  <si>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</si>
  <si>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</si>
  <si>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</si>
  <si>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</si>
  <si>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6988</t>
  </si>
  <si>
    <t>MERCATO DI RIFERIMENTO DEL COMUNE DI RIMINI</t>
  </si>
  <si>
    <t>SABATO 66</t>
  </si>
  <si>
    <t>BELLARIVA 17</t>
  </si>
  <si>
    <t>MERCOLEDI 317</t>
  </si>
  <si>
    <t>SABATO 317</t>
  </si>
  <si>
    <t>SABATO 238</t>
  </si>
  <si>
    <t>BIVISON MOZUMDAR BIJOY</t>
  </si>
  <si>
    <t>MIR. INV. 26</t>
  </si>
  <si>
    <t>SABATO 156</t>
  </si>
  <si>
    <t>SABATO 63</t>
  </si>
  <si>
    <t>MIR. EST. 80</t>
  </si>
  <si>
    <t>VIS. EST. 38</t>
  </si>
  <si>
    <t>SABATO 174</t>
  </si>
  <si>
    <t>MERCOLEDI 237</t>
  </si>
  <si>
    <t>SABATO 240</t>
  </si>
  <si>
    <t>SABATO 304</t>
  </si>
  <si>
    <t>MERCOLEDI 337</t>
  </si>
  <si>
    <t>escludere non ha piu la licenza</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</si>
  <si>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</si>
  <si>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</si>
  <si>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</si>
  <si>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</si>
  <si>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</si>
  <si>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</si>
  <si>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</si>
  <si>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</si>
  <si>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</si>
  <si>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</si>
  <si>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</si>
  <si>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</si>
  <si>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</si>
  <si>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</si>
  <si>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</si>
  <si>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</si>
  <si>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</si>
  <si>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</si>
  <si>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</si>
  <si>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</si>
  <si>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</si>
  <si>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</si>
  <si>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</si>
  <si>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</si>
  <si>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</si>
  <si>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</si>
  <si>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</si>
  <si>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</si>
  <si>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</si>
  <si>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</si>
  <si>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</si>
  <si>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</si>
  <si>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</si>
  <si>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</si>
  <si>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</si>
  <si>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</si>
  <si>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</si>
  <si>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t>PARTITA IVA CESSATA 2023</t>
  </si>
  <si>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</si>
  <si>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</si>
  <si>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</si>
  <si>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</si>
  <si>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</si>
  <si>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</si>
  <si>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</si>
  <si>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</si>
  <si>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</si>
  <si>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</si>
  <si>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</si>
  <si>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</si>
  <si>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</si>
  <si>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</si>
  <si>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</si>
  <si>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</si>
  <si>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</si>
  <si>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</si>
  <si>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</si>
  <si>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</si>
  <si>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</si>
  <si>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</si>
  <si>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</si>
  <si>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</si>
  <si>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</si>
  <si>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</si>
  <si>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</si>
  <si>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</si>
  <si>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</si>
  <si>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</si>
  <si>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</si>
  <si>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</si>
  <si>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</si>
  <si>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</si>
  <si>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</si>
  <si>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</si>
  <si>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</si>
  <si>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</si>
  <si>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</si>
  <si>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</si>
  <si>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</si>
  <si>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</si>
  <si>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</si>
  <si>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</si>
  <si>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</si>
  <si>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</si>
  <si>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</si>
  <si>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</si>
  <si>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</si>
  <si>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</si>
  <si>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</si>
  <si>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</si>
  <si>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</si>
  <si>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</si>
  <si>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</si>
  <si>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</si>
  <si>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</si>
  <si>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</si>
  <si>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</si>
  <si>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</si>
  <si>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</si>
  <si>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</si>
  <si>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</si>
  <si>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</si>
  <si>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</si>
  <si>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</si>
  <si>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</si>
  <si>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</si>
  <si>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</si>
  <si>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</si>
  <si>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</si>
  <si>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</si>
  <si>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</si>
  <si>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AOSTA (AO)</t>
  </si>
  <si>
    <t>833</t>
  </si>
  <si>
    <t>UNIONE COMUNI DELLA VALMARECCHIA</t>
  </si>
  <si>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</si>
  <si>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</si>
  <si>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</si>
  <si>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</si>
  <si>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</si>
  <si>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</si>
  <si>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</si>
  <si>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</si>
  <si>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</si>
  <si>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</si>
  <si>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</si>
  <si>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</si>
  <si>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</si>
  <si>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</si>
  <si>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</si>
  <si>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</si>
  <si>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</si>
  <si>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</si>
  <si>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</si>
  <si>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</si>
  <si>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</si>
  <si>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</si>
  <si>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</si>
  <si>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</si>
  <si>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</si>
  <si>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</si>
  <si>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</si>
  <si>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</si>
  <si>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</si>
  <si>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</si>
  <si>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</si>
  <si>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</si>
  <si>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</si>
  <si>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</si>
  <si>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</si>
  <si>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</si>
  <si>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</si>
  <si>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</si>
  <si>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</si>
  <si>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</si>
  <si>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</si>
  <si>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</si>
  <si>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</si>
  <si>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</si>
  <si>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</si>
  <si>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</si>
  <si>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</si>
  <si>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</si>
  <si>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</si>
  <si>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</si>
  <si>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</si>
  <si>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</si>
  <si>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</si>
  <si>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</si>
  <si>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</si>
  <si>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NON SI SVOLGE</t>
  </si>
  <si>
    <t>14/2015</t>
  </si>
  <si>
    <t>PRAGPP44M10H294E</t>
  </si>
  <si>
    <t>PARTITA IVA CESSATA 2024</t>
  </si>
  <si>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</si>
  <si>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</si>
  <si>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</si>
  <si>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</si>
  <si>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</si>
  <si>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</si>
  <si>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</si>
  <si>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</si>
  <si>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</si>
  <si>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</si>
  <si>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</si>
  <si>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</si>
  <si>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</si>
  <si>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</si>
  <si>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</si>
  <si>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</si>
  <si>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</si>
  <si>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</si>
  <si>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</si>
  <si>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</si>
  <si>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</si>
  <si>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</si>
  <si>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</si>
  <si>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</si>
  <si>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</si>
  <si>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</si>
  <si>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</si>
  <si>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</si>
  <si>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</si>
  <si>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</si>
  <si>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</si>
  <si>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</si>
  <si>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</si>
  <si>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</si>
  <si>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</si>
  <si>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</si>
  <si>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</si>
  <si>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</si>
  <si>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</si>
  <si>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</si>
  <si>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</si>
  <si>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</si>
  <si>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</si>
  <si>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</si>
  <si>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</si>
  <si>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</si>
  <si>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</si>
  <si>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</si>
  <si>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</si>
  <si>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</si>
  <si>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</si>
  <si>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</si>
  <si>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</si>
  <si>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</si>
  <si>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</si>
  <si>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</si>
  <si>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</si>
  <si>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</si>
  <si>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</si>
  <si>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</si>
  <si>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</si>
  <si>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</si>
  <si>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</si>
  <si>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</si>
  <si>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</si>
  <si>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</si>
  <si>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</si>
  <si>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</si>
  <si>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</si>
  <si>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</si>
  <si>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</si>
  <si>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</si>
  <si>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</si>
  <si>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</si>
  <si>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</si>
  <si>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</si>
  <si>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</si>
  <si>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</si>
  <si>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</si>
  <si>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</si>
  <si>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Grad</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</si>
  <si>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</si>
  <si>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</si>
  <si>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</si>
  <si>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</si>
  <si>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</si>
  <si>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</si>
  <si>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</si>
  <si>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</si>
  <si>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</si>
  <si>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</si>
  <si>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</si>
  <si>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</si>
  <si>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</si>
  <si>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</si>
  <si>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</si>
  <si>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</si>
  <si>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</si>
  <si>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</si>
  <si>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</si>
  <si>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</si>
  <si>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</si>
  <si>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</si>
  <si>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</si>
  <si>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</si>
  <si>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</si>
  <si>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</si>
  <si>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</si>
  <si>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</si>
  <si>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</si>
  <si>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</si>
  <si>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</si>
  <si>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</si>
  <si>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</si>
  <si>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</si>
  <si>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</si>
  <si>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</si>
  <si>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</si>
  <si>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</si>
  <si>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</si>
  <si>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</si>
  <si>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</si>
  <si>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</si>
  <si>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</si>
  <si>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</si>
  <si>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</si>
  <si>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</si>
  <si>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</si>
  <si>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</si>
  <si>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</si>
  <si>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</si>
  <si>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</si>
  <si>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</si>
  <si>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</si>
  <si>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</si>
  <si>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</si>
  <si>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</si>
  <si>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</si>
  <si>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</si>
  <si>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</si>
  <si>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</si>
  <si>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</si>
  <si>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PR 2024</t>
  </si>
  <si>
    <t>PT 2025</t>
  </si>
  <si>
    <t>GIORNI DI PRESENZA 2024</t>
  </si>
  <si>
    <t>ESCLUSO LUGLIO 2024  CON PROVVEDIMENTO DI ANNULLAMENTO DEL COMUNE DI RIMINI</t>
  </si>
  <si>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</si>
  <si>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</si>
  <si>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</si>
  <si>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</si>
  <si>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</si>
  <si>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</si>
  <si>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</si>
  <si>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</si>
  <si>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</si>
  <si>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</si>
  <si>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</si>
  <si>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</si>
  <si>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</si>
  <si>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</si>
  <si>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</si>
  <si>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</si>
  <si>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</si>
  <si>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</si>
  <si>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</si>
  <si>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</si>
  <si>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</si>
  <si>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</si>
  <si>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</si>
  <si>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</si>
  <si>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</si>
  <si>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</si>
  <si>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</si>
  <si>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</si>
  <si>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</si>
  <si>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</si>
  <si>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</si>
  <si>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</si>
  <si>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</si>
  <si>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</si>
  <si>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</si>
  <si>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</si>
  <si>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</si>
  <si>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</si>
  <si>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</si>
  <si>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</si>
  <si>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</si>
  <si>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</si>
  <si>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</si>
  <si>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</si>
  <si>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</si>
  <si>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</si>
  <si>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</si>
  <si>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</si>
  <si>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</si>
  <si>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</si>
  <si>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</si>
  <si>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</si>
  <si>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</si>
  <si>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</si>
  <si>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</si>
  <si>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</si>
  <si>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</si>
  <si>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</si>
  <si>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</si>
  <si>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</si>
  <si>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</si>
  <si>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</si>
  <si>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</si>
  <si>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</si>
  <si>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</si>
  <si>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</si>
  <si>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</si>
  <si>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</si>
  <si>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</si>
  <si>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</si>
  <si>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</si>
  <si>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</si>
  <si>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</si>
  <si>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</si>
  <si>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</si>
  <si>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</si>
  <si>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</si>
  <si>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</si>
  <si>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</si>
  <si>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</si>
  <si>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</si>
  <si>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</si>
  <si>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</si>
  <si>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</si>
  <si>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</si>
  <si>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</si>
  <si>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</si>
  <si>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</si>
  <si>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</si>
  <si>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</si>
  <si>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</si>
  <si>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</si>
  <si>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</si>
  <si>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</si>
  <si>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</si>
  <si>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</si>
  <si>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</si>
  <si>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</si>
  <si>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</si>
  <si>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</si>
  <si>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</si>
  <si>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</si>
  <si>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</si>
  <si>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</si>
  <si>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</si>
  <si>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</si>
  <si>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</si>
  <si>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</si>
  <si>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</si>
  <si>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</si>
  <si>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</si>
  <si>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</si>
  <si>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</si>
  <si>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</si>
  <si>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</si>
  <si>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t>NO PRESENZE ESCLUSI NEL 2025 - PER TRE ANNI NON HANNO PRODOTTO PUNTEGGIO, PERDONO I PUNTI E VENGONO ESCLUSI</t>
  </si>
  <si>
    <t>21 DICEMBRE</t>
  </si>
  <si>
    <t>Mercoledì</t>
  </si>
  <si>
    <t>Posto n°</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</si>
  <si>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</si>
  <si>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</si>
  <si>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</si>
  <si>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</si>
  <si>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</si>
  <si>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</si>
  <si>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</si>
  <si>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</si>
  <si>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</si>
  <si>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</si>
  <si>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</si>
  <si>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</si>
  <si>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</si>
  <si>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</si>
  <si>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</si>
  <si>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</si>
  <si>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</si>
  <si>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</si>
  <si>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</si>
  <si>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</si>
  <si>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</si>
  <si>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</si>
  <si>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</si>
  <si>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</si>
  <si>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</si>
  <si>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</si>
  <si>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</si>
  <si>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</si>
  <si>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</si>
  <si>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</si>
  <si>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</si>
  <si>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</si>
  <si>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</si>
  <si>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</si>
  <si>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</si>
  <si>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</si>
  <si>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</si>
  <si>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</si>
  <si>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</si>
  <si>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</si>
  <si>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</si>
  <si>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</si>
  <si>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</si>
  <si>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</si>
  <si>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</si>
  <si>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</si>
  <si>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</si>
  <si>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</si>
  <si>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</si>
  <si>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</si>
  <si>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</si>
  <si>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</si>
  <si>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</si>
  <si>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</si>
  <si>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</si>
  <si>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</si>
  <si>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</si>
  <si>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</si>
  <si>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</si>
  <si>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</si>
  <si>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</si>
  <si>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</si>
  <si>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</si>
  <si>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</si>
  <si>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</si>
  <si>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</si>
  <si>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</si>
  <si>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</si>
  <si>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</si>
  <si>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</si>
  <si>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</si>
  <si>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</si>
  <si>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</si>
  <si>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</si>
  <si>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</si>
  <si>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</si>
  <si>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</si>
  <si>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</si>
  <si>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</si>
  <si>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</si>
  <si>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</si>
  <si>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</si>
  <si>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</si>
  <si>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</si>
  <si>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</si>
  <si>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</si>
  <si>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</si>
  <si>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</si>
  <si>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</si>
  <si>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</si>
  <si>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</si>
  <si>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</si>
  <si>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</si>
  <si>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</si>
  <si>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</si>
  <si>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</si>
  <si>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</si>
  <si>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</si>
  <si>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</si>
  <si>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</si>
  <si>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</si>
  <si>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</si>
  <si>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</si>
  <si>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</si>
  <si>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</si>
  <si>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</si>
  <si>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</si>
  <si>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</si>
  <si>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</si>
  <si>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</si>
  <si>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</si>
  <si>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</si>
  <si>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</si>
  <si>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</si>
  <si>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</si>
  <si>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</si>
  <si>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</si>
  <si>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</si>
  <si>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</si>
  <si>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</si>
  <si>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</si>
  <si>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</si>
  <si>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</si>
  <si>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</si>
  <si>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</si>
  <si>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</si>
  <si>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</si>
  <si>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</si>
  <si>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</si>
  <si>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</si>
  <si>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</si>
  <si>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</si>
  <si>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</si>
  <si>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</si>
  <si>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</si>
  <si>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</si>
  <si>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</si>
  <si>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</si>
  <si>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</si>
  <si>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</si>
  <si>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</si>
  <si>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</si>
  <si>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</si>
  <si>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</si>
  <si>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</si>
  <si>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</si>
  <si>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</si>
  <si>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</si>
  <si>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</si>
  <si>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</si>
  <si>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</si>
  <si>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</si>
  <si>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</si>
  <si>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</si>
  <si>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</si>
  <si>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</si>
  <si>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</si>
  <si>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</si>
  <si>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</si>
  <si>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</si>
  <si>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</si>
  <si>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</si>
  <si>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</si>
  <si>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</si>
  <si>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</si>
  <si>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</si>
  <si>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</si>
  <si>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</si>
  <si>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</si>
  <si>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</si>
  <si>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</si>
  <si>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</si>
  <si>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</si>
  <si>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</si>
  <si>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</si>
  <si>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</si>
  <si>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</si>
  <si>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</si>
  <si>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</si>
  <si>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</si>
  <si>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</si>
  <si>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</si>
  <si>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</si>
  <si>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</si>
  <si>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</si>
  <si>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</si>
  <si>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</si>
  <si>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</si>
  <si>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</si>
  <si>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</si>
  <si>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</si>
  <si>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</si>
  <si>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</si>
  <si>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</si>
  <si>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</si>
  <si>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</si>
  <si>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</si>
  <si>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</si>
  <si>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</si>
  <si>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</si>
  <si>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</si>
  <si>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</si>
  <si>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</si>
  <si>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</si>
  <si>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</si>
  <si>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</si>
  <si>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</si>
  <si>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</si>
  <si>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</si>
  <si>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</si>
  <si>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</si>
  <si>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</si>
  <si>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</si>
  <si>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</si>
  <si>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</si>
  <si>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</si>
  <si>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</si>
  <si>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</si>
  <si>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</si>
  <si>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</si>
  <si>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</si>
  <si>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</si>
  <si>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</si>
  <si>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</si>
  <si>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</si>
  <si>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</si>
  <si>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</si>
  <si>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</si>
  <si>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</si>
  <si>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</si>
  <si>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</si>
  <si>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</si>
  <si>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</si>
  <si>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</si>
  <si>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</si>
  <si>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</si>
  <si>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</si>
  <si>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</si>
  <si>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</si>
  <si>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</si>
  <si>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</si>
  <si>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</si>
  <si>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</si>
  <si>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</si>
  <si>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</si>
  <si>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</si>
  <si>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</si>
  <si>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</si>
  <si>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</si>
  <si>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</si>
  <si>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</si>
  <si>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</si>
  <si>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</si>
  <si>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</si>
  <si>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</si>
  <si>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</si>
  <si>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</si>
  <si>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</si>
  <si>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</si>
  <si>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</si>
  <si>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</si>
  <si>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</si>
  <si>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</si>
  <si>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</si>
  <si>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</si>
  <si>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</si>
  <si>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</si>
  <si>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</si>
  <si>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</si>
  <si>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</si>
  <si>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</si>
  <si>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</si>
  <si>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</si>
  <si>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</si>
  <si>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</si>
  <si>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</si>
  <si>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</si>
  <si>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</si>
  <si>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</si>
  <si>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</si>
  <si>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</si>
  <si>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</si>
  <si>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</si>
  <si>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</si>
  <si>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</si>
  <si>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</si>
  <si>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</si>
  <si>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</si>
  <si>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</si>
  <si>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</si>
  <si>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</si>
  <si>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</si>
  <si>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</si>
  <si>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</si>
  <si>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</si>
  <si>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</si>
  <si>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</si>
  <si>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</si>
  <si>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</si>
  <si>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</si>
  <si>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</si>
  <si>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</si>
  <si>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</si>
  <si>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</si>
  <si>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</si>
  <si>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</si>
  <si>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</si>
  <si>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</si>
  <si>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</si>
  <si>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</si>
  <si>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</si>
  <si>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</si>
  <si>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</si>
  <si>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</si>
  <si>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</si>
  <si>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</si>
  <si>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</si>
  <si>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</si>
  <si>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</si>
  <si>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</si>
  <si>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</si>
  <si>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</si>
  <si>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</si>
  <si>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</si>
  <si>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</si>
  <si>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</si>
  <si>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</si>
  <si>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</si>
  <si>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</si>
  <si>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</si>
  <si>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</si>
  <si>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</si>
  <si>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</si>
  <si>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</si>
  <si>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</si>
  <si>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</si>
  <si>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</si>
  <si>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</si>
  <si>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</si>
  <si>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</si>
  <si>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</si>
  <si>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</si>
  <si>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</si>
  <si>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</si>
  <si>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</si>
  <si>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</si>
  <si>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</si>
  <si>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</si>
  <si>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</si>
  <si>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</si>
  <si>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</si>
  <si>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</si>
  <si>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</si>
  <si>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</si>
  <si>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</si>
  <si>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</si>
  <si>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</si>
  <si>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</si>
  <si>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</si>
  <si>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</si>
  <si>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</si>
  <si>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</si>
  <si>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</si>
  <si>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</si>
  <si>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</si>
  <si>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</si>
  <si>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</si>
  <si>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</si>
  <si>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</si>
  <si>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</si>
  <si>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</si>
  <si>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</si>
  <si>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</si>
  <si>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</si>
  <si>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</si>
  <si>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</si>
  <si>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</si>
  <si>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</si>
  <si>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</si>
  <si>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</si>
  <si>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</si>
  <si>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</si>
  <si>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</si>
  <si>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</si>
  <si>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</si>
  <si>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</si>
  <si>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</si>
  <si>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</si>
  <si>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</si>
  <si>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</si>
  <si>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</si>
  <si>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</si>
  <si>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</si>
  <si>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</si>
  <si>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</si>
  <si>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</si>
  <si>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</si>
  <si>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</si>
  <si>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</si>
  <si>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</si>
  <si>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</si>
  <si>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</si>
  <si>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</si>
  <si>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</si>
  <si>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</si>
  <si>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</si>
  <si>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</si>
  <si>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</si>
  <si>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</si>
  <si>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</si>
  <si>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</si>
  <si>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</si>
  <si>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</si>
  <si>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</si>
  <si>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</si>
  <si>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</si>
  <si>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</si>
  <si>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</si>
  <si>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</si>
  <si>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</si>
  <si>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</si>
  <si>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</si>
  <si>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</si>
  <si>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</si>
  <si>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</si>
  <si>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</si>
  <si>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</si>
  <si>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</si>
  <si>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</si>
  <si>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</si>
  <si>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</si>
  <si>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</si>
  <si>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</si>
  <si>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</si>
  <si>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</si>
  <si>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</si>
  <si>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</si>
  <si>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</si>
  <si>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</si>
  <si>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</si>
  <si>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</si>
  <si>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</si>
  <si>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</si>
  <si>
    <t>NO PRESENZE ESCLUSI NEL 2026 - PER TRE ANNI NON HANNO PRODOTTO PUNTEGGIO, PERDONO I PUNTI E VENGONO ESCLUSI</t>
  </si>
  <si>
    <t>NO PRESENZE ESCLUSI GENNAIO 2026 - PER TRE ANNI NON HANNO PRODOTTO PUNTEGGIO, PERDONO I PUNTI E VENGONO ESCLUSI</t>
  </si>
  <si>
    <t>19/12</t>
  </si>
  <si>
    <t>20 DICEMBRE</t>
  </si>
  <si>
    <t>23/12</t>
  </si>
  <si>
    <t>24 DICEMBRE</t>
  </si>
  <si>
    <t xml:space="preserve">  06 DICEMBRE</t>
  </si>
  <si>
    <t xml:space="preserve">   04 APRILE</t>
  </si>
  <si>
    <t xml:space="preserve">   05 APRILE</t>
  </si>
  <si>
    <t xml:space="preserve">   06 APRILE</t>
  </si>
  <si>
    <t xml:space="preserve">                                               A N N O  -  2 0 2 6</t>
  </si>
  <si>
    <t>3933186669 - 05411837968</t>
  </si>
  <si>
    <t>vanessascattino@pec-service.it</t>
  </si>
  <si>
    <t>SCATTINO VANESSA</t>
  </si>
  <si>
    <t>SCTVSS79C59M052D</t>
  </si>
  <si>
    <t>04797250406</t>
  </si>
  <si>
    <t>005/2025</t>
  </si>
  <si>
    <t>CESSATO</t>
  </si>
  <si>
    <t>CESSATA</t>
  </si>
  <si>
    <r>
      <t xml:space="preserve">ESCLUSI GENNAIO 2025 - </t>
    </r>
    <r>
      <rPr>
        <sz val="20"/>
        <color rgb="FF000000"/>
        <rFont val="Arial"/>
        <family val="2"/>
      </rPr>
      <t>NON HANNO PRODOTTO PRESENZE NELL'ULTIMO TRIENNIO E NON HANNO PRESENTATO NUOVA COMUNICAZIONE</t>
    </r>
  </si>
  <si>
    <r>
      <t xml:space="preserve">ESCLUSI GENNAIO 2024 - </t>
    </r>
    <r>
      <rPr>
        <sz val="20"/>
        <color rgb="FF000000"/>
        <rFont val="Arial"/>
        <family val="2"/>
      </rPr>
      <t>NON HANNO PRODOTTO PRESENZE NELL'ULTIMO TRIENNIO E NON HANNO PRESENTATO NUOVA COMUNICAZIONE</t>
    </r>
  </si>
  <si>
    <r>
      <t xml:space="preserve">ESCLUSO AGOSTO 2023 - </t>
    </r>
    <r>
      <rPr>
        <sz val="20"/>
        <color rgb="FF000000"/>
        <rFont val="Arial"/>
        <family val="2"/>
      </rPr>
      <t>DISPOSIZIONE DI NADIA PER CANCELLAZIONE DA C.C.I.A.A.</t>
    </r>
  </si>
  <si>
    <r>
      <t xml:space="preserve">ESCLUSI GENNAIO 2023 - </t>
    </r>
    <r>
      <rPr>
        <sz val="20"/>
        <color rgb="FF000000"/>
        <rFont val="Arial"/>
        <family val="2"/>
      </rPr>
      <t>NON HANNO PRODOTTO PRESENZE NELL'ULTIMO TRIENNIO E NON HANNO PRESENTATO NUOVA COMUNICAZIONE</t>
    </r>
  </si>
  <si>
    <r>
      <t xml:space="preserve">ESCLUSI GENNAIO 2023 - </t>
    </r>
    <r>
      <rPr>
        <sz val="20"/>
        <color rgb="FF000000"/>
        <rFont val="Arial"/>
        <family val="2"/>
      </rPr>
      <t>NON HA PIU QUESTA LICENZA</t>
    </r>
  </si>
  <si>
    <r>
      <t xml:space="preserve">ESCLUSI LUGLIO 2022 - </t>
    </r>
    <r>
      <rPr>
        <sz val="20"/>
        <color rgb="FF000000"/>
        <rFont val="Arial"/>
        <family val="2"/>
      </rPr>
      <t>PER IRREGOLARITA' DURC - CESSATA ATTIVITA'</t>
    </r>
  </si>
  <si>
    <r>
      <t xml:space="preserve">ESCLUSI GENNAIO 2022 - </t>
    </r>
    <r>
      <rPr>
        <sz val="20"/>
        <color rgb="FF000000"/>
        <rFont val="Arial"/>
        <family val="2"/>
      </rPr>
      <t>NON HANNO PRODOTTO PRESENZE NELL'ULTIMO TRIENNIO E NON HANNO PRESENTATO NUOVA COMUNICAZIONE</t>
    </r>
  </si>
  <si>
    <t>RIMINI   MERCOLEDI</t>
  </si>
  <si>
    <t>RIMINI          SABATO</t>
  </si>
  <si>
    <t>V PEEP AUSA VENERDI</t>
  </si>
  <si>
    <t>SANTA GIUSTINA MARTEDI</t>
  </si>
  <si>
    <t>SAN VITO      LUNEDI</t>
  </si>
  <si>
    <t>TORRE PEDRERA GIOVEDI</t>
  </si>
  <si>
    <t>MIRAMARE ESTIVO MARTEDI</t>
  </si>
  <si>
    <t>VISERBA ESTIVO LUNEDI</t>
  </si>
  <si>
    <t xml:space="preserve">VISERBA  MERCATO COPERTO </t>
  </si>
  <si>
    <t>MIRAMARE INVERNALE</t>
  </si>
  <si>
    <t>PARTITA IVA CESSATA GENNAIO 2026</t>
  </si>
  <si>
    <t>PARTITA IVA CESSATA 2026</t>
  </si>
  <si>
    <t>ESCLUSI GENNAIO 2026 - PER CESSATA ATTIVITA'</t>
  </si>
  <si>
    <t>6645 (ex 1214)</t>
  </si>
  <si>
    <t>6761 (ex 5073)</t>
  </si>
  <si>
    <t>6450 (ex 1826)</t>
  </si>
  <si>
    <t>05*/07/2017</t>
  </si>
  <si>
    <t>6679 (ex 153)</t>
  </si>
  <si>
    <t>6642 (ex 1726)</t>
  </si>
  <si>
    <t>6394 (ex 3298)</t>
  </si>
  <si>
    <t>6954 (ex 684)</t>
  </si>
  <si>
    <t>MIR. EST. 69</t>
  </si>
  <si>
    <t>6976 (ex 4190)</t>
  </si>
  <si>
    <t>7284 (ex 7307)</t>
  </si>
  <si>
    <t>6695 (ex 1253)</t>
  </si>
  <si>
    <t>6452 (ex 788)</t>
  </si>
  <si>
    <t>6531 (ex 834)</t>
  </si>
  <si>
    <t>SABATO 345</t>
  </si>
  <si>
    <t>6990 (ex 5185)</t>
  </si>
  <si>
    <t>7599 (ex 2152)</t>
  </si>
  <si>
    <r>
      <t>7070</t>
    </r>
    <r>
      <rPr>
        <sz val="12"/>
        <rFont val="Arial"/>
        <family val="2"/>
      </rPr>
      <t xml:space="preserve"> (ex 1947 già 1575)</t>
    </r>
  </si>
  <si>
    <t>6534 (ex 6359)</t>
  </si>
  <si>
    <t>7276 (ex 1216)</t>
  </si>
  <si>
    <t>6313 (ex 3226)</t>
  </si>
  <si>
    <t>7089 (ex 2685)</t>
  </si>
  <si>
    <t>6546 (ex 1756)</t>
  </si>
  <si>
    <r>
      <t>6605</t>
    </r>
    <r>
      <rPr>
        <sz val="9"/>
        <rFont val="Arial"/>
        <family val="2"/>
      </rPr>
      <t xml:space="preserve">                                                                                                              (ex SCIA 259408 del 16/04/2019)</t>
    </r>
  </si>
  <si>
    <t>6184 (ex 3056)</t>
  </si>
  <si>
    <t>7216 (ex 3931)</t>
  </si>
  <si>
    <t>7334 (ex 736)</t>
  </si>
  <si>
    <t>6285 (ex 3932)</t>
  </si>
  <si>
    <t>6912 (ex 2113)</t>
  </si>
  <si>
    <r>
      <t xml:space="preserve">ESCLUSO GENNAIO 2026 - </t>
    </r>
    <r>
      <rPr>
        <sz val="20"/>
        <color rgb="FF000000"/>
        <rFont val="Arial"/>
        <family val="2"/>
      </rPr>
      <t>PER CANCELLAZIONE DA C.C.I.A.A.</t>
    </r>
  </si>
  <si>
    <t>ESCLUSI GENNAIO 2026 - DURC</t>
  </si>
  <si>
    <t>ESCLUSO GENNAIO 2026 PER CANCELLAZIONE DA C.C.I.A.A.</t>
  </si>
  <si>
    <t>COLAMARIA GIUSEPPE 1 - lasciare il 69</t>
  </si>
  <si>
    <t>NON ALIMENTARI / ALIMENTARI - NOMINATIVO</t>
  </si>
  <si>
    <r>
      <t xml:space="preserve">ESCLUSI GENNAIO 2026 - </t>
    </r>
    <r>
      <rPr>
        <sz val="20"/>
        <color rgb="FF000000"/>
        <rFont val="Arial"/>
        <family val="2"/>
      </rPr>
      <t>PER IRREGOLARITA' DURC</t>
    </r>
  </si>
  <si>
    <t xml:space="preserve"> 13 DICEMBRE</t>
  </si>
  <si>
    <r>
      <t xml:space="preserve">ESCLUSI GENNAIO 2026 - </t>
    </r>
    <r>
      <rPr>
        <sz val="20"/>
        <color rgb="FF000000"/>
        <rFont val="Arial"/>
        <family val="2"/>
      </rPr>
      <t>NON HANNO PRODOTTO PRESENZE NELL'ULTIMO TRIENNIO E NON HANNO PRESENTATO NUOVA COMUNICAZIONE</t>
    </r>
  </si>
  <si>
    <r>
      <t xml:space="preserve">ESCLUSI 2026 - </t>
    </r>
    <r>
      <rPr>
        <sz val="20"/>
        <color rgb="FF000000"/>
        <rFont val="Arial"/>
        <family val="2"/>
      </rPr>
      <t>NON HANNO PRODOTTO PRESENZE NELL'ULTIMO TRIENNIO E NON HANNO PRESENTATO NUOVA COMUNICAZIONE</t>
    </r>
  </si>
  <si>
    <t>00571030071</t>
  </si>
  <si>
    <t>Data: MERCOLEDI' ______  / ______  / 2026</t>
  </si>
  <si>
    <t>Data: SABATO ______  / ______  / 2026</t>
  </si>
  <si>
    <t>Data: VENERDI' ______  / ______  / 2026</t>
  </si>
  <si>
    <t>Data: LUNEDI' ______  / ______ / 2026</t>
  </si>
  <si>
    <t>Data: MARTEDI' ______  / ______  / 2026</t>
  </si>
  <si>
    <t>Data: GIOVEDI' ______ / ______ / 2026</t>
  </si>
  <si>
    <t>Data: ______  / ______  / 2026</t>
  </si>
  <si>
    <t>Data: GIOVEDI' ______  / ______  / 2026</t>
  </si>
  <si>
    <t>Data: DOMENICA ______  / ______  / 2026</t>
  </si>
  <si>
    <t>Data: LUNEDI' ______  / ______  / 2026</t>
  </si>
  <si>
    <t>JI WEIYAN 1</t>
  </si>
  <si>
    <t>b</t>
  </si>
  <si>
    <t>001/2021</t>
  </si>
  <si>
    <t>3512774164 - 3203242077</t>
  </si>
  <si>
    <t>3385925338</t>
  </si>
  <si>
    <t>agostinisamanta@legalmail.it</t>
  </si>
  <si>
    <t>AGOSTINI SAMANTA</t>
  </si>
  <si>
    <t>SABATO  393</t>
  </si>
  <si>
    <t>GSTSNT71B62H294H</t>
  </si>
  <si>
    <t>04482940402</t>
  </si>
  <si>
    <t>6589</t>
  </si>
  <si>
    <t>3405851323</t>
  </si>
  <si>
    <t>soniabimbi@pec.it</t>
  </si>
  <si>
    <t>BIANCHI SONIA</t>
  </si>
  <si>
    <t>BNCSNO71B59H294O</t>
  </si>
  <si>
    <t>02316000401</t>
  </si>
  <si>
    <t>1287</t>
  </si>
  <si>
    <t>18/</t>
  </si>
  <si>
    <t>3332391031</t>
  </si>
  <si>
    <t>bottegaromagnola@pec.it</t>
  </si>
  <si>
    <t>BONDI MATTIA</t>
  </si>
  <si>
    <t>04752120404</t>
  </si>
  <si>
    <t>45</t>
  </si>
  <si>
    <t>BNDMTT93E06D704M</t>
  </si>
  <si>
    <t xml:space="preserve">BONDI MATTIA </t>
  </si>
  <si>
    <t>MAJID ABDUL deve lasciare il 96</t>
  </si>
  <si>
    <t>samb.serigne@pec.it</t>
  </si>
  <si>
    <t>2025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</si>
</sst>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45">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sz val="16"/>
      <color rgb="FF7030A0"/>
      <name val="Arial"/>
      <family val="2"/>
    </font>
    <font>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sz val="28"/>
      <color rgb="FF000000"/>
      <name val="Arial"/>
      <family val="2"/>
    </font>
    <font>
      <sz val="14"/>
      <color rgb="FF000000"/>
      <name val="Arial"/>
      <family val="2"/>
    </font>
    <font>
      <b/>
      <sz val="16"/>
      <color rgb="FF000000"/>
      <name val="Arial"/>
      <family val="2"/>
    </font>
    <font>
      <sz val="24"/>
      <color rgb="FF000000"/>
      <name val="Arial"/>
      <family val="2"/>
    </font>
    <font>
      <b/>
      <sz val="11"/>
      <color rgb="FF000000"/>
      <name val="Arial"/>
      <family val="2"/>
    </font>
    <font>
      <b/>
      <u val="double"/>
      <sz val="12"/>
      <name val="Times New Roman"/>
      <family val="1"/>
    </font>
    <font>
      <sz val="8"/>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sz val="12"/>
      <color indexed="81"/>
      <name val="Tahoma"/>
      <family val="2"/>
    </font>
    <font>
      <b/>
      <sz val="12"/>
      <color indexed="81"/>
      <name val="Tahoma"/>
      <family val="2"/>
    </font>
    <font>
      <sz val="22"/>
      <color indexed="8"/>
      <name val="Arial"/>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u/>
      <sz val="12"/>
      <color theme="1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BB8"/>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sz val="9"/>
      <color indexed="81"/>
      <name val="Tahoma"/>
      <charset val="1"/>
    </font>
    <font>
      <b/>
      <sz val="9"/>
      <color indexed="81"/>
      <name val="Tahoma"/>
      <charset val="1"/>
    </font>
    <font>
      <b/>
      <sz val="10"/>
      <color indexed="81"/>
      <name val="Tahoma"/>
      <family val="2"/>
    </font>
    <font>
      <sz val="10"/>
      <color indexed="81"/>
      <name val="Tahoma"/>
      <family val="2"/>
    </font>
    <font>
      <sz val="20"/>
      <color rgb="FF7030A0"/>
      <name val="Arial"/>
      <family val="2"/>
    </font>
    <font>
      <sz val="18"/>
      <color rgb="FFFF0000"/>
      <name val="Arial"/>
      <family val="2"/>
    </font>
  </fonts>
  <fills count="40">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0" tint="-0.499984740745262"/>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8" fillId="0" borderId="0"/>
    <xf numFmtId="0" fontId="12" fillId="0" borderId="0"/>
    <xf numFmtId="0" fontId="21" fillId="0" borderId="0"/>
    <xf numFmtId="0" fontId="120" fillId="0" borderId="0" applyNumberFormat="0" applyFill="0" applyBorder="0" applyAlignment="0" applyProtection="0"/>
  </cellStyleXfs>
  <cellXfs count="1028">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1"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2" fillId="0" borderId="4" xfId="1" applyFont="1" applyBorder="1" applyAlignment="1">
      <alignment horizontal="center" vertical="center" wrapText="1"/>
    </xf>
    <xf numFmtId="0" fontId="42" fillId="0" borderId="4" xfId="0" applyFont="1" applyBorder="1" applyAlignment="1">
      <alignment horizontal="center" vertical="center" wrapText="1"/>
    </xf>
    <xf numFmtId="0" fontId="42" fillId="12" borderId="4" xfId="0" applyFont="1" applyFill="1" applyBorder="1" applyAlignment="1">
      <alignment horizontal="center" vertical="center" wrapText="1"/>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2" fillId="0" borderId="4" xfId="0" applyFont="1" applyBorder="1" applyAlignment="1">
      <alignment horizontal="center" vertical="center"/>
    </xf>
    <xf numFmtId="0" fontId="42" fillId="12" borderId="4" xfId="0" applyFont="1" applyFill="1" applyBorder="1" applyAlignment="1">
      <alignment horizontal="center" vertical="center"/>
    </xf>
    <xf numFmtId="0" fontId="40" fillId="0" borderId="4" xfId="0" applyFont="1" applyBorder="1" applyAlignment="1">
      <alignment horizontal="center" vertical="center"/>
    </xf>
    <xf numFmtId="0" fontId="42" fillId="0" borderId="4" xfId="1" applyFont="1" applyBorder="1" applyAlignment="1">
      <alignment horizontal="center" vertical="center"/>
    </xf>
    <xf numFmtId="0" fontId="44"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6"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0" fontId="42" fillId="12" borderId="4" xfId="0" applyFont="1" applyFill="1" applyBorder="1" applyAlignment="1">
      <alignment vertical="center"/>
    </xf>
    <xf numFmtId="0" fontId="8" fillId="0" borderId="4" xfId="0" applyFont="1" applyBorder="1" applyAlignment="1">
      <alignment vertical="center"/>
    </xf>
    <xf numFmtId="14" fontId="49"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1"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49"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1"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14" fontId="41" fillId="17" borderId="4" xfId="0" applyNumberFormat="1" applyFont="1" applyFill="1" applyBorder="1" applyAlignment="1">
      <alignment horizontal="center" vertical="center" wrapText="1"/>
    </xf>
    <xf numFmtId="14" fontId="41" fillId="7" borderId="4" xfId="0" applyNumberFormat="1" applyFont="1" applyFill="1" applyBorder="1" applyAlignment="1">
      <alignment horizontal="center" vertical="center" wrapText="1"/>
    </xf>
    <xf numFmtId="0" fontId="57"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1" fillId="0" borderId="4" xfId="0" applyFont="1" applyBorder="1" applyAlignment="1">
      <alignment horizontal="center" vertical="center"/>
    </xf>
    <xf numFmtId="49" fontId="57" fillId="0" borderId="4" xfId="0" applyNumberFormat="1" applyFont="1" applyBorder="1" applyAlignment="1">
      <alignment horizontal="center" vertical="center"/>
    </xf>
    <xf numFmtId="0" fontId="3" fillId="0" borderId="4" xfId="0" applyFont="1" applyBorder="1" applyAlignment="1">
      <alignment horizontal="left" vertical="center"/>
    </xf>
    <xf numFmtId="14" fontId="57" fillId="0" borderId="4" xfId="0" applyNumberFormat="1" applyFont="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0" fillId="0" borderId="0" xfId="0" applyNumberFormat="1" applyFont="1" applyAlignment="1">
      <alignment horizontal="center" vertical="center"/>
    </xf>
    <xf numFmtId="0" fontId="3" fillId="0" borderId="0" xfId="0" applyFont="1"/>
    <xf numFmtId="49" fontId="51" fillId="8" borderId="0" xfId="0" applyNumberFormat="1" applyFont="1" applyFill="1" applyAlignment="1">
      <alignment vertical="center"/>
    </xf>
    <xf numFmtId="0" fontId="59"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1"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1"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57" fillId="0" borderId="4" xfId="0" applyFont="1" applyBorder="1" applyAlignment="1">
      <alignment horizontal="center" vertical="center" wrapText="1"/>
    </xf>
    <xf numFmtId="0" fontId="57"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1" fillId="0" borderId="0" xfId="0" applyFont="1" applyAlignment="1">
      <alignment horizontal="center" vertical="center"/>
    </xf>
    <xf numFmtId="14" fontId="61"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8"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65"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67"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58" fillId="0" borderId="5" xfId="0" applyFont="1" applyBorder="1" applyAlignment="1">
      <alignment horizontal="center" vertical="center"/>
    </xf>
    <xf numFmtId="0" fontId="58"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68" fillId="0" borderId="0" xfId="0" applyNumberFormat="1" applyFont="1" applyAlignment="1">
      <alignment horizontal="center" vertical="center"/>
    </xf>
    <xf numFmtId="164" fontId="64" fillId="0" borderId="0" xfId="0" applyNumberFormat="1" applyFont="1" applyAlignment="1">
      <alignment horizontal="center" vertical="center"/>
    </xf>
    <xf numFmtId="0" fontId="68" fillId="6" borderId="0" xfId="0" applyFont="1" applyFill="1" applyAlignment="1">
      <alignment horizontal="center" vertical="center"/>
    </xf>
    <xf numFmtId="0" fontId="68" fillId="6" borderId="7" xfId="0" applyFont="1" applyFill="1" applyBorder="1" applyAlignment="1">
      <alignment horizontal="center" vertical="center"/>
    </xf>
    <xf numFmtId="0" fontId="7" fillId="6" borderId="0" xfId="0" applyFont="1" applyFill="1" applyAlignment="1">
      <alignment horizontal="center" vertical="center"/>
    </xf>
    <xf numFmtId="0" fontId="68"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69"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0" fontId="63" fillId="0" borderId="4" xfId="0" applyFont="1" applyBorder="1" applyAlignment="1">
      <alignment horizontal="center" vertical="center"/>
    </xf>
    <xf numFmtId="0" fontId="70" fillId="0" borderId="4" xfId="0" applyFont="1" applyBorder="1" applyAlignment="1">
      <alignment horizontal="center" vertical="center"/>
    </xf>
    <xf numFmtId="0" fontId="71" fillId="0" borderId="4" xfId="0" applyFont="1" applyBorder="1" applyAlignment="1">
      <alignment horizontal="center" vertical="center"/>
    </xf>
    <xf numFmtId="0" fontId="15" fillId="0" borderId="4" xfId="0" applyFont="1" applyBorder="1" applyAlignment="1">
      <alignment horizontal="center" vertical="center" wrapText="1"/>
    </xf>
    <xf numFmtId="0" fontId="72"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57" fillId="0" borderId="0" xfId="0" applyFont="1" applyAlignment="1">
      <alignment horizontal="center" vertical="center"/>
    </xf>
    <xf numFmtId="0" fontId="57"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57"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57" fillId="0" borderId="0" xfId="0" applyNumberFormat="1" applyFont="1" applyAlignment="1">
      <alignment horizontal="center" vertical="center"/>
    </xf>
    <xf numFmtId="0" fontId="56"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1"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1"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1"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15" fillId="0" borderId="0" xfId="0"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4"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4" fillId="0" borderId="4" xfId="0" applyFont="1" applyBorder="1" applyAlignment="1">
      <alignment vertical="center"/>
    </xf>
    <xf numFmtId="49" fontId="23" fillId="0" borderId="0" xfId="0" applyNumberFormat="1" applyFont="1" applyAlignment="1">
      <alignment horizontal="center" vertical="center"/>
    </xf>
    <xf numFmtId="14" fontId="80"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1" fillId="0" borderId="0" xfId="0" applyNumberFormat="1" applyFont="1" applyAlignment="1">
      <alignment horizontal="center" vertical="center" wrapText="1"/>
    </xf>
    <xf numFmtId="0" fontId="81"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58"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82" fillId="0" borderId="0" xfId="0" applyFont="1" applyAlignment="1">
      <alignment horizontal="center" vertical="center"/>
    </xf>
    <xf numFmtId="49" fontId="66"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5" fillId="0" borderId="0" xfId="0" applyFont="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5" fillId="0" borderId="4" xfId="0" applyNumberFormat="1" applyFont="1" applyBorder="1" applyAlignment="1">
      <alignment horizontal="center" vertical="center"/>
    </xf>
    <xf numFmtId="49" fontId="45"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7" fillId="3" borderId="1" xfId="0" applyFont="1" applyFill="1" applyBorder="1" applyAlignment="1">
      <alignment horizontal="left" vertical="center"/>
    </xf>
    <xf numFmtId="0" fontId="47" fillId="3" borderId="2" xfId="0" applyFont="1" applyFill="1" applyBorder="1" applyAlignment="1">
      <alignment horizontal="left" vertical="center"/>
    </xf>
    <xf numFmtId="0" fontId="78"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2"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0" fontId="87" fillId="0" borderId="0" xfId="0" applyFont="1" applyAlignment="1">
      <alignment vertical="center"/>
    </xf>
    <xf numFmtId="49" fontId="88" fillId="0" borderId="0" xfId="0" applyNumberFormat="1" applyFont="1" applyAlignment="1">
      <alignment horizontal="center" vertical="center" wrapText="1"/>
    </xf>
    <xf numFmtId="0" fontId="89" fillId="0" borderId="4" xfId="0" applyFont="1" applyBorder="1" applyAlignment="1">
      <alignment horizontal="center" vertical="center"/>
    </xf>
    <xf numFmtId="0" fontId="90" fillId="0" borderId="0" xfId="0" applyFont="1" applyAlignment="1">
      <alignment horizontal="center" vertical="center"/>
    </xf>
    <xf numFmtId="165" fontId="86" fillId="0" borderId="4" xfId="0" applyNumberFormat="1" applyFont="1" applyBorder="1" applyAlignment="1">
      <alignment horizontal="center" vertical="center" wrapText="1"/>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14" fontId="94" fillId="0" borderId="4" xfId="0" applyNumberFormat="1" applyFont="1" applyBorder="1" applyAlignment="1">
      <alignment horizontal="center" vertical="center"/>
    </xf>
    <xf numFmtId="49" fontId="95" fillId="0" borderId="4" xfId="0" applyNumberFormat="1" applyFont="1" applyBorder="1" applyAlignment="1">
      <alignment horizontal="center" vertical="center" wrapText="1"/>
    </xf>
    <xf numFmtId="1" fontId="93" fillId="0" borderId="4" xfId="0" applyNumberFormat="1" applyFont="1" applyBorder="1" applyAlignment="1">
      <alignment horizontal="center" vertical="center"/>
    </xf>
    <xf numFmtId="14" fontId="92" fillId="0" borderId="4" xfId="0" applyNumberFormat="1" applyFont="1" applyBorder="1" applyAlignment="1">
      <alignment horizontal="center" vertical="center"/>
    </xf>
    <xf numFmtId="0" fontId="92" fillId="0" borderId="4" xfId="0" applyFont="1" applyBorder="1" applyAlignment="1">
      <alignment horizontal="center" vertical="center"/>
    </xf>
    <xf numFmtId="0" fontId="96" fillId="0" borderId="4" xfId="0" applyFont="1" applyBorder="1" applyAlignment="1">
      <alignment horizontal="center" vertical="center"/>
    </xf>
    <xf numFmtId="0" fontId="97" fillId="0" borderId="0" xfId="0" applyFont="1" applyAlignment="1">
      <alignment horizontal="center" vertical="center"/>
    </xf>
    <xf numFmtId="0" fontId="98" fillId="0" borderId="0" xfId="0" applyFont="1" applyAlignment="1">
      <alignment vertical="center"/>
    </xf>
    <xf numFmtId="0" fontId="57" fillId="15" borderId="4" xfId="0" applyFont="1" applyFill="1" applyBorder="1" applyAlignment="1">
      <alignment horizontal="center" vertical="center" wrapText="1"/>
    </xf>
    <xf numFmtId="0" fontId="41"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4"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57" fillId="0" borderId="1" xfId="0" applyNumberFormat="1" applyFont="1" applyBorder="1" applyAlignment="1">
      <alignment horizontal="left" vertical="center"/>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2"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57"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88" fillId="0" borderId="4" xfId="0" applyNumberFormat="1" applyFont="1" applyBorder="1" applyAlignment="1">
      <alignment horizontal="center" vertical="center"/>
    </xf>
    <xf numFmtId="0" fontId="86" fillId="0" borderId="4" xfId="0" applyFont="1" applyBorder="1" applyAlignment="1">
      <alignment horizontal="center" vertical="center"/>
    </xf>
    <xf numFmtId="0" fontId="88"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85" fillId="0" borderId="4" xfId="0" applyNumberFormat="1" applyFont="1" applyBorder="1" applyAlignment="1">
      <alignment horizontal="center" vertical="center"/>
    </xf>
    <xf numFmtId="49" fontId="101"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98"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57" fillId="0" borderId="4" xfId="0" applyFont="1" applyBorder="1" applyAlignment="1">
      <alignment horizontal="center" vertical="center"/>
    </xf>
    <xf numFmtId="49" fontId="57"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57" fillId="0" borderId="0" xfId="0" applyNumberFormat="1" applyFont="1" applyAlignment="1">
      <alignment horizontal="center" vertical="center"/>
    </xf>
    <xf numFmtId="49" fontId="57" fillId="16" borderId="4" xfId="0" applyNumberFormat="1" applyFont="1" applyFill="1" applyBorder="1" applyAlignment="1">
      <alignment horizontal="center" vertical="center" wrapText="1"/>
    </xf>
    <xf numFmtId="49" fontId="57"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77" fillId="0" borderId="4" xfId="0" applyFont="1" applyBorder="1" applyAlignment="1">
      <alignment horizontal="center" vertical="center" wrapText="1"/>
    </xf>
    <xf numFmtId="49" fontId="77" fillId="0" borderId="4" xfId="0" applyNumberFormat="1" applyFont="1" applyBorder="1" applyAlignment="1">
      <alignment horizontal="center" vertical="center" wrapText="1"/>
    </xf>
    <xf numFmtId="49" fontId="85" fillId="0" borderId="4" xfId="3" applyNumberFormat="1" applyFont="1" applyBorder="1" applyAlignment="1">
      <alignment horizontal="center" vertical="center"/>
    </xf>
    <xf numFmtId="49" fontId="45" fillId="0" borderId="0" xfId="0" applyNumberFormat="1" applyFont="1" applyAlignment="1">
      <alignment horizontal="center" vertical="center"/>
    </xf>
    <xf numFmtId="14" fontId="41" fillId="0" borderId="4" xfId="0" applyNumberFormat="1" applyFont="1" applyBorder="1" applyAlignment="1">
      <alignment horizontal="center" vertical="center" wrapText="1"/>
    </xf>
    <xf numFmtId="14" fontId="41" fillId="0" borderId="4" xfId="1" applyNumberFormat="1" applyFont="1" applyBorder="1" applyAlignment="1">
      <alignment horizontal="center" vertical="center" wrapText="1"/>
    </xf>
    <xf numFmtId="49" fontId="57" fillId="8" borderId="0" xfId="0" applyNumberFormat="1" applyFont="1" applyFill="1" applyAlignment="1">
      <alignment vertical="center"/>
    </xf>
    <xf numFmtId="49" fontId="57" fillId="8"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1" fillId="0" borderId="0" xfId="0" applyNumberFormat="1" applyFont="1"/>
    <xf numFmtId="49" fontId="6" fillId="0" borderId="3" xfId="0" applyNumberFormat="1" applyFont="1" applyBorder="1" applyAlignment="1">
      <alignment horizontal="center" vertical="center" wrapText="1"/>
    </xf>
    <xf numFmtId="0" fontId="41" fillId="0" borderId="0" xfId="0" applyFont="1"/>
    <xf numFmtId="0" fontId="41" fillId="8" borderId="0" xfId="0" applyFont="1" applyFill="1" applyAlignment="1">
      <alignment vertical="center"/>
    </xf>
    <xf numFmtId="0" fontId="37" fillId="0" borderId="4" xfId="0" applyFont="1" applyBorder="1" applyAlignment="1">
      <alignment horizontal="center" vertical="center"/>
    </xf>
    <xf numFmtId="49" fontId="57" fillId="0" borderId="0" xfId="0" applyNumberFormat="1" applyFont="1"/>
    <xf numFmtId="14" fontId="57" fillId="0" borderId="0" xfId="0" applyNumberFormat="1" applyFont="1"/>
    <xf numFmtId="14" fontId="80" fillId="8" borderId="0" xfId="0" applyNumberFormat="1" applyFont="1" applyFill="1" applyAlignment="1">
      <alignment horizontal="center" vertical="center"/>
    </xf>
    <xf numFmtId="0" fontId="57" fillId="0" borderId="0" xfId="0" applyFont="1" applyAlignment="1">
      <alignment horizontal="left" vertical="center" wrapText="1"/>
    </xf>
    <xf numFmtId="0" fontId="57"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63" fillId="0" borderId="2" xfId="0" applyFont="1" applyBorder="1" applyAlignment="1">
      <alignment horizontal="center" vertical="center"/>
    </xf>
    <xf numFmtId="1" fontId="11" fillId="0" borderId="4"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04"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89" fillId="0" borderId="0" xfId="0" applyFont="1" applyAlignment="1">
      <alignment horizontal="center" vertical="center"/>
    </xf>
    <xf numFmtId="165" fontId="86" fillId="0" borderId="0" xfId="0" applyNumberFormat="1" applyFont="1" applyAlignment="1">
      <alignment horizontal="center" vertical="center" wrapText="1"/>
    </xf>
    <xf numFmtId="49" fontId="102"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4" fillId="0" borderId="4" xfId="0" applyNumberFormat="1" applyFont="1" applyBorder="1" applyAlignment="1">
      <alignment horizontal="center" vertical="center"/>
    </xf>
    <xf numFmtId="49" fontId="44"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07"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4" fillId="0" borderId="4" xfId="0" applyNumberFormat="1" applyFont="1" applyBorder="1" applyAlignment="1">
      <alignment horizontal="center" vertical="center"/>
    </xf>
    <xf numFmtId="14" fontId="44"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08" fillId="0" borderId="4" xfId="0" applyNumberFormat="1" applyFont="1" applyBorder="1" applyAlignment="1">
      <alignment horizontal="center" vertical="center"/>
    </xf>
    <xf numFmtId="14" fontId="44"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4" fillId="0" borderId="0" xfId="0" applyNumberFormat="1" applyFont="1" applyAlignment="1">
      <alignment horizontal="center" vertical="center"/>
    </xf>
    <xf numFmtId="14" fontId="106"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10" fillId="0" borderId="4" xfId="2" applyNumberFormat="1" applyFont="1" applyBorder="1" applyAlignment="1">
      <alignment horizontal="center" vertical="center"/>
    </xf>
    <xf numFmtId="14" fontId="44"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98" fillId="0" borderId="4" xfId="0" applyFont="1" applyBorder="1" applyAlignment="1">
      <alignment horizontal="center" vertical="center"/>
    </xf>
    <xf numFmtId="0" fontId="37" fillId="0" borderId="4" xfId="0" applyFont="1" applyBorder="1" applyAlignment="1">
      <alignment horizontal="center" vertical="center" wrapText="1"/>
    </xf>
    <xf numFmtId="0" fontId="102" fillId="0" borderId="4" xfId="0" applyFont="1" applyBorder="1" applyAlignment="1">
      <alignment horizontal="center" vertical="center"/>
    </xf>
    <xf numFmtId="0" fontId="111" fillId="33" borderId="4" xfId="0" applyFont="1" applyFill="1" applyBorder="1" applyAlignment="1">
      <alignment horizontal="center" vertical="center" wrapText="1"/>
    </xf>
    <xf numFmtId="0" fontId="111" fillId="33" borderId="4" xfId="0" applyFont="1" applyFill="1" applyBorder="1" applyAlignment="1">
      <alignment horizontal="center" vertical="center"/>
    </xf>
    <xf numFmtId="0" fontId="111" fillId="32" borderId="4" xfId="0" applyFont="1" applyFill="1" applyBorder="1" applyAlignment="1">
      <alignment horizontal="center" vertical="center" wrapText="1"/>
    </xf>
    <xf numFmtId="0" fontId="111" fillId="4" borderId="4" xfId="0" applyFont="1" applyFill="1" applyBorder="1" applyAlignment="1">
      <alignment horizontal="center" vertical="center" wrapText="1"/>
    </xf>
    <xf numFmtId="0" fontId="111" fillId="27" borderId="4" xfId="0" applyFont="1" applyFill="1" applyBorder="1" applyAlignment="1">
      <alignment horizontal="center" vertical="center" wrapText="1"/>
    </xf>
    <xf numFmtId="0" fontId="112" fillId="0" borderId="4" xfId="0" applyFont="1" applyBorder="1" applyAlignment="1">
      <alignment horizontal="center" vertical="center" wrapText="1"/>
    </xf>
    <xf numFmtId="0" fontId="111" fillId="0" borderId="0" xfId="0" applyFont="1" applyAlignment="1">
      <alignment horizontal="center" vertical="center" wrapText="1"/>
    </xf>
    <xf numFmtId="0" fontId="32" fillId="0" borderId="4" xfId="1" applyFont="1" applyBorder="1" applyAlignment="1">
      <alignment horizontal="center"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57" fillId="0" borderId="4" xfId="0" applyFont="1" applyBorder="1" applyAlignment="1">
      <alignment horizontal="left" vertical="center"/>
    </xf>
    <xf numFmtId="0" fontId="37" fillId="0" borderId="0" xfId="0" applyFont="1"/>
    <xf numFmtId="0" fontId="113" fillId="0" borderId="0" xfId="0" applyFont="1" applyAlignment="1">
      <alignment horizontal="center" vertical="center"/>
    </xf>
    <xf numFmtId="0" fontId="114"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66" fillId="0" borderId="4" xfId="0" applyFont="1" applyBorder="1" applyAlignment="1">
      <alignment horizontal="left" vertical="center"/>
    </xf>
    <xf numFmtId="0" fontId="111" fillId="27" borderId="4" xfId="0" applyFont="1" applyFill="1" applyBorder="1" applyAlignment="1">
      <alignment horizontal="center" vertical="center"/>
    </xf>
    <xf numFmtId="0" fontId="111"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15" fillId="0" borderId="0" xfId="0" applyFont="1" applyAlignment="1">
      <alignment horizontal="center" vertical="center"/>
    </xf>
    <xf numFmtId="0" fontId="116"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11" fillId="28" borderId="4" xfId="0" applyFont="1" applyFill="1" applyBorder="1" applyAlignment="1">
      <alignment horizontal="center" vertical="center" wrapText="1"/>
    </xf>
    <xf numFmtId="0" fontId="111" fillId="5" borderId="4" xfId="0" applyFont="1" applyFill="1" applyBorder="1" applyAlignment="1">
      <alignment horizontal="center" vertical="center"/>
    </xf>
    <xf numFmtId="0" fontId="111" fillId="29" borderId="4" xfId="0" applyFont="1" applyFill="1" applyBorder="1" applyAlignment="1">
      <alignment horizontal="center" vertical="center"/>
    </xf>
    <xf numFmtId="0" fontId="107"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02"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17" fillId="0" borderId="0" xfId="0" applyNumberFormat="1" applyFont="1" applyAlignment="1">
      <alignment horizontal="center" vertical="center"/>
    </xf>
    <xf numFmtId="0" fontId="111" fillId="7" borderId="4" xfId="0" applyFont="1" applyFill="1" applyBorder="1" applyAlignment="1">
      <alignment horizontal="center" vertical="center" wrapText="1"/>
    </xf>
    <xf numFmtId="0" fontId="112" fillId="0" borderId="0" xfId="0" applyFont="1" applyAlignment="1">
      <alignment horizontal="center" vertical="center"/>
    </xf>
    <xf numFmtId="14" fontId="57" fillId="0" borderId="4" xfId="2" applyNumberFormat="1" applyFont="1" applyBorder="1" applyAlignment="1">
      <alignment horizontal="center" vertical="center"/>
    </xf>
    <xf numFmtId="14" fontId="37" fillId="0" borderId="0" xfId="0" applyNumberFormat="1" applyFont="1" applyAlignment="1">
      <alignment vertical="center"/>
    </xf>
    <xf numFmtId="49" fontId="111" fillId="23" borderId="4" xfId="0" applyNumberFormat="1" applyFont="1" applyFill="1" applyBorder="1" applyAlignment="1">
      <alignment horizontal="center" vertical="center" wrapText="1"/>
    </xf>
    <xf numFmtId="0" fontId="111"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1" fillId="0" borderId="7" xfId="0" applyFont="1" applyBorder="1" applyAlignment="1">
      <alignment horizontal="center" vertical="center"/>
    </xf>
    <xf numFmtId="0" fontId="3" fillId="0" borderId="3" xfId="0" applyFont="1" applyBorder="1" applyAlignment="1">
      <alignment horizontal="center" vertical="center" wrapText="1"/>
    </xf>
    <xf numFmtId="0" fontId="112" fillId="0" borderId="0" xfId="0" applyFont="1" applyAlignment="1">
      <alignment horizontal="center" vertical="center" wrapText="1"/>
    </xf>
    <xf numFmtId="0" fontId="4" fillId="0" borderId="0" xfId="1" applyFont="1" applyAlignment="1">
      <alignment horizontal="center" vertical="center"/>
    </xf>
    <xf numFmtId="0" fontId="116"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66" fillId="0" borderId="4" xfId="0" applyFont="1" applyBorder="1" applyAlignment="1">
      <alignment horizontal="center" vertical="center"/>
    </xf>
    <xf numFmtId="0" fontId="66"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1" fontId="5" fillId="20" borderId="3" xfId="0" applyNumberFormat="1" applyFont="1" applyFill="1" applyBorder="1" applyAlignment="1">
      <alignment horizontal="center" vertical="center"/>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19" fillId="24" borderId="0" xfId="0" applyFont="1" applyFill="1" applyAlignment="1">
      <alignment vertical="center"/>
    </xf>
    <xf numFmtId="0" fontId="8" fillId="24" borderId="0" xfId="0" applyFont="1" applyFill="1" applyAlignment="1">
      <alignment vertical="center"/>
    </xf>
    <xf numFmtId="0" fontId="57"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68" fillId="0" borderId="0" xfId="0" applyFont="1" applyAlignment="1">
      <alignment horizontal="center" vertical="center"/>
    </xf>
    <xf numFmtId="0" fontId="94" fillId="0" borderId="4" xfId="0" applyFont="1" applyBorder="1" applyAlignment="1">
      <alignment horizontal="left" vertical="center"/>
    </xf>
    <xf numFmtId="0" fontId="35" fillId="0" borderId="0" xfId="0" applyFont="1" applyAlignment="1">
      <alignment vertical="center"/>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4" fillId="24" borderId="0" xfId="0" applyFont="1" applyFill="1" applyAlignment="1">
      <alignment vertical="center"/>
    </xf>
    <xf numFmtId="14" fontId="117" fillId="8"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3" fillId="8"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8" fillId="8" borderId="0" xfId="0" applyNumberFormat="1" applyFont="1" applyFill="1" applyAlignment="1">
      <alignment vertical="center"/>
    </xf>
    <xf numFmtId="0" fontId="57"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57" fillId="13" borderId="4" xfId="0" applyFont="1" applyFill="1" applyBorder="1" applyAlignment="1">
      <alignment horizontal="center" vertical="center" wrapText="1"/>
    </xf>
    <xf numFmtId="0" fontId="57" fillId="14" borderId="4" xfId="0" applyFont="1" applyFill="1" applyBorder="1" applyAlignment="1">
      <alignment horizontal="center" vertical="center" wrapText="1"/>
    </xf>
    <xf numFmtId="0" fontId="57" fillId="12" borderId="4" xfId="0" applyFont="1" applyFill="1" applyBorder="1" applyAlignment="1">
      <alignment horizontal="center" vertical="center" wrapText="1"/>
    </xf>
    <xf numFmtId="0" fontId="101" fillId="0" borderId="4" xfId="0" applyFont="1" applyBorder="1" applyAlignment="1">
      <alignment horizontal="center" vertical="center" wrapText="1"/>
    </xf>
    <xf numFmtId="49" fontId="98" fillId="0" borderId="4" xfId="0" applyNumberFormat="1" applyFont="1" applyBorder="1" applyAlignment="1">
      <alignment horizontal="center" vertical="center" wrapText="1"/>
    </xf>
    <xf numFmtId="49" fontId="105" fillId="0" borderId="4" xfId="0" applyNumberFormat="1" applyFont="1" applyBorder="1" applyAlignment="1">
      <alignment horizontal="center" vertical="center" wrapText="1"/>
    </xf>
    <xf numFmtId="49" fontId="87"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03" fillId="0" borderId="4" xfId="0" applyNumberFormat="1" applyFont="1" applyBorder="1" applyAlignment="1">
      <alignment horizontal="center" vertical="center"/>
    </xf>
    <xf numFmtId="0" fontId="8" fillId="0" borderId="4" xfId="0" applyFont="1" applyBorder="1" applyAlignment="1">
      <alignment horizontal="center" vertical="center"/>
    </xf>
    <xf numFmtId="0" fontId="111" fillId="0" borderId="4" xfId="0" applyFont="1" applyBorder="1" applyAlignment="1">
      <alignment horizontal="center" vertical="center" wrapText="1"/>
    </xf>
    <xf numFmtId="0" fontId="111" fillId="0" borderId="4" xfId="1" applyFont="1" applyBorder="1" applyAlignment="1">
      <alignment horizontal="center" vertical="center" wrapText="1"/>
    </xf>
    <xf numFmtId="0" fontId="111" fillId="0" borderId="4" xfId="0" applyFont="1" applyBorder="1" applyAlignment="1">
      <alignment horizontal="center" vertical="center"/>
    </xf>
    <xf numFmtId="14" fontId="111" fillId="0" borderId="4" xfId="0" applyNumberFormat="1" applyFont="1" applyBorder="1" applyAlignment="1">
      <alignment horizontal="center" vertical="center" wrapText="1"/>
    </xf>
    <xf numFmtId="49" fontId="111" fillId="0" borderId="4" xfId="0" applyNumberFormat="1" applyFont="1" applyBorder="1" applyAlignment="1">
      <alignment horizontal="center" vertical="center" wrapText="1"/>
    </xf>
    <xf numFmtId="14" fontId="87" fillId="0" borderId="4" xfId="3" applyNumberFormat="1" applyFont="1" applyBorder="1" applyAlignment="1">
      <alignment horizontal="center" vertical="center"/>
    </xf>
    <xf numFmtId="0" fontId="105" fillId="0" borderId="4" xfId="0" applyFont="1" applyBorder="1" applyAlignment="1">
      <alignment horizontal="center" vertical="center" wrapText="1"/>
    </xf>
    <xf numFmtId="14" fontId="21" fillId="0" borderId="0" xfId="0" applyNumberFormat="1" applyFont="1" applyAlignment="1">
      <alignment horizontal="left" vertical="center"/>
    </xf>
    <xf numFmtId="0" fontId="111"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09"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57" fillId="0" borderId="11" xfId="0" applyFont="1" applyBorder="1" applyAlignment="1">
      <alignment vertical="center"/>
    </xf>
    <xf numFmtId="49" fontId="8" fillId="0" borderId="3" xfId="2" applyNumberFormat="1" applyFont="1" applyBorder="1" applyAlignment="1">
      <alignment horizontal="center" vertical="center"/>
    </xf>
    <xf numFmtId="14" fontId="87" fillId="0" borderId="3" xfId="3" applyNumberFormat="1" applyFont="1" applyBorder="1" applyAlignment="1">
      <alignment horizontal="center" vertical="center"/>
    </xf>
    <xf numFmtId="0" fontId="0" fillId="0" borderId="4" xfId="0" applyBorder="1" applyAlignment="1">
      <alignment horizontal="left" vertical="center"/>
    </xf>
    <xf numFmtId="49" fontId="112" fillId="0" borderId="4" xfId="0" applyNumberFormat="1" applyFont="1" applyBorder="1" applyAlignment="1">
      <alignment horizontal="center" vertical="center" wrapText="1"/>
    </xf>
    <xf numFmtId="49" fontId="118" fillId="0" borderId="4" xfId="0" applyNumberFormat="1" applyFont="1" applyBorder="1" applyAlignment="1">
      <alignment horizontal="center" vertical="center" wrapText="1"/>
    </xf>
    <xf numFmtId="0" fontId="124" fillId="0" borderId="4" xfId="0" applyFont="1" applyBorder="1" applyAlignment="1">
      <alignment horizontal="center" vertical="center"/>
    </xf>
    <xf numFmtId="0" fontId="79" fillId="0" borderId="4" xfId="0" applyFont="1" applyBorder="1" applyAlignment="1">
      <alignment horizontal="center" vertical="center"/>
    </xf>
    <xf numFmtId="49" fontId="62" fillId="0" borderId="0" xfId="0" applyNumberFormat="1" applyFont="1" applyAlignment="1">
      <alignment horizontal="center" vertical="center" wrapText="1"/>
    </xf>
    <xf numFmtId="0" fontId="111" fillId="20" borderId="4" xfId="0" applyFont="1" applyFill="1" applyBorder="1" applyAlignment="1">
      <alignment horizontal="center" vertical="center" wrapText="1"/>
    </xf>
    <xf numFmtId="0" fontId="111" fillId="20" borderId="4" xfId="0" applyFont="1" applyFill="1" applyBorder="1" applyAlignment="1">
      <alignment horizontal="center" vertical="center"/>
    </xf>
    <xf numFmtId="0" fontId="111" fillId="8" borderId="4" xfId="0" applyFont="1" applyFill="1" applyBorder="1" applyAlignment="1">
      <alignment horizontal="center" vertical="center" wrapText="1"/>
    </xf>
    <xf numFmtId="0" fontId="111" fillId="24" borderId="4" xfId="0" applyFont="1" applyFill="1" applyBorder="1" applyAlignment="1">
      <alignment horizontal="center" vertical="center" wrapText="1"/>
    </xf>
    <xf numFmtId="0" fontId="106" fillId="0" borderId="4" xfId="0" applyFont="1" applyBorder="1" applyAlignment="1">
      <alignment horizontal="center" vertical="center" wrapText="1"/>
    </xf>
    <xf numFmtId="0" fontId="8" fillId="21" borderId="0" xfId="0" applyFont="1" applyFill="1" applyAlignment="1">
      <alignment vertical="center"/>
    </xf>
    <xf numFmtId="49" fontId="6" fillId="21" borderId="0" xfId="0" applyNumberFormat="1" applyFont="1" applyFill="1" applyAlignment="1">
      <alignment vertical="center"/>
    </xf>
    <xf numFmtId="14" fontId="49"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57" fillId="21" borderId="0" xfId="0" applyNumberFormat="1" applyFont="1" applyFill="1" applyAlignment="1">
      <alignment vertical="center"/>
    </xf>
    <xf numFmtId="0" fontId="57" fillId="21" borderId="0" xfId="0" applyFont="1" applyFill="1" applyAlignment="1">
      <alignment horizontal="center" vertical="center"/>
    </xf>
    <xf numFmtId="0" fontId="45"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26" fillId="12" borderId="4" xfId="0" applyFont="1" applyFill="1" applyBorder="1" applyAlignment="1">
      <alignment horizontal="center" vertical="center"/>
    </xf>
    <xf numFmtId="0" fontId="50" fillId="0" borderId="0" xfId="0" applyFont="1" applyAlignment="1">
      <alignment horizontal="center" vertical="center"/>
    </xf>
    <xf numFmtId="49" fontId="51" fillId="19" borderId="0" xfId="0" applyNumberFormat="1" applyFont="1" applyFill="1" applyAlignment="1">
      <alignment vertical="center"/>
    </xf>
    <xf numFmtId="49" fontId="123" fillId="19" borderId="0" xfId="0" applyNumberFormat="1" applyFont="1" applyFill="1" applyAlignment="1">
      <alignment vertical="center"/>
    </xf>
    <xf numFmtId="49" fontId="121" fillId="19" borderId="0" xfId="0" applyNumberFormat="1" applyFont="1" applyFill="1" applyAlignment="1">
      <alignment horizontal="center" vertical="center"/>
    </xf>
    <xf numFmtId="14" fontId="49"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57" fillId="19" borderId="0" xfId="0" applyNumberFormat="1" applyFont="1" applyFill="1" applyAlignment="1">
      <alignment horizontal="center" vertical="center"/>
    </xf>
    <xf numFmtId="0" fontId="51" fillId="24" borderId="0" xfId="0" applyFont="1" applyFill="1" applyAlignment="1">
      <alignment vertical="center"/>
    </xf>
    <xf numFmtId="49" fontId="6" fillId="24" borderId="0" xfId="0" applyNumberFormat="1" applyFont="1" applyFill="1" applyAlignment="1">
      <alignment vertical="center"/>
    </xf>
    <xf numFmtId="14" fontId="49"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57" fillId="24" borderId="0" xfId="0" applyNumberFormat="1" applyFont="1" applyFill="1" applyAlignment="1">
      <alignment vertical="center"/>
    </xf>
    <xf numFmtId="49" fontId="57" fillId="24" borderId="0" xfId="0" applyNumberFormat="1" applyFont="1" applyFill="1" applyAlignment="1">
      <alignment horizontal="center" vertical="center"/>
    </xf>
    <xf numFmtId="49" fontId="45" fillId="24" borderId="0" xfId="0" applyNumberFormat="1" applyFont="1" applyFill="1" applyAlignment="1">
      <alignment horizontal="center" vertical="center"/>
    </xf>
    <xf numFmtId="49" fontId="6" fillId="8" borderId="0" xfId="0" applyNumberFormat="1" applyFont="1" applyFill="1" applyAlignment="1">
      <alignment vertical="center"/>
    </xf>
    <xf numFmtId="0" fontId="42" fillId="25" borderId="4" xfId="0" applyFont="1" applyFill="1" applyBorder="1" applyAlignment="1">
      <alignment horizontal="center" vertical="center"/>
    </xf>
    <xf numFmtId="0" fontId="43"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27"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25"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32" fillId="0" borderId="0" xfId="0" applyFont="1"/>
    <xf numFmtId="0" fontId="36" fillId="0" borderId="0" xfId="0" applyFont="1" applyAlignment="1">
      <alignment horizontal="center"/>
    </xf>
    <xf numFmtId="49" fontId="57"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left"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49" fontId="112"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98" fillId="0" borderId="6" xfId="0" applyFont="1" applyBorder="1" applyAlignment="1">
      <alignment horizontal="center" vertical="center"/>
    </xf>
    <xf numFmtId="14" fontId="44"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42" fillId="0" borderId="6" xfId="0" applyFont="1" applyBorder="1" applyAlignment="1">
      <alignment horizontal="center" vertical="center"/>
    </xf>
    <xf numFmtId="0" fontId="42" fillId="0" borderId="6" xfId="0" applyFont="1" applyBorder="1" applyAlignment="1">
      <alignment horizontal="center" vertical="center" wrapText="1"/>
    </xf>
    <xf numFmtId="0" fontId="42" fillId="12" borderId="6" xfId="0" applyFont="1" applyFill="1" applyBorder="1" applyAlignment="1">
      <alignment horizontal="center" vertical="center"/>
    </xf>
    <xf numFmtId="0" fontId="43" fillId="0" borderId="6" xfId="0" applyFont="1" applyBorder="1" applyAlignment="1">
      <alignment horizontal="center" vertical="center"/>
    </xf>
    <xf numFmtId="0" fontId="43" fillId="12" borderId="6" xfId="0" applyFont="1" applyFill="1" applyBorder="1" applyAlignment="1">
      <alignment horizontal="center" vertical="center"/>
    </xf>
    <xf numFmtId="0" fontId="128"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40" fillId="8"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28"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1" fillId="19" borderId="0" xfId="0" applyNumberFormat="1" applyFont="1" applyFill="1" applyAlignment="1">
      <alignment horizontal="center" vertical="center"/>
    </xf>
    <xf numFmtId="49" fontId="51" fillId="21" borderId="0" xfId="0" applyNumberFormat="1" applyFont="1" applyFill="1" applyAlignment="1">
      <alignment horizontal="center" vertical="center"/>
    </xf>
    <xf numFmtId="49" fontId="51" fillId="24" borderId="0" xfId="0" applyNumberFormat="1" applyFont="1" applyFill="1" applyAlignment="1">
      <alignment horizontal="center" vertical="center"/>
    </xf>
    <xf numFmtId="49" fontId="51" fillId="8" borderId="0" xfId="0" applyNumberFormat="1" applyFont="1" applyFill="1" applyAlignment="1">
      <alignment horizontal="center" vertical="center"/>
    </xf>
    <xf numFmtId="14" fontId="129" fillId="0" borderId="4" xfId="0" applyNumberFormat="1" applyFont="1" applyBorder="1" applyAlignment="1">
      <alignment horizontal="center" vertical="center" wrapText="1"/>
    </xf>
    <xf numFmtId="0" fontId="130" fillId="0" borderId="12" xfId="0" applyFont="1" applyBorder="1" applyAlignment="1">
      <alignment horizontal="center" vertical="center" wrapText="1"/>
    </xf>
    <xf numFmtId="0" fontId="131" fillId="0" borderId="0" xfId="0" applyFont="1" applyAlignment="1">
      <alignment horizontal="center"/>
    </xf>
    <xf numFmtId="49" fontId="132" fillId="19" borderId="0" xfId="0" applyNumberFormat="1" applyFont="1" applyFill="1" applyAlignment="1">
      <alignment horizontal="center" vertical="center"/>
    </xf>
    <xf numFmtId="14" fontId="133" fillId="0" borderId="4" xfId="0" applyNumberFormat="1" applyFont="1" applyBorder="1" applyAlignment="1">
      <alignment horizontal="center" vertical="center" wrapText="1"/>
    </xf>
    <xf numFmtId="0" fontId="132" fillId="21" borderId="0" xfId="0" applyFont="1" applyFill="1" applyAlignment="1">
      <alignment horizontal="center" vertical="center"/>
    </xf>
    <xf numFmtId="14" fontId="134" fillId="0" borderId="4" xfId="0" applyNumberFormat="1" applyFont="1" applyBorder="1" applyAlignment="1">
      <alignment horizontal="center" vertical="center"/>
    </xf>
    <xf numFmtId="0" fontId="132" fillId="24" borderId="0" xfId="0" applyFont="1" applyFill="1" applyAlignment="1">
      <alignment horizontal="center" vertical="center"/>
    </xf>
    <xf numFmtId="14" fontId="134" fillId="0" borderId="2" xfId="0" applyNumberFormat="1" applyFont="1" applyBorder="1" applyAlignment="1">
      <alignment horizontal="center" vertical="center"/>
    </xf>
    <xf numFmtId="0" fontId="132" fillId="8" borderId="0" xfId="0" applyFont="1" applyFill="1" applyAlignment="1">
      <alignment horizontal="center" vertical="center"/>
    </xf>
    <xf numFmtId="14" fontId="134" fillId="0" borderId="4" xfId="0" applyNumberFormat="1" applyFont="1" applyBorder="1" applyAlignment="1">
      <alignment horizontal="center" vertical="center" wrapText="1"/>
    </xf>
    <xf numFmtId="14" fontId="135" fillId="0" borderId="4" xfId="0" applyNumberFormat="1" applyFont="1" applyBorder="1" applyAlignment="1">
      <alignment horizontal="center" vertical="center" wrapText="1"/>
    </xf>
    <xf numFmtId="14" fontId="129" fillId="0" borderId="3" xfId="0" applyNumberFormat="1" applyFont="1" applyBorder="1" applyAlignment="1">
      <alignment horizontal="center" vertical="center" wrapText="1"/>
    </xf>
    <xf numFmtId="14" fontId="134" fillId="0" borderId="3" xfId="0" applyNumberFormat="1" applyFont="1" applyBorder="1" applyAlignment="1">
      <alignment horizontal="center" vertical="center" wrapText="1"/>
    </xf>
    <xf numFmtId="49" fontId="135" fillId="30" borderId="4" xfId="0" applyNumberFormat="1" applyFont="1" applyFill="1" applyBorder="1" applyAlignment="1">
      <alignment horizontal="center" vertical="center" wrapText="1"/>
    </xf>
    <xf numFmtId="14" fontId="80"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59"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4" fillId="0" borderId="0" xfId="0" applyFont="1" applyAlignment="1">
      <alignment horizontal="center" vertical="center"/>
    </xf>
    <xf numFmtId="0" fontId="98" fillId="0" borderId="0" xfId="0" applyFont="1" applyAlignment="1">
      <alignment horizontal="center" vertical="center"/>
    </xf>
    <xf numFmtId="0" fontId="66" fillId="0" borderId="0" xfId="0" applyFont="1" applyAlignment="1">
      <alignment horizontal="center" vertical="center"/>
    </xf>
    <xf numFmtId="49" fontId="36" fillId="0" borderId="15" xfId="0" applyNumberFormat="1" applyFont="1" applyBorder="1" applyAlignment="1">
      <alignment horizontal="center" vertical="center"/>
    </xf>
    <xf numFmtId="14" fontId="35" fillId="0" borderId="15"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28" fillId="36" borderId="4" xfId="0" applyFont="1" applyFill="1" applyBorder="1" applyAlignment="1">
      <alignment horizontal="center" vertical="center" wrapText="1"/>
    </xf>
    <xf numFmtId="49" fontId="35" fillId="0" borderId="16" xfId="0" applyNumberFormat="1" applyFont="1" applyBorder="1" applyAlignment="1">
      <alignment horizontal="center" vertical="center" wrapText="1"/>
    </xf>
    <xf numFmtId="0" fontId="128" fillId="0" borderId="15" xfId="0" applyFont="1" applyBorder="1" applyAlignment="1">
      <alignment horizontal="center" vertical="center" wrapText="1"/>
    </xf>
    <xf numFmtId="0" fontId="4" fillId="0" borderId="15" xfId="0" applyFont="1" applyBorder="1" applyAlignment="1">
      <alignment vertical="center"/>
    </xf>
    <xf numFmtId="0" fontId="98" fillId="0" borderId="15" xfId="0" applyFont="1" applyBorder="1" applyAlignment="1">
      <alignment horizontal="center" vertical="center"/>
    </xf>
    <xf numFmtId="14" fontId="32" fillId="0" borderId="15" xfId="0" applyNumberFormat="1" applyFont="1" applyBorder="1" applyAlignment="1">
      <alignment horizontal="center" vertical="center"/>
    </xf>
    <xf numFmtId="14" fontId="36" fillId="0" borderId="15" xfId="0" applyNumberFormat="1" applyFont="1" applyBorder="1" applyAlignment="1">
      <alignment horizontal="center" vertical="center"/>
    </xf>
    <xf numFmtId="49" fontId="37" fillId="0" borderId="15" xfId="0" applyNumberFormat="1" applyFont="1" applyBorder="1" applyAlignment="1">
      <alignment horizontal="center" vertical="center" wrapText="1"/>
    </xf>
    <xf numFmtId="14" fontId="4" fillId="0" borderId="15"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16" fillId="0" borderId="15" xfId="0" applyNumberFormat="1" applyFont="1" applyBorder="1" applyAlignment="1">
      <alignment horizontal="center" vertical="center"/>
    </xf>
    <xf numFmtId="0" fontId="6" fillId="0" borderId="15" xfId="0" applyFont="1" applyBorder="1" applyAlignment="1">
      <alignment horizontal="center" vertical="center"/>
    </xf>
    <xf numFmtId="49" fontId="36" fillId="0" borderId="15" xfId="0" applyNumberFormat="1" applyFont="1" applyBorder="1" applyAlignment="1">
      <alignment horizontal="center" vertical="center" wrapText="1"/>
    </xf>
    <xf numFmtId="0" fontId="4" fillId="0" borderId="15" xfId="0" applyFont="1" applyBorder="1" applyAlignment="1">
      <alignment horizontal="left" vertical="center" wrapText="1"/>
    </xf>
    <xf numFmtId="0" fontId="42" fillId="0" borderId="15" xfId="0" applyFont="1" applyBorder="1" applyAlignment="1">
      <alignment horizontal="center" vertical="center"/>
    </xf>
    <xf numFmtId="0" fontId="42" fillId="0" borderId="15" xfId="0" applyFont="1" applyBorder="1" applyAlignment="1">
      <alignment horizontal="center" vertical="center" wrapText="1"/>
    </xf>
    <xf numFmtId="0" fontId="42" fillId="12" borderId="15" xfId="0" applyFont="1" applyFill="1" applyBorder="1" applyAlignment="1">
      <alignment horizontal="center" vertical="center"/>
    </xf>
    <xf numFmtId="0" fontId="43" fillId="0" borderId="15" xfId="0" applyFont="1" applyBorder="1" applyAlignment="1">
      <alignment horizontal="center" vertical="center"/>
    </xf>
    <xf numFmtId="0" fontId="43" fillId="12" borderId="15" xfId="0" applyFont="1" applyFill="1" applyBorder="1" applyAlignment="1">
      <alignment horizontal="center" vertical="center"/>
    </xf>
    <xf numFmtId="0" fontId="136" fillId="0" borderId="4" xfId="4" applyFont="1" applyBorder="1" applyAlignment="1">
      <alignment horizontal="center" vertical="center" wrapText="1"/>
    </xf>
    <xf numFmtId="0" fontId="136" fillId="0" borderId="4" xfId="0" applyFont="1" applyBorder="1" applyAlignment="1">
      <alignment horizontal="center" vertical="center" wrapText="1"/>
    </xf>
    <xf numFmtId="49" fontId="136" fillId="0" borderId="15" xfId="0" applyNumberFormat="1" applyFont="1" applyBorder="1" applyAlignment="1">
      <alignment horizontal="center" vertical="center" wrapText="1"/>
    </xf>
    <xf numFmtId="49" fontId="136" fillId="0" borderId="4" xfId="0" applyNumberFormat="1" applyFont="1" applyBorder="1" applyAlignment="1">
      <alignment horizontal="center" vertical="center" wrapText="1"/>
    </xf>
    <xf numFmtId="14" fontId="136" fillId="0" borderId="4" xfId="4" applyNumberFormat="1" applyFont="1" applyBorder="1" applyAlignment="1">
      <alignment horizontal="center" vertical="center" wrapText="1"/>
    </xf>
    <xf numFmtId="14" fontId="136" fillId="0" borderId="4" xfId="4" applyNumberFormat="1" applyFont="1" applyFill="1" applyBorder="1" applyAlignment="1">
      <alignment horizontal="center" vertical="center" wrapText="1"/>
    </xf>
    <xf numFmtId="14" fontId="136" fillId="0" borderId="4" xfId="4" applyNumberFormat="1" applyFont="1" applyFill="1" applyBorder="1" applyAlignment="1">
      <alignment horizontal="center" vertical="center"/>
    </xf>
    <xf numFmtId="14" fontId="136" fillId="0" borderId="4" xfId="4" applyNumberFormat="1" applyFont="1" applyBorder="1" applyAlignment="1">
      <alignment horizontal="center" vertical="center"/>
    </xf>
    <xf numFmtId="0" fontId="136" fillId="0" borderId="12" xfId="0" applyFont="1" applyBorder="1" applyAlignment="1">
      <alignment horizontal="center" vertical="center" wrapText="1"/>
    </xf>
    <xf numFmtId="0" fontId="5" fillId="0" borderId="15" xfId="0" applyFont="1" applyBorder="1" applyAlignment="1">
      <alignment horizontal="center" vertical="center"/>
    </xf>
    <xf numFmtId="1" fontId="5" fillId="0" borderId="15" xfId="0" applyNumberFormat="1" applyFont="1" applyBorder="1" applyAlignment="1">
      <alignment horizontal="center" vertical="center"/>
    </xf>
    <xf numFmtId="1" fontId="5" fillId="20" borderId="15" xfId="0" applyNumberFormat="1" applyFont="1" applyFill="1" applyBorder="1" applyAlignment="1">
      <alignment horizontal="center" vertical="center"/>
    </xf>
    <xf numFmtId="0" fontId="13" fillId="0" borderId="15" xfId="0" applyFont="1" applyBorder="1" applyAlignment="1">
      <alignment horizontal="center" vertical="center"/>
    </xf>
    <xf numFmtId="0" fontId="14" fillId="0" borderId="15" xfId="0" applyFont="1" applyBorder="1" applyAlignment="1">
      <alignment horizontal="center" vertical="center"/>
    </xf>
    <xf numFmtId="14" fontId="5" fillId="0" borderId="15" xfId="0" applyNumberFormat="1" applyFont="1" applyBorder="1" applyAlignment="1">
      <alignment horizontal="center" vertical="center"/>
    </xf>
    <xf numFmtId="0" fontId="2" fillId="0" borderId="15" xfId="0" applyFont="1" applyBorder="1" applyAlignment="1">
      <alignment horizontal="center" vertical="center"/>
    </xf>
    <xf numFmtId="0" fontId="15" fillId="0" borderId="15" xfId="0" applyFont="1" applyBorder="1" applyAlignment="1">
      <alignment horizontal="center" vertical="center"/>
    </xf>
    <xf numFmtId="14" fontId="10" fillId="0" borderId="15" xfId="0" applyNumberFormat="1" applyFont="1" applyBorder="1" applyAlignment="1">
      <alignment horizontal="center" vertical="center" wrapText="1"/>
    </xf>
    <xf numFmtId="0" fontId="2" fillId="0" borderId="15" xfId="0" applyFont="1" applyBorder="1" applyAlignment="1">
      <alignment vertical="center"/>
    </xf>
    <xf numFmtId="1" fontId="13" fillId="0" borderId="15" xfId="0" applyNumberFormat="1" applyFont="1" applyBorder="1" applyAlignment="1">
      <alignment horizontal="center" vertical="center"/>
    </xf>
    <xf numFmtId="1" fontId="14" fillId="0" borderId="15" xfId="0" applyNumberFormat="1" applyFont="1" applyBorder="1" applyAlignment="1">
      <alignment horizontal="center" vertical="center"/>
    </xf>
    <xf numFmtId="1" fontId="15" fillId="0" borderId="15" xfId="0" applyNumberFormat="1" applyFont="1" applyBorder="1" applyAlignment="1">
      <alignment horizontal="center" vertical="center"/>
    </xf>
    <xf numFmtId="0" fontId="40" fillId="0" borderId="15" xfId="0" applyFont="1" applyBorder="1" applyAlignment="1">
      <alignment horizontal="center" vertical="center"/>
    </xf>
    <xf numFmtId="0" fontId="40" fillId="23" borderId="15" xfId="0" applyFont="1" applyFill="1" applyBorder="1" applyAlignment="1">
      <alignment horizontal="center" vertical="center"/>
    </xf>
    <xf numFmtId="0" fontId="38" fillId="0" borderId="15" xfId="0" applyFont="1" applyBorder="1" applyAlignment="1">
      <alignment horizontal="center" vertical="center"/>
    </xf>
    <xf numFmtId="0" fontId="58" fillId="0" borderId="15" xfId="0" applyFont="1" applyBorder="1" applyAlignment="1">
      <alignment horizontal="center" vertical="center"/>
    </xf>
    <xf numFmtId="0" fontId="3" fillId="0" borderId="15" xfId="0" applyFont="1" applyBorder="1" applyAlignment="1">
      <alignment horizontal="center" vertical="center"/>
    </xf>
    <xf numFmtId="0" fontId="3" fillId="23" borderId="15" xfId="0" applyFont="1" applyFill="1" applyBorder="1" applyAlignment="1">
      <alignment horizontal="center" vertical="center"/>
    </xf>
    <xf numFmtId="0" fontId="8" fillId="0" borderId="15" xfId="0" applyFont="1" applyBorder="1" applyAlignment="1">
      <alignment vertical="center"/>
    </xf>
    <xf numFmtId="0" fontId="89" fillId="0" borderId="15" xfId="0" applyFont="1" applyBorder="1" applyAlignment="1">
      <alignment horizontal="center" vertical="center"/>
    </xf>
    <xf numFmtId="49" fontId="39" fillId="0" borderId="16"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94" fillId="0" borderId="4" xfId="0" applyNumberFormat="1" applyFont="1" applyBorder="1" applyAlignment="1">
      <alignment horizontal="center" vertical="center"/>
    </xf>
    <xf numFmtId="1" fontId="37" fillId="0" borderId="15"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37" fillId="0" borderId="3" xfId="0" applyFont="1" applyBorder="1" applyAlignment="1">
      <alignment horizontal="center" vertical="center"/>
    </xf>
    <xf numFmtId="0" fontId="137" fillId="0" borderId="2" xfId="0" applyFont="1" applyBorder="1" applyAlignment="1">
      <alignment horizontal="center" vertical="center"/>
    </xf>
    <xf numFmtId="1" fontId="57" fillId="0" borderId="4"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02"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0" fontId="136" fillId="0" borderId="15" xfId="0" applyFont="1" applyBorder="1" applyAlignment="1">
      <alignment horizontal="center" vertical="center" wrapText="1"/>
    </xf>
    <xf numFmtId="14" fontId="138" fillId="0" borderId="4" xfId="4" applyNumberFormat="1" applyFont="1" applyBorder="1" applyAlignment="1">
      <alignment horizontal="center" vertical="center" wrapText="1"/>
    </xf>
    <xf numFmtId="0" fontId="111" fillId="0" borderId="1" xfId="0" applyFont="1" applyBorder="1" applyAlignment="1">
      <alignment horizontal="center" vertical="center" wrapText="1"/>
    </xf>
    <xf numFmtId="0" fontId="40" fillId="0" borderId="1" xfId="0" applyFont="1" applyBorder="1" applyAlignment="1">
      <alignment horizontal="center" vertical="center"/>
    </xf>
    <xf numFmtId="14" fontId="44" fillId="0" borderId="15" xfId="2" applyNumberFormat="1" applyFont="1" applyBorder="1" applyAlignment="1">
      <alignment horizontal="center" vertical="center"/>
    </xf>
    <xf numFmtId="14" fontId="40" fillId="0" borderId="15" xfId="2" applyNumberFormat="1" applyFont="1" applyBorder="1" applyAlignment="1">
      <alignment horizontal="center" vertical="center"/>
    </xf>
    <xf numFmtId="49" fontId="8" fillId="0" borderId="15" xfId="2" applyNumberFormat="1" applyFont="1" applyBorder="1" applyAlignment="1">
      <alignment horizontal="center" vertical="center"/>
    </xf>
    <xf numFmtId="164" fontId="5" fillId="0" borderId="17" xfId="0" applyNumberFormat="1" applyFont="1" applyBorder="1" applyAlignment="1">
      <alignment horizontal="center" vertical="center"/>
    </xf>
    <xf numFmtId="0" fontId="111" fillId="33" borderId="15" xfId="0" applyFont="1" applyFill="1" applyBorder="1" applyAlignment="1">
      <alignment horizontal="center" vertical="center" wrapText="1"/>
    </xf>
    <xf numFmtId="0" fontId="111" fillId="0" borderId="15" xfId="0" applyFont="1" applyBorder="1" applyAlignment="1">
      <alignment horizontal="center" vertical="center" wrapText="1"/>
    </xf>
    <xf numFmtId="0" fontId="20" fillId="0" borderId="15" xfId="0" applyFont="1" applyBorder="1" applyAlignment="1">
      <alignment horizontal="center" vertical="center" wrapText="1"/>
    </xf>
    <xf numFmtId="49" fontId="8" fillId="0" borderId="15" xfId="0" applyNumberFormat="1" applyFont="1" applyBorder="1" applyAlignment="1">
      <alignment horizontal="center" vertical="center"/>
    </xf>
    <xf numFmtId="0" fontId="4" fillId="0" borderId="15" xfId="0" applyFont="1" applyBorder="1" applyAlignment="1">
      <alignment horizontal="left" vertical="center"/>
    </xf>
    <xf numFmtId="1" fontId="5" fillId="6" borderId="15" xfId="0" applyNumberFormat="1" applyFont="1" applyFill="1" applyBorder="1" applyAlignment="1">
      <alignment horizontal="center" vertical="center"/>
    </xf>
    <xf numFmtId="14" fontId="44" fillId="0" borderId="15" xfId="0" applyNumberFormat="1" applyFont="1" applyBorder="1" applyAlignment="1">
      <alignment horizontal="center" vertical="center" wrapText="1"/>
    </xf>
    <xf numFmtId="1" fontId="5" fillId="4" borderId="15" xfId="0" applyNumberFormat="1" applyFont="1" applyFill="1" applyBorder="1" applyAlignment="1">
      <alignment horizontal="center" vertical="center"/>
    </xf>
    <xf numFmtId="164" fontId="4" fillId="0" borderId="17" xfId="0" applyNumberFormat="1" applyFont="1" applyBorder="1" applyAlignment="1">
      <alignment horizontal="center" vertical="center"/>
    </xf>
    <xf numFmtId="0" fontId="17" fillId="0" borderId="17" xfId="0" applyFont="1" applyBorder="1" applyAlignment="1">
      <alignment horizontal="center" vertical="center"/>
    </xf>
    <xf numFmtId="1" fontId="7" fillId="0" borderId="15" xfId="0" applyNumberFormat="1" applyFont="1" applyBorder="1" applyAlignment="1">
      <alignment horizontal="center" vertical="center"/>
    </xf>
    <xf numFmtId="1" fontId="7" fillId="0" borderId="18" xfId="0" applyNumberFormat="1" applyFont="1" applyBorder="1" applyAlignment="1">
      <alignment horizontal="center" vertical="center"/>
    </xf>
    <xf numFmtId="0" fontId="79" fillId="0" borderId="2" xfId="0" applyFont="1" applyBorder="1" applyAlignment="1">
      <alignment horizontal="center" vertical="center"/>
    </xf>
    <xf numFmtId="0" fontId="79" fillId="0" borderId="17" xfId="0" applyFont="1" applyBorder="1" applyAlignment="1">
      <alignment horizontal="center" vertical="center"/>
    </xf>
    <xf numFmtId="0" fontId="5" fillId="0" borderId="15" xfId="0" applyFont="1" applyBorder="1" applyAlignment="1">
      <alignment horizontal="center" vertical="center" wrapText="1"/>
    </xf>
    <xf numFmtId="1" fontId="5" fillId="0" borderId="18" xfId="0" applyNumberFormat="1" applyFont="1" applyBorder="1" applyAlignment="1">
      <alignment horizontal="center" vertical="center"/>
    </xf>
    <xf numFmtId="164" fontId="20" fillId="0" borderId="17" xfId="0" applyNumberFormat="1" applyFont="1" applyBorder="1" applyAlignment="1">
      <alignment horizontal="center" vertical="center"/>
    </xf>
    <xf numFmtId="49" fontId="37" fillId="20" borderId="1" xfId="0" applyNumberFormat="1" applyFont="1" applyFill="1" applyBorder="1" applyAlignment="1">
      <alignment horizontal="center" vertical="center" wrapText="1"/>
    </xf>
    <xf numFmtId="49" fontId="36" fillId="20" borderId="4" xfId="0" applyNumberFormat="1" applyFont="1" applyFill="1" applyBorder="1" applyAlignment="1">
      <alignment horizontal="center" vertical="center" wrapText="1"/>
    </xf>
    <xf numFmtId="14" fontId="39" fillId="36" borderId="4" xfId="0" applyNumberFormat="1" applyFont="1" applyFill="1" applyBorder="1" applyAlignment="1">
      <alignment horizontal="center" vertical="center" wrapText="1"/>
    </xf>
    <xf numFmtId="0" fontId="98" fillId="36" borderId="4" xfId="0" applyFont="1" applyFill="1" applyBorder="1" applyAlignment="1">
      <alignment horizontal="center" vertical="center"/>
    </xf>
    <xf numFmtId="49" fontId="60" fillId="0" borderId="4" xfId="0" applyNumberFormat="1" applyFont="1" applyBorder="1" applyAlignment="1">
      <alignment horizontal="center" vertical="center" wrapText="1"/>
    </xf>
    <xf numFmtId="0" fontId="111" fillId="37" borderId="4" xfId="0" applyFont="1" applyFill="1" applyBorder="1" applyAlignment="1">
      <alignment horizontal="center" vertical="center" wrapText="1"/>
    </xf>
    <xf numFmtId="0" fontId="13" fillId="37" borderId="4" xfId="0" applyFont="1" applyFill="1" applyBorder="1" applyAlignment="1">
      <alignment horizontal="center" vertical="center"/>
    </xf>
    <xf numFmtId="0" fontId="9" fillId="37" borderId="4" xfId="0" applyFont="1" applyFill="1" applyBorder="1" applyAlignment="1">
      <alignment horizontal="center" vertical="center"/>
    </xf>
    <xf numFmtId="0" fontId="2" fillId="37" borderId="4" xfId="0" applyFont="1" applyFill="1" applyBorder="1" applyAlignment="1">
      <alignment horizontal="center" vertical="center"/>
    </xf>
    <xf numFmtId="0" fontId="13" fillId="37" borderId="15" xfId="0" applyFont="1" applyFill="1" applyBorder="1" applyAlignment="1">
      <alignment horizontal="center" vertical="center"/>
    </xf>
    <xf numFmtId="0" fontId="9" fillId="37" borderId="15" xfId="0" applyFont="1" applyFill="1" applyBorder="1" applyAlignment="1">
      <alignment horizontal="center" vertical="center"/>
    </xf>
    <xf numFmtId="0" fontId="13" fillId="36" borderId="4" xfId="0" applyFont="1" applyFill="1" applyBorder="1" applyAlignment="1">
      <alignment horizontal="center" vertical="center"/>
    </xf>
    <xf numFmtId="0" fontId="14" fillId="36" borderId="4" xfId="0" applyFont="1" applyFill="1" applyBorder="1" applyAlignment="1">
      <alignment horizontal="center" vertical="center"/>
    </xf>
    <xf numFmtId="0" fontId="5" fillId="3" borderId="17" xfId="0" applyFont="1" applyFill="1" applyBorder="1" applyAlignment="1">
      <alignment horizontal="center" vertical="center"/>
    </xf>
    <xf numFmtId="0" fontId="4" fillId="36" borderId="4" xfId="0" applyFont="1" applyFill="1" applyBorder="1" applyAlignment="1">
      <alignment horizontal="center" vertical="center" wrapText="1"/>
    </xf>
    <xf numFmtId="0" fontId="15" fillId="36" borderId="4" xfId="0" applyFont="1" applyFill="1" applyBorder="1" applyAlignment="1">
      <alignment horizontal="center" vertical="center"/>
    </xf>
    <xf numFmtId="0" fontId="31" fillId="36" borderId="4" xfId="0" applyFont="1" applyFill="1" applyBorder="1" applyAlignment="1">
      <alignment horizontal="center" vertical="center"/>
    </xf>
    <xf numFmtId="0" fontId="5" fillId="3" borderId="17" xfId="0" applyFont="1" applyFill="1" applyBorder="1" applyAlignment="1">
      <alignment horizontal="left" vertical="center"/>
    </xf>
    <xf numFmtId="0" fontId="111" fillId="24" borderId="4" xfId="0" applyFont="1" applyFill="1" applyBorder="1" applyAlignment="1">
      <alignment horizontal="center" vertical="center"/>
    </xf>
    <xf numFmtId="0" fontId="4" fillId="3" borderId="17" xfId="0" applyFont="1" applyFill="1" applyBorder="1" applyAlignment="1">
      <alignment horizontal="left" vertical="center"/>
    </xf>
    <xf numFmtId="0" fontId="111" fillId="4" borderId="15" xfId="0" applyFont="1" applyFill="1" applyBorder="1" applyAlignment="1">
      <alignment horizontal="center" vertical="center" wrapText="1"/>
    </xf>
    <xf numFmtId="1" fontId="7" fillId="20" borderId="15" xfId="0" applyNumberFormat="1" applyFont="1" applyFill="1" applyBorder="1" applyAlignment="1">
      <alignment horizontal="center" vertical="center"/>
    </xf>
    <xf numFmtId="1" fontId="7" fillId="20" borderId="18" xfId="0" applyNumberFormat="1" applyFont="1" applyFill="1" applyBorder="1" applyAlignment="1">
      <alignment horizontal="center" vertical="center"/>
    </xf>
    <xf numFmtId="0" fontId="111" fillId="28" borderId="15" xfId="0" applyFont="1" applyFill="1" applyBorder="1" applyAlignment="1">
      <alignment horizontal="center" vertical="center" wrapText="1"/>
    </xf>
    <xf numFmtId="1" fontId="93" fillId="0" borderId="15" xfId="0" applyNumberFormat="1" applyFont="1" applyBorder="1" applyAlignment="1">
      <alignment horizontal="center" vertical="center"/>
    </xf>
    <xf numFmtId="14" fontId="108" fillId="0" borderId="15" xfId="0" applyNumberFormat="1" applyFont="1" applyBorder="1" applyAlignment="1">
      <alignment horizontal="center" vertical="center"/>
    </xf>
    <xf numFmtId="1" fontId="5" fillId="4" borderId="18" xfId="0" applyNumberFormat="1" applyFont="1" applyFill="1" applyBorder="1" applyAlignment="1">
      <alignment horizontal="center" vertical="center"/>
    </xf>
    <xf numFmtId="0" fontId="5" fillId="0" borderId="2" xfId="0" applyFont="1" applyBorder="1" applyAlignment="1">
      <alignment horizontal="left" vertical="center"/>
    </xf>
    <xf numFmtId="0" fontId="5" fillId="0" borderId="17" xfId="0" applyFont="1" applyBorder="1" applyAlignment="1">
      <alignment horizontal="left" vertical="center"/>
    </xf>
    <xf numFmtId="0" fontId="4" fillId="0" borderId="17" xfId="0" applyFont="1" applyBorder="1" applyAlignment="1">
      <alignment horizontal="left" vertical="center"/>
    </xf>
    <xf numFmtId="0" fontId="71" fillId="0" borderId="15" xfId="0" applyFont="1" applyBorder="1" applyAlignment="1">
      <alignment horizontal="center" vertical="center"/>
    </xf>
    <xf numFmtId="0" fontId="111" fillId="27" borderId="15" xfId="0" applyFont="1" applyFill="1" applyBorder="1" applyAlignment="1">
      <alignment horizontal="center" vertical="center" wrapText="1"/>
    </xf>
    <xf numFmtId="0" fontId="96" fillId="0" borderId="15" xfId="0" applyFont="1" applyBorder="1" applyAlignment="1">
      <alignment horizontal="center" vertical="center"/>
    </xf>
    <xf numFmtId="0" fontId="111" fillId="27" borderId="15" xfId="0" applyFont="1" applyFill="1" applyBorder="1" applyAlignment="1">
      <alignment horizontal="center" vertical="center"/>
    </xf>
    <xf numFmtId="0" fontId="111" fillId="0" borderId="15" xfId="0" applyFont="1" applyBorder="1" applyAlignment="1">
      <alignment horizontal="center" vertical="center"/>
    </xf>
    <xf numFmtId="0" fontId="36"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4" fillId="0" borderId="15" xfId="0" applyFont="1" applyBorder="1" applyAlignment="1">
      <alignment vertical="center"/>
    </xf>
    <xf numFmtId="49" fontId="112" fillId="0" borderId="15" xfId="0" applyNumberFormat="1" applyFont="1" applyBorder="1" applyAlignment="1">
      <alignment horizontal="center" vertical="center" wrapText="1"/>
    </xf>
    <xf numFmtId="49" fontId="3" fillId="0" borderId="16" xfId="0" applyNumberFormat="1" applyFont="1" applyBorder="1" applyAlignment="1">
      <alignment horizontal="left" vertical="center"/>
    </xf>
    <xf numFmtId="49" fontId="3" fillId="0" borderId="18" xfId="0" applyNumberFormat="1" applyFont="1" applyBorder="1" applyAlignment="1">
      <alignment horizontal="left" vertical="center"/>
    </xf>
    <xf numFmtId="49" fontId="40" fillId="0" borderId="18"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111" fillId="7" borderId="15" xfId="0" applyFont="1" applyFill="1" applyBorder="1" applyAlignment="1">
      <alignment horizontal="center" vertical="center" wrapText="1"/>
    </xf>
    <xf numFmtId="0" fontId="7" fillId="0" borderId="15" xfId="0" applyFont="1" applyBorder="1" applyAlignment="1">
      <alignment horizontal="center" vertical="center"/>
    </xf>
    <xf numFmtId="0" fontId="7" fillId="23" borderId="15" xfId="0" applyFont="1" applyFill="1" applyBorder="1" applyAlignment="1">
      <alignment horizontal="center" vertical="center"/>
    </xf>
    <xf numFmtId="0" fontId="111" fillId="32" borderId="15" xfId="0" applyFont="1" applyFill="1" applyBorder="1" applyAlignment="1">
      <alignment horizontal="center" vertical="center" wrapText="1"/>
    </xf>
    <xf numFmtId="0" fontId="111" fillId="23" borderId="15"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0" fillId="0" borderId="4" xfId="0" applyBorder="1" applyAlignment="1">
      <alignment vertical="center" wrapText="1"/>
    </xf>
    <xf numFmtId="0" fontId="50" fillId="0" borderId="8" xfId="0" applyFont="1" applyBorder="1" applyAlignment="1">
      <alignment horizontal="center" vertical="center"/>
    </xf>
    <xf numFmtId="49" fontId="57" fillId="0" borderId="0" xfId="0" applyNumberFormat="1" applyFont="1" applyAlignment="1">
      <alignment vertical="center"/>
    </xf>
    <xf numFmtId="49" fontId="59" fillId="0" borderId="0" xfId="0" applyNumberFormat="1" applyFont="1" applyAlignment="1">
      <alignment vertical="center"/>
    </xf>
    <xf numFmtId="49" fontId="51" fillId="21" borderId="0" xfId="0" applyNumberFormat="1" applyFont="1" applyFill="1" applyAlignment="1">
      <alignment vertical="center"/>
    </xf>
    <xf numFmtId="49" fontId="40" fillId="21" borderId="0" xfId="0" applyNumberFormat="1" applyFont="1" applyFill="1" applyAlignment="1">
      <alignment horizontal="center" vertical="center"/>
    </xf>
    <xf numFmtId="14" fontId="117" fillId="21" borderId="0" xfId="0" applyNumberFormat="1" applyFont="1" applyFill="1" applyAlignment="1">
      <alignment horizontal="center" vertical="center"/>
    </xf>
    <xf numFmtId="14" fontId="3" fillId="21" borderId="0" xfId="0" applyNumberFormat="1" applyFont="1" applyFill="1" applyAlignment="1">
      <alignment horizontal="center" vertical="center"/>
    </xf>
    <xf numFmtId="49" fontId="8" fillId="21" borderId="0" xfId="0" applyNumberFormat="1" applyFont="1" applyFill="1" applyAlignment="1">
      <alignment vertical="center"/>
    </xf>
    <xf numFmtId="49" fontId="57" fillId="21" borderId="0" xfId="0" applyNumberFormat="1" applyFont="1" applyFill="1" applyAlignment="1">
      <alignment horizontal="center" vertical="center"/>
    </xf>
    <xf numFmtId="49" fontId="51" fillId="24" borderId="0" xfId="0" applyNumberFormat="1" applyFont="1" applyFill="1" applyAlignment="1">
      <alignment vertical="center"/>
    </xf>
    <xf numFmtId="14" fontId="117" fillId="24" borderId="0" xfId="0" applyNumberFormat="1" applyFont="1" applyFill="1" applyAlignment="1">
      <alignment horizontal="center" vertical="center"/>
    </xf>
    <xf numFmtId="14" fontId="3" fillId="24" borderId="0" xfId="0" applyNumberFormat="1" applyFont="1" applyFill="1" applyAlignment="1">
      <alignment horizontal="center" vertical="center"/>
    </xf>
    <xf numFmtId="49" fontId="40" fillId="19" borderId="0" xfId="0" applyNumberFormat="1" applyFont="1" applyFill="1" applyAlignment="1">
      <alignment horizontal="center" vertical="center"/>
    </xf>
    <xf numFmtId="14" fontId="117" fillId="19" borderId="0" xfId="0" applyNumberFormat="1" applyFont="1" applyFill="1" applyAlignment="1">
      <alignment horizontal="center" vertical="center"/>
    </xf>
    <xf numFmtId="49" fontId="51" fillId="30" borderId="0" xfId="0" applyNumberFormat="1" applyFont="1" applyFill="1" applyAlignment="1">
      <alignment vertical="center"/>
    </xf>
    <xf numFmtId="49" fontId="40" fillId="30" borderId="0" xfId="0" applyNumberFormat="1" applyFont="1" applyFill="1" applyAlignment="1">
      <alignment horizontal="center" vertical="center"/>
    </xf>
    <xf numFmtId="14" fontId="117" fillId="30" borderId="0" xfId="0" applyNumberFormat="1" applyFont="1" applyFill="1" applyAlignment="1">
      <alignment horizontal="center" vertical="center"/>
    </xf>
    <xf numFmtId="14" fontId="49" fillId="30" borderId="0" xfId="0" applyNumberFormat="1" applyFont="1" applyFill="1" applyAlignment="1">
      <alignment horizontal="center" vertical="center"/>
    </xf>
    <xf numFmtId="14" fontId="3" fillId="30" borderId="0" xfId="0" applyNumberFormat="1" applyFont="1" applyFill="1" applyAlignment="1">
      <alignment horizontal="center" vertical="center"/>
    </xf>
    <xf numFmtId="49" fontId="8" fillId="30" borderId="0" xfId="0" applyNumberFormat="1" applyFont="1" applyFill="1" applyAlignment="1">
      <alignment vertical="center"/>
    </xf>
    <xf numFmtId="49" fontId="57" fillId="30" borderId="0" xfId="0" applyNumberFormat="1" applyFont="1" applyFill="1" applyAlignment="1">
      <alignment horizontal="center" vertical="center"/>
    </xf>
    <xf numFmtId="14" fontId="120" fillId="0" borderId="4" xfId="4" applyNumberFormat="1" applyFill="1" applyBorder="1" applyAlignment="1">
      <alignment horizontal="center" vertical="center" wrapText="1"/>
    </xf>
    <xf numFmtId="0" fontId="44" fillId="0" borderId="0" xfId="0" applyFont="1" applyAlignment="1">
      <alignment horizontal="left" vertical="center" wrapText="1"/>
    </xf>
    <xf numFmtId="0" fontId="143" fillId="0" borderId="0" xfId="0" applyFont="1" applyAlignment="1">
      <alignment horizontal="center" vertical="center" wrapText="1"/>
    </xf>
    <xf numFmtId="0" fontId="41" fillId="21" borderId="0" xfId="0" applyFont="1" applyFill="1" applyAlignment="1">
      <alignment vertical="center"/>
    </xf>
    <xf numFmtId="14" fontId="80" fillId="21" borderId="0" xfId="0" applyNumberFormat="1" applyFont="1" applyFill="1" applyAlignment="1">
      <alignment horizontal="center" vertical="center"/>
    </xf>
    <xf numFmtId="49" fontId="40" fillId="21" borderId="0" xfId="0" applyNumberFormat="1" applyFont="1" applyFill="1" applyAlignment="1">
      <alignment vertical="center"/>
    </xf>
    <xf numFmtId="0" fontId="41" fillId="0" borderId="4" xfId="0" applyFont="1" applyBorder="1" applyAlignment="1">
      <alignment horizontal="center" vertical="center" wrapText="1"/>
    </xf>
    <xf numFmtId="14" fontId="44" fillId="0" borderId="15" xfId="0" applyNumberFormat="1" applyFont="1" applyBorder="1" applyAlignment="1">
      <alignment horizontal="center" vertical="center"/>
    </xf>
    <xf numFmtId="0" fontId="86" fillId="0" borderId="15" xfId="0" applyFont="1" applyBorder="1" applyAlignment="1">
      <alignment horizontal="center" vertical="center"/>
    </xf>
    <xf numFmtId="0" fontId="44" fillId="0" borderId="15" xfId="0" applyFont="1" applyBorder="1" applyAlignment="1">
      <alignment horizontal="center" vertical="center"/>
    </xf>
    <xf numFmtId="0" fontId="111" fillId="0" borderId="15" xfId="1" applyFont="1" applyBorder="1" applyAlignment="1">
      <alignment horizontal="center" vertical="center"/>
    </xf>
    <xf numFmtId="14" fontId="111" fillId="0" borderId="15" xfId="0" applyNumberFormat="1" applyFont="1" applyBorder="1" applyAlignment="1">
      <alignment horizontal="center" vertical="center" wrapText="1"/>
    </xf>
    <xf numFmtId="0" fontId="37" fillId="0" borderId="15" xfId="0" applyFont="1" applyBorder="1" applyAlignment="1">
      <alignment horizontal="center" vertical="center" wrapText="1"/>
    </xf>
    <xf numFmtId="49" fontId="21" fillId="23" borderId="15" xfId="0" applyNumberFormat="1" applyFont="1" applyFill="1" applyBorder="1" applyAlignment="1">
      <alignment horizontal="center" vertical="center" wrapText="1"/>
    </xf>
    <xf numFmtId="14" fontId="37" fillId="0" borderId="15" xfId="0" applyNumberFormat="1" applyFont="1" applyBorder="1" applyAlignment="1">
      <alignment horizontal="center" vertical="center"/>
    </xf>
    <xf numFmtId="14" fontId="37" fillId="20" borderId="4" xfId="0" applyNumberFormat="1" applyFont="1" applyFill="1" applyBorder="1" applyAlignment="1">
      <alignment horizontal="center" vertical="center"/>
    </xf>
    <xf numFmtId="14" fontId="37" fillId="15" borderId="4" xfId="0" applyNumberFormat="1" applyFont="1" applyFill="1" applyBorder="1" applyAlignment="1">
      <alignment horizontal="center" vertical="center"/>
    </xf>
    <xf numFmtId="0" fontId="57" fillId="8" borderId="0" xfId="0" applyFont="1" applyFill="1" applyAlignment="1">
      <alignment horizontal="center" vertical="center"/>
    </xf>
    <xf numFmtId="0" fontId="57" fillId="3" borderId="0" xfId="0" applyFont="1" applyFill="1" applyAlignment="1">
      <alignment horizontal="center" vertical="center"/>
    </xf>
    <xf numFmtId="14" fontId="37" fillId="0" borderId="6" xfId="0" applyNumberFormat="1" applyFont="1" applyBorder="1" applyAlignment="1">
      <alignment horizontal="center" vertical="center"/>
    </xf>
    <xf numFmtId="0" fontId="57" fillId="10" borderId="0" xfId="0" applyFont="1" applyFill="1" applyAlignment="1">
      <alignment horizontal="center" vertical="center"/>
    </xf>
    <xf numFmtId="0" fontId="57" fillId="31" borderId="0" xfId="0" applyFont="1" applyFill="1" applyAlignment="1">
      <alignment horizontal="center" vertical="center"/>
    </xf>
    <xf numFmtId="49" fontId="4" fillId="2" borderId="4" xfId="0" applyNumberFormat="1" applyFont="1" applyFill="1" applyBorder="1" applyAlignment="1">
      <alignment horizontal="center" vertical="center" wrapText="1"/>
    </xf>
    <xf numFmtId="49" fontId="4" fillId="0" borderId="15" xfId="0" applyNumberFormat="1" applyFont="1" applyBorder="1" applyAlignment="1">
      <alignment horizontal="center" vertical="center" wrapText="1"/>
    </xf>
    <xf numFmtId="49" fontId="4" fillId="15" borderId="4" xfId="0" applyNumberFormat="1" applyFont="1" applyFill="1" applyBorder="1" applyAlignment="1">
      <alignment horizontal="center" vertical="center" wrapText="1"/>
    </xf>
    <xf numFmtId="0" fontId="3" fillId="0" borderId="0" xfId="0" applyFont="1" applyAlignment="1">
      <alignment vertical="center" wrapText="1"/>
    </xf>
    <xf numFmtId="0" fontId="3" fillId="8" borderId="0" xfId="0" applyFont="1" applyFill="1" applyAlignment="1">
      <alignment horizontal="center" vertical="center" wrapText="1"/>
    </xf>
    <xf numFmtId="0" fontId="3" fillId="3" borderId="0" xfId="0" applyFont="1" applyFill="1" applyAlignment="1">
      <alignment horizontal="center" vertical="center" wrapText="1"/>
    </xf>
    <xf numFmtId="49" fontId="4" fillId="0" borderId="6" xfId="0" applyNumberFormat="1" applyFont="1" applyBorder="1" applyAlignment="1">
      <alignment horizontal="center" vertical="center" wrapText="1"/>
    </xf>
    <xf numFmtId="0" fontId="3" fillId="10" borderId="0" xfId="0" applyFont="1" applyFill="1" applyAlignment="1">
      <alignment horizontal="center" vertical="center" wrapText="1"/>
    </xf>
    <xf numFmtId="0" fontId="3" fillId="31" borderId="0" xfId="0" applyFont="1" applyFill="1" applyAlignment="1">
      <alignment horizontal="center" vertical="center" wrapText="1"/>
    </xf>
    <xf numFmtId="49" fontId="21" fillId="0" borderId="3" xfId="0" applyNumberFormat="1" applyFont="1" applyBorder="1" applyAlignment="1">
      <alignment horizontal="center" vertical="center"/>
    </xf>
    <xf numFmtId="49" fontId="44" fillId="0" borderId="4" xfId="0" applyNumberFormat="1" applyFont="1" applyBorder="1" applyAlignment="1">
      <alignment horizontal="center" vertical="center" wrapText="1"/>
    </xf>
    <xf numFmtId="0" fontId="4" fillId="0" borderId="15" xfId="0" applyFont="1" applyBorder="1" applyAlignment="1">
      <alignment horizontal="center" vertical="center"/>
    </xf>
    <xf numFmtId="0" fontId="57" fillId="0" borderId="15" xfId="0" applyFont="1" applyBorder="1" applyAlignment="1">
      <alignment horizontal="center" vertical="center"/>
    </xf>
    <xf numFmtId="0" fontId="144" fillId="0" borderId="4" xfId="0" applyFont="1" applyBorder="1" applyAlignment="1">
      <alignment horizontal="center" vertical="center"/>
    </xf>
    <xf numFmtId="49" fontId="57" fillId="0" borderId="16" xfId="0" applyNumberFormat="1" applyFont="1" applyBorder="1" applyAlignment="1">
      <alignment horizontal="left" vertical="center"/>
    </xf>
    <xf numFmtId="49" fontId="38" fillId="0" borderId="15" xfId="0" applyNumberFormat="1" applyFont="1" applyBorder="1" applyAlignment="1">
      <alignment horizontal="left" vertical="center" wrapText="1"/>
    </xf>
    <xf numFmtId="49" fontId="36" fillId="0" borderId="16" xfId="0" applyNumberFormat="1" applyFont="1" applyBorder="1" applyAlignment="1">
      <alignment horizontal="center" vertical="center" wrapText="1"/>
    </xf>
    <xf numFmtId="49" fontId="136" fillId="0" borderId="0" xfId="0" applyNumberFormat="1" applyFont="1" applyAlignment="1">
      <alignment horizontal="center" vertical="center" wrapText="1"/>
    </xf>
    <xf numFmtId="49" fontId="136" fillId="0" borderId="0" xfId="0" applyNumberFormat="1" applyFont="1" applyAlignment="1">
      <alignment horizontal="center" vertical="center"/>
    </xf>
    <xf numFmtId="49" fontId="136" fillId="21" borderId="0" xfId="0" applyNumberFormat="1" applyFont="1" applyFill="1" applyAlignment="1">
      <alignment horizontal="center" vertical="center"/>
    </xf>
    <xf numFmtId="49" fontId="136" fillId="24" borderId="0" xfId="0" applyNumberFormat="1" applyFont="1" applyFill="1" applyAlignment="1">
      <alignment horizontal="center" vertical="center"/>
    </xf>
    <xf numFmtId="49" fontId="136" fillId="20" borderId="3" xfId="0" applyNumberFormat="1" applyFont="1" applyFill="1" applyBorder="1" applyAlignment="1">
      <alignment horizontal="center" vertical="center" wrapText="1"/>
    </xf>
    <xf numFmtId="49" fontId="136" fillId="30" borderId="0" xfId="0" applyNumberFormat="1" applyFont="1" applyFill="1" applyAlignment="1">
      <alignment horizontal="center" vertical="center"/>
    </xf>
    <xf numFmtId="49" fontId="136" fillId="8" borderId="0" xfId="0" applyNumberFormat="1" applyFont="1" applyFill="1" applyAlignment="1">
      <alignment horizontal="center" vertical="center"/>
    </xf>
    <xf numFmtId="49" fontId="136" fillId="0" borderId="3" xfId="0" applyNumberFormat="1" applyFont="1" applyBorder="1" applyAlignment="1">
      <alignment horizontal="center" vertical="center" wrapText="1"/>
    </xf>
    <xf numFmtId="49" fontId="136" fillId="0" borderId="14" xfId="0" applyNumberFormat="1" applyFont="1" applyBorder="1" applyAlignment="1">
      <alignment horizontal="center" vertical="center" wrapText="1"/>
    </xf>
    <xf numFmtId="49" fontId="136" fillId="19" borderId="0" xfId="0" applyNumberFormat="1" applyFont="1" applyFill="1" applyAlignment="1">
      <alignment horizontal="center" vertical="center"/>
    </xf>
    <xf numFmtId="0" fontId="136" fillId="0" borderId="0" xfId="0" applyFont="1" applyAlignment="1">
      <alignment horizontal="center" vertical="center"/>
    </xf>
    <xf numFmtId="49" fontId="136" fillId="30" borderId="15" xfId="0" applyNumberFormat="1" applyFont="1" applyFill="1" applyBorder="1" applyAlignment="1">
      <alignment horizontal="center" vertical="center" wrapText="1"/>
    </xf>
    <xf numFmtId="0" fontId="136" fillId="0" borderId="15" xfId="0" applyFont="1" applyBorder="1" applyAlignment="1">
      <alignment horizontal="center" vertical="center"/>
    </xf>
    <xf numFmtId="14" fontId="39" fillId="0" borderId="1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14" fontId="40" fillId="0" borderId="15" xfId="0" applyNumberFormat="1" applyFont="1" applyBorder="1" applyAlignment="1">
      <alignment horizontal="center" vertical="center"/>
    </xf>
    <xf numFmtId="0" fontId="8" fillId="0" borderId="15" xfId="0" applyFont="1" applyBorder="1" applyAlignment="1">
      <alignment horizontal="center" vertical="center"/>
    </xf>
    <xf numFmtId="49" fontId="57" fillId="0" borderId="15" xfId="0" applyNumberFormat="1" applyFont="1" applyBorder="1" applyAlignment="1">
      <alignment horizontal="center" vertical="center"/>
    </xf>
    <xf numFmtId="49" fontId="45" fillId="0" borderId="15" xfId="0" applyNumberFormat="1" applyFont="1" applyBorder="1" applyAlignment="1">
      <alignment horizontal="center" vertical="center"/>
    </xf>
    <xf numFmtId="0" fontId="126" fillId="12" borderId="15" xfId="0" applyFont="1" applyFill="1" applyBorder="1" applyAlignment="1">
      <alignment horizontal="center" vertical="center"/>
    </xf>
    <xf numFmtId="14" fontId="138" fillId="0" borderId="15" xfId="4" applyNumberFormat="1" applyFont="1" applyBorder="1" applyAlignment="1">
      <alignment horizontal="center" vertical="center" wrapText="1"/>
    </xf>
    <xf numFmtId="14" fontId="36" fillId="20" borderId="15" xfId="0" applyNumberFormat="1" applyFont="1" applyFill="1" applyBorder="1" applyAlignment="1">
      <alignment horizontal="center" vertical="center"/>
    </xf>
    <xf numFmtId="14" fontId="4" fillId="20" borderId="15" xfId="0" applyNumberFormat="1" applyFont="1" applyFill="1" applyBorder="1" applyAlignment="1">
      <alignment horizontal="center" vertical="center"/>
    </xf>
    <xf numFmtId="0" fontId="136" fillId="0" borderId="0" xfId="0" applyFont="1" applyAlignment="1">
      <alignment horizontal="center" vertical="center" wrapText="1"/>
    </xf>
    <xf numFmtId="0" fontId="4" fillId="32" borderId="4" xfId="0" applyFont="1" applyFill="1" applyBorder="1" applyAlignment="1">
      <alignment vertical="center"/>
    </xf>
    <xf numFmtId="0" fontId="4" fillId="32" borderId="4" xfId="0" applyFont="1" applyFill="1" applyBorder="1" applyAlignment="1">
      <alignment horizontal="left" vertical="center"/>
    </xf>
    <xf numFmtId="49" fontId="112" fillId="38" borderId="4" xfId="0" applyNumberFormat="1" applyFont="1" applyFill="1" applyBorder="1" applyAlignment="1">
      <alignment horizontal="center" vertical="center" wrapText="1"/>
    </xf>
    <xf numFmtId="49" fontId="112" fillId="38" borderId="16" xfId="0" applyNumberFormat="1" applyFont="1" applyFill="1" applyBorder="1" applyAlignment="1">
      <alignment horizontal="center" vertical="center" wrapText="1"/>
    </xf>
    <xf numFmtId="49" fontId="112" fillId="38" borderId="15" xfId="0" applyNumberFormat="1" applyFont="1" applyFill="1" applyBorder="1" applyAlignment="1">
      <alignment horizontal="center" vertical="center" wrapText="1"/>
    </xf>
    <xf numFmtId="0" fontId="111" fillId="38" borderId="4" xfId="0" applyFont="1" applyFill="1" applyBorder="1" applyAlignment="1">
      <alignment horizontal="center" vertical="center" wrapText="1"/>
    </xf>
    <xf numFmtId="0" fontId="111" fillId="38" borderId="4" xfId="0" applyFont="1" applyFill="1" applyBorder="1" applyAlignment="1">
      <alignment horizontal="center" vertical="center"/>
    </xf>
    <xf numFmtId="0" fontId="111" fillId="37" borderId="4" xfId="0" applyFont="1" applyFill="1" applyBorder="1" applyAlignment="1">
      <alignment horizontal="center" vertical="center"/>
    </xf>
    <xf numFmtId="0" fontId="138" fillId="0" borderId="15" xfId="4" applyFont="1" applyBorder="1" applyAlignment="1">
      <alignment horizontal="center" vertical="center"/>
    </xf>
    <xf numFmtId="0" fontId="4" fillId="39" borderId="4" xfId="0" applyFont="1" applyFill="1" applyBorder="1" applyAlignment="1">
      <alignment horizontal="left"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189</xdr:row>
      <xdr:rowOff>304800</xdr:rowOff>
    </xdr:from>
    <xdr:to>
      <xdr:col>2</xdr:col>
      <xdr:colOff>742950</xdr:colOff>
      <xdr:row>205</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186</xdr:row>
      <xdr:rowOff>357188</xdr:rowOff>
    </xdr:from>
    <xdr:to>
      <xdr:col>26</xdr:col>
      <xdr:colOff>571501</xdr:colOff>
      <xdr:row>208</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187</xdr:row>
      <xdr:rowOff>228600</xdr:rowOff>
    </xdr:from>
    <xdr:to>
      <xdr:col>36</xdr:col>
      <xdr:colOff>228600</xdr:colOff>
      <xdr:row>204</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xdr:row>
      <xdr:rowOff>13609</xdr:rowOff>
    </xdr:from>
    <xdr:to>
      <xdr:col>3</xdr:col>
      <xdr:colOff>3660322</xdr:colOff>
      <xdr:row>10</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48</xdr:row>
      <xdr:rowOff>13610</xdr:rowOff>
    </xdr:from>
    <xdr:to>
      <xdr:col>4</xdr:col>
      <xdr:colOff>0</xdr:colOff>
      <xdr:row>49</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78</xdr:row>
      <xdr:rowOff>13609</xdr:rowOff>
    </xdr:from>
    <xdr:to>
      <xdr:col>3</xdr:col>
      <xdr:colOff>3660322</xdr:colOff>
      <xdr:row>79</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18</xdr:col>
      <xdr:colOff>15874</xdr:colOff>
      <xdr:row>3</xdr:row>
      <xdr:rowOff>34587</xdr:rowOff>
    </xdr:from>
    <xdr:to>
      <xdr:col>19</xdr:col>
      <xdr:colOff>312640</xdr:colOff>
      <xdr:row>78</xdr:row>
      <xdr:rowOff>7712</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9583632" y="11913954"/>
          <a:ext cx="20753500" cy="614266"/>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80</xdr:row>
      <xdr:rowOff>13609</xdr:rowOff>
    </xdr:from>
    <xdr:to>
      <xdr:col>3</xdr:col>
      <xdr:colOff>3660322</xdr:colOff>
      <xdr:row>82</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13610</xdr:rowOff>
    </xdr:from>
    <xdr:to>
      <xdr:col>3</xdr:col>
      <xdr:colOff>3660322</xdr:colOff>
      <xdr:row>72</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65</xdr:row>
      <xdr:rowOff>13610</xdr:rowOff>
    </xdr:from>
    <xdr:to>
      <xdr:col>3</xdr:col>
      <xdr:colOff>3660322</xdr:colOff>
      <xdr:row>66</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13610</xdr:rowOff>
    </xdr:from>
    <xdr:to>
      <xdr:col>3</xdr:col>
      <xdr:colOff>3660322</xdr:colOff>
      <xdr:row>59</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41</xdr:col>
      <xdr:colOff>405949</xdr:colOff>
      <xdr:row>3</xdr:row>
      <xdr:rowOff>249464</xdr:rowOff>
    </xdr:from>
    <xdr:to>
      <xdr:col>46</xdr:col>
      <xdr:colOff>682625</xdr:colOff>
      <xdr:row>16</xdr:row>
      <xdr:rowOff>0</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32759199" y="2059214"/>
          <a:ext cx="4007301" cy="335416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DI RIVABELLA</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a:t>
          </a:r>
        </a:p>
        <a:p>
          <a:pPr algn="ctr"/>
          <a:r>
            <a:rPr lang="it-IT" sz="2400" b="0" kern="1200" cap="none" spc="0">
              <a:ln w="0"/>
              <a:solidFill>
                <a:schemeClr val="tx1"/>
              </a:solidFill>
              <a:effectLst>
                <a:outerShdw blurRad="38100" dist="19050" dir="2700000" algn="tl" rotWithShape="0">
                  <a:schemeClr val="dk1">
                    <a:alpha val="40000"/>
                  </a:schemeClr>
                </a:outerShdw>
              </a:effectLst>
            </a:rPr>
            <a:t>IL 1°</a:t>
          </a:r>
          <a:r>
            <a:rPr lang="it-IT" sz="2400" b="0" kern="1200" cap="none" spc="0" baseline="0">
              <a:ln w="0"/>
              <a:solidFill>
                <a:schemeClr val="tx1"/>
              </a:solidFill>
              <a:effectLst>
                <a:outerShdw blurRad="38100" dist="19050" dir="2700000" algn="tl" rotWithShape="0">
                  <a:schemeClr val="dk1">
                    <a:alpha val="40000"/>
                  </a:schemeClr>
                </a:outerShdw>
              </a:effectLst>
            </a:rPr>
            <a:t> GIUGNO </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E TERMINA</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65</xdr:row>
      <xdr:rowOff>13610</xdr:rowOff>
    </xdr:from>
    <xdr:to>
      <xdr:col>3</xdr:col>
      <xdr:colOff>3660322</xdr:colOff>
      <xdr:row>67</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42</xdr:row>
      <xdr:rowOff>109986</xdr:rowOff>
    </xdr:from>
    <xdr:to>
      <xdr:col>26</xdr:col>
      <xdr:colOff>0</xdr:colOff>
      <xdr:row>50</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190500</xdr:colOff>
      <xdr:row>59</xdr:row>
      <xdr:rowOff>29481</xdr:rowOff>
    </xdr:from>
    <xdr:to>
      <xdr:col>5</xdr:col>
      <xdr:colOff>539750</xdr:colOff>
      <xdr:row>69</xdr:row>
      <xdr:rowOff>244475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190500" y="1690778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854075</xdr:colOff>
      <xdr:row>58</xdr:row>
      <xdr:rowOff>258697</xdr:rowOff>
    </xdr:from>
    <xdr:to>
      <xdr:col>11</xdr:col>
      <xdr:colOff>368300</xdr:colOff>
      <xdr:row>70</xdr:row>
      <xdr:rowOff>113392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931025" y="16870297"/>
          <a:ext cx="6372225" cy="3055095"/>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I GIORNI DEL MERCATO SETTIMANALE DEL CENTRO STORICO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1" u="none" strike="noStrike" kern="0" cap="none" spc="0" normalizeH="0" baseline="0" noProof="0">
              <a:ln>
                <a:noFill/>
              </a:ln>
              <a:solidFill>
                <a:sysClr val="windowText" lastClr="000000"/>
              </a:solidFill>
              <a:effectLst/>
              <a:uLnTx/>
              <a:uFillTx/>
              <a:latin typeface="Calibri"/>
              <a:ea typeface="+mn-ea"/>
              <a:cs typeface="+mn-cs"/>
            </a:rPr>
            <a:t>MERCOLEDI E SABATO</a:t>
          </a: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LA FIERA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NON SI SVOLGE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A CAUSA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DELLA SOVRAPPOSIZIONE NELLA STESSA AREA DEI DUE EVENTI</a:t>
          </a:r>
        </a:p>
      </xdr:txBody>
    </xdr:sp>
    <xdr:clientData/>
  </xdr:twoCellAnchor>
  <xdr:twoCellAnchor>
    <xdr:from>
      <xdr:col>11</xdr:col>
      <xdr:colOff>639537</xdr:colOff>
      <xdr:row>58</xdr:row>
      <xdr:rowOff>17305</xdr:rowOff>
    </xdr:from>
    <xdr:to>
      <xdr:col>18</xdr:col>
      <xdr:colOff>274866</xdr:colOff>
      <xdr:row>71</xdr:row>
      <xdr:rowOff>78922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574487" y="16628905"/>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40</xdr:row>
      <xdr:rowOff>13610</xdr:rowOff>
    </xdr:from>
    <xdr:to>
      <xdr:col>3</xdr:col>
      <xdr:colOff>285750</xdr:colOff>
      <xdr:row>41</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26</xdr:row>
      <xdr:rowOff>641342</xdr:rowOff>
    </xdr:from>
    <xdr:to>
      <xdr:col>24</xdr:col>
      <xdr:colOff>552450</xdr:colOff>
      <xdr:row>31</xdr:row>
      <xdr:rowOff>742950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490979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45</xdr:row>
      <xdr:rowOff>13611</xdr:rowOff>
    </xdr:from>
    <xdr:to>
      <xdr:col>2</xdr:col>
      <xdr:colOff>625948</xdr:colOff>
      <xdr:row>46</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174625</xdr:colOff>
      <xdr:row>55</xdr:row>
      <xdr:rowOff>97901</xdr:rowOff>
    </xdr:from>
    <xdr:to>
      <xdr:col>9</xdr:col>
      <xdr:colOff>568325</xdr:colOff>
      <xdr:row>70</xdr:row>
      <xdr:rowOff>122395</xdr:rowOff>
    </xdr:to>
    <xdr:sp macro="" textlink="">
      <xdr:nvSpPr>
        <xdr:cNvPr id="6" name="Rettangolo 5">
          <a:extLst>
            <a:ext uri="{FF2B5EF4-FFF2-40B4-BE49-F238E27FC236}">
              <a16:creationId xmlns:a16="http://schemas.microsoft.com/office/drawing/2014/main" id="{ECE49BD7-5923-4E33-8753-1B965C86B358}"/>
            </a:ext>
          </a:extLst>
        </xdr:cNvPr>
        <xdr:cNvSpPr/>
      </xdr:nvSpPr>
      <xdr:spPr>
        <a:xfrm>
          <a:off x="6715125" y="1854465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0</xdr:col>
      <xdr:colOff>188687</xdr:colOff>
      <xdr:row>53</xdr:row>
      <xdr:rowOff>95250</xdr:rowOff>
    </xdr:from>
    <xdr:to>
      <xdr:col>3</xdr:col>
      <xdr:colOff>243116</xdr:colOff>
      <xdr:row>72</xdr:row>
      <xdr:rowOff>4467</xdr:rowOff>
    </xdr:to>
    <xdr:sp macro="" textlink="">
      <xdr:nvSpPr>
        <xdr:cNvPr id="8" name="Rettangolo 7">
          <a:extLst>
            <a:ext uri="{FF2B5EF4-FFF2-40B4-BE49-F238E27FC236}">
              <a16:creationId xmlns:a16="http://schemas.microsoft.com/office/drawing/2014/main" id="{2B80981E-0394-4FEA-8952-DDD3F80F8561}"/>
            </a:ext>
          </a:extLst>
        </xdr:cNvPr>
        <xdr:cNvSpPr/>
      </xdr:nvSpPr>
      <xdr:spPr>
        <a:xfrm>
          <a:off x="188687" y="18161000"/>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57</xdr:row>
      <xdr:rowOff>82004</xdr:rowOff>
    </xdr:from>
    <xdr:to>
      <xdr:col>3</xdr:col>
      <xdr:colOff>515536</xdr:colOff>
      <xdr:row>72</xdr:row>
      <xdr:rowOff>204107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19735254"/>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51</xdr:row>
      <xdr:rowOff>13609</xdr:rowOff>
    </xdr:from>
    <xdr:to>
      <xdr:col>2</xdr:col>
      <xdr:colOff>625944</xdr:colOff>
      <xdr:row>52</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936624</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477124" cy="145040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11</xdr:col>
      <xdr:colOff>34018</xdr:colOff>
      <xdr:row>130</xdr:row>
      <xdr:rowOff>42618</xdr:rowOff>
    </xdr:from>
    <xdr:to>
      <xdr:col>21</xdr:col>
      <xdr:colOff>367393</xdr:colOff>
      <xdr:row>149</xdr:row>
      <xdr:rowOff>317500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3840493"/>
          <a:ext cx="7318375" cy="449763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2026 -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122</xdr:row>
      <xdr:rowOff>13610</xdr:rowOff>
    </xdr:from>
    <xdr:to>
      <xdr:col>2</xdr:col>
      <xdr:colOff>625948</xdr:colOff>
      <xdr:row>123</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317500</xdr:colOff>
      <xdr:row>131</xdr:row>
      <xdr:rowOff>59801</xdr:rowOff>
    </xdr:from>
    <xdr:to>
      <xdr:col>4</xdr:col>
      <xdr:colOff>190500</xdr:colOff>
      <xdr:row>143</xdr:row>
      <xdr:rowOff>147795</xdr:rowOff>
    </xdr:to>
    <xdr:sp macro="" textlink="">
      <xdr:nvSpPr>
        <xdr:cNvPr id="3" name="Rettangolo 2">
          <a:extLst>
            <a:ext uri="{FF2B5EF4-FFF2-40B4-BE49-F238E27FC236}">
              <a16:creationId xmlns:a16="http://schemas.microsoft.com/office/drawing/2014/main" id="{D7D572BA-E2C9-45D3-A9CD-FC4664223E56}"/>
            </a:ext>
          </a:extLst>
        </xdr:cNvPr>
        <xdr:cNvSpPr/>
      </xdr:nvSpPr>
      <xdr:spPr>
        <a:xfrm>
          <a:off x="317500" y="36508801"/>
          <a:ext cx="6413500" cy="2754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68037</xdr:colOff>
      <xdr:row>130</xdr:row>
      <xdr:rowOff>15875</xdr:rowOff>
    </xdr:from>
    <xdr:to>
      <xdr:col>9</xdr:col>
      <xdr:colOff>655866</xdr:colOff>
      <xdr:row>145</xdr:row>
      <xdr:rowOff>45742</xdr:rowOff>
    </xdr:to>
    <xdr:sp macro="" textlink="">
      <xdr:nvSpPr>
        <xdr:cNvPr id="5" name="Rettangolo 4">
          <a:extLst>
            <a:ext uri="{FF2B5EF4-FFF2-40B4-BE49-F238E27FC236}">
              <a16:creationId xmlns:a16="http://schemas.microsoft.com/office/drawing/2014/main" id="{E6688338-83A2-4AF2-9204-61044A3BC414}"/>
            </a:ext>
          </a:extLst>
        </xdr:cNvPr>
        <xdr:cNvSpPr/>
      </xdr:nvSpPr>
      <xdr:spPr>
        <a:xfrm>
          <a:off x="7624537" y="36242625"/>
          <a:ext cx="5604329" cy="33636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460375</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969250" cy="14242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04 OTTOBRE 2026)</a:t>
          </a:r>
        </a:p>
      </xdr:txBody>
    </xdr:sp>
    <xdr:clientData/>
  </xdr:twoCellAnchor>
  <xdr:twoCellAnchor>
    <xdr:from>
      <xdr:col>0</xdr:col>
      <xdr:colOff>0</xdr:colOff>
      <xdr:row>54</xdr:row>
      <xdr:rowOff>163287</xdr:rowOff>
    </xdr:from>
    <xdr:to>
      <xdr:col>3</xdr:col>
      <xdr:colOff>515536</xdr:colOff>
      <xdr:row>69</xdr:row>
      <xdr:rowOff>136073</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18492108"/>
          <a:ext cx="5781500" cy="344260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47</xdr:row>
      <xdr:rowOff>13606</xdr:rowOff>
    </xdr:from>
    <xdr:to>
      <xdr:col>2</xdr:col>
      <xdr:colOff>625948</xdr:colOff>
      <xdr:row>48</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17</xdr:col>
      <xdr:colOff>444499</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953374" cy="132896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11 OTTOBRE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40</xdr:row>
      <xdr:rowOff>13609</xdr:rowOff>
    </xdr:from>
    <xdr:to>
      <xdr:col>2</xdr:col>
      <xdr:colOff>625928</xdr:colOff>
      <xdr:row>41</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48</xdr:row>
      <xdr:rowOff>0</xdr:rowOff>
    </xdr:from>
    <xdr:to>
      <xdr:col>3</xdr:col>
      <xdr:colOff>107322</xdr:colOff>
      <xdr:row>62</xdr:row>
      <xdr:rowOff>217353</xdr:rowOff>
    </xdr:to>
    <xdr:sp macro="" textlink="">
      <xdr:nvSpPr>
        <xdr:cNvPr id="4" name="Rettangolo 3">
          <a:extLst>
            <a:ext uri="{FF2B5EF4-FFF2-40B4-BE49-F238E27FC236}">
              <a16:creationId xmlns:a16="http://schemas.microsoft.com/office/drawing/2014/main" id="{9CF4446A-474E-40A7-8F1B-65C6A05E15D4}"/>
            </a:ext>
          </a:extLst>
        </xdr:cNvPr>
        <xdr:cNvSpPr/>
      </xdr:nvSpPr>
      <xdr:spPr>
        <a:xfrm>
          <a:off x="0" y="16832036"/>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2026)</a:t>
          </a:r>
        </a:p>
      </xdr:txBody>
    </xdr:sp>
    <xdr:clientData/>
  </xdr:twoCellAnchor>
  <xdr:twoCellAnchor>
    <xdr:from>
      <xdr:col>0</xdr:col>
      <xdr:colOff>421440</xdr:colOff>
      <xdr:row>0</xdr:row>
      <xdr:rowOff>577942</xdr:rowOff>
    </xdr:from>
    <xdr:to>
      <xdr:col>1</xdr:col>
      <xdr:colOff>213795</xdr:colOff>
      <xdr:row>2</xdr:row>
      <xdr:rowOff>58058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577942"/>
          <a:ext cx="37973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80555</xdr:rowOff>
    </xdr:from>
    <xdr:to>
      <xdr:col>1</xdr:col>
      <xdr:colOff>531749</xdr:colOff>
      <xdr:row>2</xdr:row>
      <xdr:rowOff>397752</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096555"/>
          <a:ext cx="101298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239485</xdr:colOff>
      <xdr:row>0</xdr:row>
      <xdr:rowOff>555625</xdr:rowOff>
    </xdr:from>
    <xdr:to>
      <xdr:col>17</xdr:col>
      <xdr:colOff>44914</xdr:colOff>
      <xdr:row>2</xdr:row>
      <xdr:rowOff>821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6235" y="555625"/>
          <a:ext cx="297554"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2</xdr:row>
      <xdr:rowOff>81643</xdr:rowOff>
    </xdr:from>
    <xdr:to>
      <xdr:col>17</xdr:col>
      <xdr:colOff>385989</xdr:colOff>
      <xdr:row>2</xdr:row>
      <xdr:rowOff>398840</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889750" y="1097643"/>
          <a:ext cx="1005114"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39</xdr:row>
      <xdr:rowOff>13608</xdr:rowOff>
    </xdr:from>
    <xdr:to>
      <xdr:col>3</xdr:col>
      <xdr:colOff>980933</xdr:colOff>
      <xdr:row>40</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108857</xdr:colOff>
      <xdr:row>50</xdr:row>
      <xdr:rowOff>81643</xdr:rowOff>
    </xdr:from>
    <xdr:to>
      <xdr:col>4</xdr:col>
      <xdr:colOff>270607</xdr:colOff>
      <xdr:row>68</xdr:row>
      <xdr:rowOff>108496</xdr:rowOff>
    </xdr:to>
    <xdr:sp macro="" textlink="">
      <xdr:nvSpPr>
        <xdr:cNvPr id="4" name="Rettangolo 3">
          <a:extLst>
            <a:ext uri="{FF2B5EF4-FFF2-40B4-BE49-F238E27FC236}">
              <a16:creationId xmlns:a16="http://schemas.microsoft.com/office/drawing/2014/main" id="{D5EBFD07-6F85-4E11-AEC1-2010C04C7B83}"/>
            </a:ext>
          </a:extLst>
        </xdr:cNvPr>
        <xdr:cNvSpPr/>
      </xdr:nvSpPr>
      <xdr:spPr>
        <a:xfrm>
          <a:off x="108857" y="15825107"/>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213179</xdr:colOff>
      <xdr:row>10</xdr:row>
      <xdr:rowOff>47622</xdr:rowOff>
    </xdr:from>
    <xdr:to>
      <xdr:col>14</xdr:col>
      <xdr:colOff>619125</xdr:colOff>
      <xdr:row>28</xdr:row>
      <xdr:rowOff>47625</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753679" y="3905247"/>
          <a:ext cx="1016907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114</xdr:row>
      <xdr:rowOff>13611</xdr:rowOff>
    </xdr:from>
    <xdr:to>
      <xdr:col>4</xdr:col>
      <xdr:colOff>0</xdr:colOff>
      <xdr:row>116</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116</xdr:row>
      <xdr:rowOff>13609</xdr:rowOff>
    </xdr:from>
    <xdr:to>
      <xdr:col>3</xdr:col>
      <xdr:colOff>3660322</xdr:colOff>
      <xdr:row>118</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43</xdr:row>
      <xdr:rowOff>13609</xdr:rowOff>
    </xdr:from>
    <xdr:to>
      <xdr:col>3</xdr:col>
      <xdr:colOff>3660322</xdr:colOff>
      <xdr:row>44</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39</xdr:row>
      <xdr:rowOff>13609</xdr:rowOff>
    </xdr:from>
    <xdr:to>
      <xdr:col>3</xdr:col>
      <xdr:colOff>3660322</xdr:colOff>
      <xdr:row>41</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48</xdr:row>
      <xdr:rowOff>13609</xdr:rowOff>
    </xdr:from>
    <xdr:to>
      <xdr:col>3</xdr:col>
      <xdr:colOff>3660322</xdr:colOff>
      <xdr:row>49</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45</xdr:row>
      <xdr:rowOff>13609</xdr:rowOff>
    </xdr:from>
    <xdr:to>
      <xdr:col>3</xdr:col>
      <xdr:colOff>3660322</xdr:colOff>
      <xdr:row>46</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xdr:row>
      <xdr:rowOff>13607</xdr:rowOff>
    </xdr:from>
    <xdr:to>
      <xdr:col>3</xdr:col>
      <xdr:colOff>3660322</xdr:colOff>
      <xdr:row>20</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b.serigne@pec.i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ciaocacao2018@pec.it" TargetMode="External"/><Relationship Id="rId13" Type="http://schemas.openxmlformats.org/officeDocument/2006/relationships/vmlDrawing" Target="../drawings/vmlDrawing2.vml"/><Relationship Id="rId3" Type="http://schemas.openxmlformats.org/officeDocument/2006/relationships/hyperlink" Target="mailto:marinopaolo91@pec.it" TargetMode="External"/><Relationship Id="rId7" Type="http://schemas.openxmlformats.org/officeDocument/2006/relationships/hyperlink" Target="mailto:ravaglioliluca@pec.it" TargetMode="External"/><Relationship Id="rId12" Type="http://schemas.openxmlformats.org/officeDocument/2006/relationships/printerSettings" Target="../printerSettings/printerSettings2.bin"/><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parisi.cristina@pec.it" TargetMode="External"/><Relationship Id="rId11" Type="http://schemas.openxmlformats.org/officeDocument/2006/relationships/hyperlink" Target="mailto:bottegaromagnola@pec.it" TargetMode="External"/><Relationship Id="rId5" Type="http://schemas.openxmlformats.org/officeDocument/2006/relationships/hyperlink" Target="mailto:saporiedeliziedellemurgesas@aruba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lescrepesenricozuppiroli@pec.it" TargetMode="External"/><Relationship Id="rId9" Type="http://schemas.openxmlformats.org/officeDocument/2006/relationships/hyperlink" Target="mailto:angelo5959@pec.it" TargetMode="External"/><Relationship Id="rId1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28"/>
  <sheetViews>
    <sheetView topLeftCell="C1" zoomScale="60" zoomScaleNormal="60" workbookViewId="0">
      <pane ySplit="1" topLeftCell="A77" activePane="bottomLeft" state="frozen"/>
      <selection activeCell="D1" sqref="D1"/>
      <selection pane="bottomLeft" activeCell="D87" sqref="D87:K87"/>
    </sheetView>
  </sheetViews>
  <sheetFormatPr defaultColWidth="7.44140625" defaultRowHeight="27" outlineLevelCol="2"/>
  <cols>
    <col min="1" max="1" width="40.6640625" style="581" customWidth="1"/>
    <col min="2" max="2" width="54.77734375" style="752" customWidth="1"/>
    <col min="3" max="3" width="50.6640625" style="994" customWidth="1"/>
    <col min="4" max="4" width="40.6640625" style="39" customWidth="1"/>
    <col min="5" max="5" width="14.77734375" style="604" customWidth="1" outlineLevel="2"/>
    <col min="6" max="6" width="17.77734375" style="548" customWidth="1" outlineLevel="2"/>
    <col min="7" max="7" width="5.88671875" style="101" customWidth="1" outlineLevel="2"/>
    <col min="8" max="8" width="14.88671875" style="604" customWidth="1" outlineLevel="2"/>
    <col min="9" max="9" width="29.88671875" style="252" customWidth="1" outlineLevel="2"/>
    <col min="10" max="10" width="27" style="582" customWidth="1" outlineLevel="2"/>
    <col min="11" max="11" width="25.6640625" style="420" customWidth="1" outlineLevel="2"/>
    <col min="12" max="12" width="6.77734375" style="427" customWidth="1" outlineLevel="2"/>
    <col min="13" max="13" width="12.109375" style="71" customWidth="1" outlineLevel="1"/>
    <col min="14" max="14" width="23.77734375" style="104" customWidth="1" outlineLevel="1"/>
    <col min="15" max="15" width="25.44140625" style="502" customWidth="1" outlineLevel="1"/>
    <col min="16" max="16" width="30.77734375" style="104" customWidth="1" outlineLevel="1"/>
    <col min="17" max="17" width="30.77734375" style="255" customWidth="1" outlineLevel="1"/>
    <col min="18" max="24" width="13" style="105" customWidth="1"/>
    <col min="25" max="25" width="13" style="106" customWidth="1"/>
    <col min="26" max="30" width="13" style="105" customWidth="1"/>
    <col min="31" max="31" width="13" style="107" customWidth="1"/>
    <col min="32" max="33" width="13" style="105" customWidth="1"/>
    <col min="34" max="41" width="13" style="86" customWidth="1"/>
    <col min="42" max="16384" width="7.44140625" style="86"/>
  </cols>
  <sheetData>
    <row r="1" spans="1:41" s="157" customFormat="1" ht="65.25" customHeight="1">
      <c r="A1" s="712" t="s">
        <v>296</v>
      </c>
      <c r="B1" s="711" t="s">
        <v>1716</v>
      </c>
      <c r="C1" s="1005" t="s">
        <v>1773</v>
      </c>
      <c r="D1" s="65" t="s">
        <v>1812</v>
      </c>
      <c r="E1" s="603" t="s">
        <v>1624</v>
      </c>
      <c r="F1" s="612" t="s">
        <v>14</v>
      </c>
      <c r="G1" s="93"/>
      <c r="H1" s="568" t="s">
        <v>297</v>
      </c>
      <c r="I1" s="614" t="s">
        <v>15</v>
      </c>
      <c r="J1" s="568" t="s">
        <v>299</v>
      </c>
      <c r="K1" s="419" t="s">
        <v>298</v>
      </c>
      <c r="L1" s="332"/>
      <c r="M1" s="65" t="s">
        <v>300</v>
      </c>
      <c r="N1" s="419" t="s">
        <v>301</v>
      </c>
      <c r="O1" s="977" t="s">
        <v>1431</v>
      </c>
      <c r="P1" s="65" t="s">
        <v>302</v>
      </c>
      <c r="Q1" s="65" t="s">
        <v>303</v>
      </c>
      <c r="R1" s="616" t="s">
        <v>304</v>
      </c>
      <c r="S1" s="616" t="s">
        <v>305</v>
      </c>
      <c r="T1" s="616" t="s">
        <v>306</v>
      </c>
      <c r="U1" s="616" t="s">
        <v>307</v>
      </c>
      <c r="V1" s="616" t="s">
        <v>308</v>
      </c>
      <c r="W1" s="616" t="s">
        <v>309</v>
      </c>
      <c r="X1" s="616" t="s">
        <v>1526</v>
      </c>
      <c r="Y1" s="617" t="s">
        <v>311</v>
      </c>
      <c r="Z1" s="618" t="s">
        <v>312</v>
      </c>
      <c r="AA1" s="618" t="s">
        <v>313</v>
      </c>
      <c r="AB1" s="618" t="s">
        <v>1530</v>
      </c>
      <c r="AC1" s="618" t="s">
        <v>315</v>
      </c>
      <c r="AD1" s="618" t="s">
        <v>316</v>
      </c>
      <c r="AE1" s="617" t="s">
        <v>1527</v>
      </c>
      <c r="AF1" s="619" t="s">
        <v>315</v>
      </c>
      <c r="AG1" s="619" t="s">
        <v>313</v>
      </c>
      <c r="AH1" s="156" t="s">
        <v>317</v>
      </c>
      <c r="AI1" s="156" t="s">
        <v>318</v>
      </c>
      <c r="AJ1" s="156" t="s">
        <v>319</v>
      </c>
      <c r="AK1" s="156" t="s">
        <v>320</v>
      </c>
      <c r="AL1" s="156" t="s">
        <v>321</v>
      </c>
      <c r="AM1" s="156" t="s">
        <v>753</v>
      </c>
      <c r="AN1" s="156" t="s">
        <v>322</v>
      </c>
      <c r="AO1" s="620" t="s">
        <v>323</v>
      </c>
    </row>
    <row r="2" spans="1:41" s="71" customFormat="1" ht="39.75" customHeight="1">
      <c r="A2" s="713"/>
      <c r="B2" s="96" t="s">
        <v>2422</v>
      </c>
      <c r="C2" s="1006" t="s">
        <v>2423</v>
      </c>
      <c r="D2" s="36" t="s">
        <v>2424</v>
      </c>
      <c r="E2" s="505">
        <v>8923</v>
      </c>
      <c r="F2" s="489">
        <v>43812</v>
      </c>
      <c r="G2" s="83"/>
      <c r="H2" s="332" t="s">
        <v>2327</v>
      </c>
      <c r="I2" s="29">
        <v>27444</v>
      </c>
      <c r="J2" s="464" t="s">
        <v>2426</v>
      </c>
      <c r="K2" s="299" t="s">
        <v>2427</v>
      </c>
      <c r="L2" s="327"/>
      <c r="M2" s="76" t="s">
        <v>324</v>
      </c>
      <c r="N2" s="96" t="s">
        <v>2428</v>
      </c>
      <c r="O2" s="331" t="s">
        <v>2425</v>
      </c>
      <c r="P2" s="77" t="s">
        <v>326</v>
      </c>
      <c r="Q2" s="258">
        <v>42921</v>
      </c>
      <c r="R2" s="78"/>
      <c r="S2" s="79"/>
      <c r="T2" s="79"/>
      <c r="U2" s="79"/>
      <c r="V2" s="79"/>
      <c r="W2" s="79"/>
      <c r="X2" s="79"/>
      <c r="Y2" s="80"/>
      <c r="Z2" s="79"/>
      <c r="AA2" s="79">
        <v>1</v>
      </c>
      <c r="AB2" s="79"/>
      <c r="AC2" s="79"/>
      <c r="AD2" s="79"/>
      <c r="AE2" s="80"/>
      <c r="AF2" s="79"/>
      <c r="AG2" s="79">
        <v>1</v>
      </c>
      <c r="AH2" s="81"/>
      <c r="AI2" s="81"/>
      <c r="AJ2" s="81"/>
      <c r="AK2" s="81"/>
      <c r="AL2" s="81"/>
      <c r="AM2" s="81"/>
      <c r="AN2" s="81"/>
      <c r="AO2" s="82"/>
    </row>
    <row r="3" spans="1:41" s="71" customFormat="1" ht="39.75" customHeight="1">
      <c r="A3" s="713"/>
      <c r="B3" s="96" t="s">
        <v>1859</v>
      </c>
      <c r="C3" s="1006" t="s">
        <v>1860</v>
      </c>
      <c r="D3" s="36" t="s">
        <v>1848</v>
      </c>
      <c r="E3" s="505">
        <v>11585</v>
      </c>
      <c r="F3" s="489">
        <v>45495</v>
      </c>
      <c r="G3" s="83"/>
      <c r="H3" s="332" t="s">
        <v>1834</v>
      </c>
      <c r="I3" s="29">
        <v>45483</v>
      </c>
      <c r="J3" s="464" t="s">
        <v>1849</v>
      </c>
      <c r="K3" s="299" t="s">
        <v>1850</v>
      </c>
      <c r="L3" s="327"/>
      <c r="M3" s="76" t="s">
        <v>327</v>
      </c>
      <c r="N3" s="96" t="s">
        <v>1851</v>
      </c>
      <c r="O3" s="331"/>
      <c r="P3" s="77" t="s">
        <v>333</v>
      </c>
      <c r="Q3" s="258">
        <v>45483</v>
      </c>
      <c r="R3" s="78">
        <v>1</v>
      </c>
      <c r="S3" s="79">
        <v>1</v>
      </c>
      <c r="T3" s="79">
        <v>1</v>
      </c>
      <c r="U3" s="79">
        <v>1</v>
      </c>
      <c r="V3" s="79">
        <v>1</v>
      </c>
      <c r="W3" s="79">
        <v>1</v>
      </c>
      <c r="X3" s="79">
        <v>1</v>
      </c>
      <c r="Y3" s="80"/>
      <c r="Z3" s="79">
        <v>1</v>
      </c>
      <c r="AA3" s="79">
        <v>1</v>
      </c>
      <c r="AB3" s="79">
        <v>1</v>
      </c>
      <c r="AC3" s="79">
        <v>1</v>
      </c>
      <c r="AD3" s="79">
        <v>1</v>
      </c>
      <c r="AE3" s="80"/>
      <c r="AF3" s="79">
        <v>1</v>
      </c>
      <c r="AG3" s="79">
        <v>1</v>
      </c>
      <c r="AH3" s="81"/>
      <c r="AI3" s="81"/>
      <c r="AJ3" s="81"/>
      <c r="AK3" s="81"/>
      <c r="AL3" s="81"/>
      <c r="AM3" s="81"/>
      <c r="AN3" s="81"/>
      <c r="AO3" s="82"/>
    </row>
    <row r="4" spans="1:41" s="71" customFormat="1" ht="39.75" customHeight="1">
      <c r="A4" s="713"/>
      <c r="B4" s="751" t="s">
        <v>1913</v>
      </c>
      <c r="C4" s="1006" t="s">
        <v>1912</v>
      </c>
      <c r="D4" s="36" t="s">
        <v>912</v>
      </c>
      <c r="E4" s="505">
        <v>350</v>
      </c>
      <c r="F4" s="489">
        <v>40833</v>
      </c>
      <c r="G4" s="83"/>
      <c r="H4" s="332" t="s">
        <v>258</v>
      </c>
      <c r="I4" s="29">
        <v>17590</v>
      </c>
      <c r="J4" s="464" t="s">
        <v>914</v>
      </c>
      <c r="K4" s="299" t="s">
        <v>913</v>
      </c>
      <c r="L4" s="327"/>
      <c r="M4" s="76" t="s">
        <v>324</v>
      </c>
      <c r="N4" s="96" t="s">
        <v>2369</v>
      </c>
      <c r="O4" s="331" t="s">
        <v>1432</v>
      </c>
      <c r="P4" s="77" t="s">
        <v>326</v>
      </c>
      <c r="Q4" s="258">
        <v>42921</v>
      </c>
      <c r="R4" s="78"/>
      <c r="S4" s="79"/>
      <c r="T4" s="79"/>
      <c r="U4" s="79"/>
      <c r="V4" s="79"/>
      <c r="W4" s="79"/>
      <c r="X4" s="79"/>
      <c r="Y4" s="80"/>
      <c r="Z4" s="79"/>
      <c r="AA4" s="79"/>
      <c r="AB4" s="79"/>
      <c r="AC4" s="79"/>
      <c r="AD4" s="79"/>
      <c r="AE4" s="80"/>
      <c r="AF4" s="79"/>
      <c r="AG4" s="79"/>
      <c r="AH4" s="81"/>
      <c r="AI4" s="81"/>
      <c r="AJ4" s="81"/>
      <c r="AK4" s="81">
        <v>1</v>
      </c>
      <c r="AL4" s="81"/>
      <c r="AM4" s="81"/>
      <c r="AN4" s="81"/>
      <c r="AO4" s="82"/>
    </row>
    <row r="5" spans="1:41" s="71" customFormat="1" ht="39.75" customHeight="1">
      <c r="A5" s="713"/>
      <c r="B5" s="751" t="s">
        <v>1917</v>
      </c>
      <c r="C5" s="1006" t="s">
        <v>1866</v>
      </c>
      <c r="D5" s="36" t="s">
        <v>1862</v>
      </c>
      <c r="E5" s="505">
        <v>4513</v>
      </c>
      <c r="F5" s="489">
        <v>40210</v>
      </c>
      <c r="G5" s="83"/>
      <c r="H5" s="332" t="s">
        <v>1834</v>
      </c>
      <c r="I5" s="29">
        <v>39899</v>
      </c>
      <c r="J5" s="464" t="s">
        <v>1863</v>
      </c>
      <c r="K5" s="299" t="s">
        <v>1864</v>
      </c>
      <c r="L5" s="327"/>
      <c r="M5" s="76" t="s">
        <v>327</v>
      </c>
      <c r="N5" s="96" t="s">
        <v>1865</v>
      </c>
      <c r="O5" s="331"/>
      <c r="P5" s="77" t="s">
        <v>368</v>
      </c>
      <c r="Q5" s="258">
        <v>40308</v>
      </c>
      <c r="R5" s="78">
        <v>1</v>
      </c>
      <c r="S5" s="79">
        <v>1</v>
      </c>
      <c r="T5" s="79">
        <v>1</v>
      </c>
      <c r="U5" s="79">
        <v>1</v>
      </c>
      <c r="V5" s="79">
        <v>1</v>
      </c>
      <c r="W5" s="79"/>
      <c r="X5" s="79">
        <v>1</v>
      </c>
      <c r="Y5" s="80"/>
      <c r="Z5" s="79"/>
      <c r="AA5" s="79">
        <v>1</v>
      </c>
      <c r="AB5" s="79">
        <v>1</v>
      </c>
      <c r="AC5" s="79"/>
      <c r="AD5" s="79">
        <v>1</v>
      </c>
      <c r="AE5" s="80"/>
      <c r="AF5" s="79"/>
      <c r="AG5" s="79"/>
      <c r="AH5" s="81">
        <v>1</v>
      </c>
      <c r="AI5" s="81">
        <v>1</v>
      </c>
      <c r="AJ5" s="81">
        <v>1</v>
      </c>
      <c r="AK5" s="81">
        <v>1</v>
      </c>
      <c r="AL5" s="81">
        <v>1</v>
      </c>
      <c r="AM5" s="81">
        <v>1</v>
      </c>
      <c r="AN5" s="81">
        <v>1</v>
      </c>
      <c r="AO5" s="82"/>
    </row>
    <row r="6" spans="1:41" ht="39.75" customHeight="1">
      <c r="A6" s="713"/>
      <c r="B6" s="751" t="s">
        <v>1915</v>
      </c>
      <c r="C6" s="859" t="s">
        <v>1914</v>
      </c>
      <c r="D6" s="36" t="s">
        <v>1719</v>
      </c>
      <c r="E6" s="505">
        <v>28</v>
      </c>
      <c r="F6" s="486">
        <v>40547</v>
      </c>
      <c r="G6" s="92"/>
      <c r="H6" s="332" t="s">
        <v>1596</v>
      </c>
      <c r="I6" s="29">
        <v>18050</v>
      </c>
      <c r="J6" s="457" t="s">
        <v>1177</v>
      </c>
      <c r="K6" s="299" t="s">
        <v>1176</v>
      </c>
      <c r="L6" s="327"/>
      <c r="M6" s="76" t="s">
        <v>324</v>
      </c>
      <c r="N6" s="96" t="s">
        <v>1720</v>
      </c>
      <c r="O6" s="331" t="s">
        <v>1721</v>
      </c>
      <c r="P6" s="77" t="s">
        <v>326</v>
      </c>
      <c r="Q6" s="258">
        <v>42921</v>
      </c>
      <c r="R6" s="87"/>
      <c r="S6" s="87"/>
      <c r="T6" s="87"/>
      <c r="U6" s="87"/>
      <c r="V6" s="87">
        <v>1</v>
      </c>
      <c r="W6" s="87"/>
      <c r="X6" s="79"/>
      <c r="Y6" s="88"/>
      <c r="Z6" s="87"/>
      <c r="AA6" s="87">
        <v>1</v>
      </c>
      <c r="AB6" s="87"/>
      <c r="AC6" s="87"/>
      <c r="AD6" s="87"/>
      <c r="AE6" s="88"/>
      <c r="AF6" s="87"/>
      <c r="AG6" s="87">
        <v>1</v>
      </c>
      <c r="AH6" s="81"/>
      <c r="AI6" s="81"/>
      <c r="AJ6" s="81"/>
      <c r="AK6" s="81"/>
      <c r="AL6" s="81"/>
      <c r="AM6" s="81"/>
      <c r="AN6" s="81"/>
      <c r="AO6" s="82"/>
    </row>
    <row r="7" spans="1:41" ht="39.75" customHeight="1">
      <c r="A7" s="713"/>
      <c r="B7" s="751" t="s">
        <v>1919</v>
      </c>
      <c r="C7" s="859" t="s">
        <v>1918</v>
      </c>
      <c r="D7" s="36" t="s">
        <v>1203</v>
      </c>
      <c r="E7" s="505">
        <v>41</v>
      </c>
      <c r="F7" s="487">
        <v>41444</v>
      </c>
      <c r="G7" s="75"/>
      <c r="H7" s="332" t="s">
        <v>749</v>
      </c>
      <c r="I7" s="29">
        <v>41507</v>
      </c>
      <c r="J7" s="464" t="s">
        <v>989</v>
      </c>
      <c r="K7" s="299" t="s">
        <v>989</v>
      </c>
      <c r="L7" s="327"/>
      <c r="M7" s="76" t="s">
        <v>324</v>
      </c>
      <c r="N7" s="96" t="s">
        <v>520</v>
      </c>
      <c r="O7" s="331"/>
      <c r="P7" s="77" t="s">
        <v>673</v>
      </c>
      <c r="Q7" s="258">
        <v>43441</v>
      </c>
      <c r="R7" s="87">
        <v>1</v>
      </c>
      <c r="S7" s="87"/>
      <c r="T7" s="87"/>
      <c r="U7" s="87"/>
      <c r="V7" s="87"/>
      <c r="W7" s="87"/>
      <c r="X7" s="79"/>
      <c r="Y7" s="88"/>
      <c r="Z7" s="87"/>
      <c r="AA7" s="87"/>
      <c r="AB7" s="87"/>
      <c r="AC7" s="87"/>
      <c r="AD7" s="87"/>
      <c r="AE7" s="88"/>
      <c r="AF7" s="87"/>
      <c r="AG7" s="87"/>
      <c r="AH7" s="81"/>
      <c r="AI7" s="81"/>
      <c r="AJ7" s="81"/>
      <c r="AK7" s="81"/>
      <c r="AL7" s="81"/>
      <c r="AM7" s="81"/>
      <c r="AN7" s="81"/>
      <c r="AO7" s="82"/>
    </row>
    <row r="8" spans="1:41" ht="39.75" customHeight="1">
      <c r="A8" s="715"/>
      <c r="B8" s="751" t="s">
        <v>1921</v>
      </c>
      <c r="C8" s="859" t="s">
        <v>1920</v>
      </c>
      <c r="D8" s="36" t="s">
        <v>904</v>
      </c>
      <c r="E8" s="505">
        <v>7423</v>
      </c>
      <c r="F8" s="487">
        <v>43536</v>
      </c>
      <c r="G8" s="75"/>
      <c r="H8" s="332" t="s">
        <v>258</v>
      </c>
      <c r="I8" s="29">
        <v>43536</v>
      </c>
      <c r="J8" s="464" t="s">
        <v>906</v>
      </c>
      <c r="K8" s="299" t="s">
        <v>905</v>
      </c>
      <c r="L8" s="327"/>
      <c r="M8" s="76" t="s">
        <v>604</v>
      </c>
      <c r="N8" s="96" t="s">
        <v>910</v>
      </c>
      <c r="O8" s="331"/>
      <c r="P8" s="77" t="s">
        <v>911</v>
      </c>
      <c r="Q8" s="258">
        <v>43536</v>
      </c>
      <c r="R8" s="87"/>
      <c r="S8" s="87"/>
      <c r="T8" s="87"/>
      <c r="U8" s="87"/>
      <c r="V8" s="87"/>
      <c r="W8" s="87"/>
      <c r="X8" s="79"/>
      <c r="Y8" s="88"/>
      <c r="Z8" s="87"/>
      <c r="AA8" s="87"/>
      <c r="AB8" s="87"/>
      <c r="AC8" s="87"/>
      <c r="AD8" s="87"/>
      <c r="AE8" s="88"/>
      <c r="AF8" s="87"/>
      <c r="AG8" s="87"/>
      <c r="AH8" s="81"/>
      <c r="AI8" s="81"/>
      <c r="AJ8" s="81"/>
      <c r="AK8" s="81">
        <v>1</v>
      </c>
      <c r="AL8" s="81"/>
      <c r="AM8" s="81"/>
      <c r="AN8" s="81"/>
      <c r="AO8" s="82"/>
    </row>
    <row r="9" spans="1:41" ht="39.75" customHeight="1">
      <c r="A9" s="714"/>
      <c r="B9" s="751" t="s">
        <v>1923</v>
      </c>
      <c r="C9" s="1006" t="s">
        <v>1922</v>
      </c>
      <c r="D9" s="36" t="s">
        <v>1627</v>
      </c>
      <c r="E9" s="505">
        <v>44</v>
      </c>
      <c r="F9" s="487">
        <v>34339</v>
      </c>
      <c r="G9" s="75"/>
      <c r="H9" s="332" t="s">
        <v>924</v>
      </c>
      <c r="I9" s="29">
        <v>44102</v>
      </c>
      <c r="J9" s="464" t="s">
        <v>1079</v>
      </c>
      <c r="K9" s="299" t="s">
        <v>1079</v>
      </c>
      <c r="L9" s="327"/>
      <c r="M9" s="76" t="s">
        <v>327</v>
      </c>
      <c r="N9" s="96" t="s">
        <v>1080</v>
      </c>
      <c r="O9" s="331"/>
      <c r="P9" s="77" t="s">
        <v>1081</v>
      </c>
      <c r="Q9" s="258">
        <v>44102</v>
      </c>
      <c r="R9" s="87"/>
      <c r="S9" s="87">
        <v>1</v>
      </c>
      <c r="T9" s="87"/>
      <c r="U9" s="87"/>
      <c r="V9" s="87"/>
      <c r="W9" s="87"/>
      <c r="X9" s="79"/>
      <c r="Y9" s="88"/>
      <c r="Z9" s="87"/>
      <c r="AA9" s="87"/>
      <c r="AB9" s="87"/>
      <c r="AC9" s="87"/>
      <c r="AD9" s="87"/>
      <c r="AE9" s="88"/>
      <c r="AF9" s="87"/>
      <c r="AG9" s="87"/>
      <c r="AH9" s="81"/>
      <c r="AI9" s="81"/>
      <c r="AJ9" s="81"/>
      <c r="AK9" s="81"/>
      <c r="AL9" s="81"/>
      <c r="AM9" s="81"/>
      <c r="AN9" s="81"/>
      <c r="AO9" s="82"/>
    </row>
    <row r="10" spans="1:41" ht="39.75" customHeight="1">
      <c r="A10" s="713"/>
      <c r="B10" s="96" t="s">
        <v>1925</v>
      </c>
      <c r="C10" s="1006" t="s">
        <v>1926</v>
      </c>
      <c r="D10" s="36" t="s">
        <v>1504</v>
      </c>
      <c r="E10" s="505">
        <v>11365</v>
      </c>
      <c r="F10" s="486">
        <v>44939</v>
      </c>
      <c r="G10" s="92"/>
      <c r="H10" s="332" t="s">
        <v>1406</v>
      </c>
      <c r="I10" s="29">
        <v>44971</v>
      </c>
      <c r="J10" s="457" t="s">
        <v>1506</v>
      </c>
      <c r="K10" s="299" t="s">
        <v>1505</v>
      </c>
      <c r="L10" s="327"/>
      <c r="M10" s="76" t="s">
        <v>327</v>
      </c>
      <c r="N10" s="96" t="s">
        <v>1507</v>
      </c>
      <c r="O10" s="331"/>
      <c r="P10" s="77" t="s">
        <v>463</v>
      </c>
      <c r="Q10" s="258">
        <v>44971</v>
      </c>
      <c r="R10" s="87"/>
      <c r="S10" s="87"/>
      <c r="T10" s="87"/>
      <c r="U10" s="87"/>
      <c r="V10" s="87">
        <v>1</v>
      </c>
      <c r="W10" s="87">
        <v>1</v>
      </c>
      <c r="X10" s="79"/>
      <c r="Y10" s="88"/>
      <c r="Z10" s="87"/>
      <c r="AA10" s="87"/>
      <c r="AB10" s="87"/>
      <c r="AC10" s="87"/>
      <c r="AD10" s="87"/>
      <c r="AE10" s="88"/>
      <c r="AF10" s="87"/>
      <c r="AG10" s="87"/>
      <c r="AH10" s="81"/>
      <c r="AI10" s="81"/>
      <c r="AJ10" s="81"/>
      <c r="AK10" s="81"/>
      <c r="AL10" s="81"/>
      <c r="AM10" s="81"/>
      <c r="AN10" s="81"/>
      <c r="AO10" s="82"/>
    </row>
    <row r="11" spans="1:41" ht="39.75" customHeight="1">
      <c r="A11" s="793"/>
      <c r="B11" s="805" t="s">
        <v>2267</v>
      </c>
      <c r="C11" s="1006" t="s">
        <v>2268</v>
      </c>
      <c r="D11" s="795" t="s">
        <v>2269</v>
      </c>
      <c r="E11" s="796">
        <v>8164</v>
      </c>
      <c r="F11" s="863">
        <v>43682</v>
      </c>
      <c r="G11" s="864"/>
      <c r="H11" s="799" t="s">
        <v>1834</v>
      </c>
      <c r="I11" s="800">
        <v>27723</v>
      </c>
      <c r="J11" s="865" t="s">
        <v>2270</v>
      </c>
      <c r="K11" s="802" t="s">
        <v>2271</v>
      </c>
      <c r="L11" s="803"/>
      <c r="M11" s="804" t="s">
        <v>324</v>
      </c>
      <c r="N11" s="805" t="s">
        <v>2272</v>
      </c>
      <c r="O11" s="978" t="s">
        <v>2273</v>
      </c>
      <c r="P11" s="806" t="s">
        <v>326</v>
      </c>
      <c r="Q11" s="969">
        <v>42921</v>
      </c>
      <c r="R11" s="807"/>
      <c r="S11" s="807"/>
      <c r="T11" s="807"/>
      <c r="U11" s="807">
        <v>1</v>
      </c>
      <c r="V11" s="807"/>
      <c r="W11" s="807">
        <v>1</v>
      </c>
      <c r="X11" s="808"/>
      <c r="Y11" s="809"/>
      <c r="Z11" s="807"/>
      <c r="AA11" s="807"/>
      <c r="AB11" s="807">
        <v>1</v>
      </c>
      <c r="AC11" s="807">
        <v>1</v>
      </c>
      <c r="AD11" s="807">
        <v>1</v>
      </c>
      <c r="AE11" s="809"/>
      <c r="AF11" s="807">
        <v>1</v>
      </c>
      <c r="AG11" s="807"/>
      <c r="AH11" s="810"/>
      <c r="AI11" s="810"/>
      <c r="AJ11" s="810"/>
      <c r="AK11" s="810"/>
      <c r="AL11" s="810"/>
      <c r="AM11" s="810"/>
      <c r="AN11" s="810"/>
      <c r="AO11" s="811"/>
    </row>
    <row r="12" spans="1:41" ht="39.75" customHeight="1">
      <c r="A12" s="713"/>
      <c r="B12" s="790"/>
      <c r="C12" s="1006" t="s">
        <v>2195</v>
      </c>
      <c r="D12" s="36" t="s">
        <v>892</v>
      </c>
      <c r="E12" s="505">
        <v>11366</v>
      </c>
      <c r="F12" s="487">
        <v>39253</v>
      </c>
      <c r="G12" s="75"/>
      <c r="H12" s="332" t="s">
        <v>258</v>
      </c>
      <c r="I12" s="29">
        <v>39272</v>
      </c>
      <c r="J12" s="464" t="s">
        <v>355</v>
      </c>
      <c r="K12" s="299" t="s">
        <v>354</v>
      </c>
      <c r="L12" s="327"/>
      <c r="M12" s="76" t="s">
        <v>324</v>
      </c>
      <c r="N12" s="96" t="s">
        <v>357</v>
      </c>
      <c r="O12" s="331"/>
      <c r="P12" s="77" t="s">
        <v>358</v>
      </c>
      <c r="Q12" s="258"/>
      <c r="R12" s="87"/>
      <c r="S12" s="87"/>
      <c r="T12" s="87"/>
      <c r="U12" s="87"/>
      <c r="V12" s="87"/>
      <c r="W12" s="87"/>
      <c r="X12" s="79"/>
      <c r="Y12" s="88"/>
      <c r="Z12" s="87"/>
      <c r="AA12" s="87"/>
      <c r="AB12" s="87"/>
      <c r="AC12" s="87"/>
      <c r="AD12" s="87"/>
      <c r="AE12" s="88"/>
      <c r="AF12" s="87"/>
      <c r="AG12" s="87"/>
      <c r="AH12" s="81"/>
      <c r="AI12" s="81"/>
      <c r="AJ12" s="81"/>
      <c r="AK12" s="81">
        <v>1</v>
      </c>
      <c r="AL12" s="81"/>
      <c r="AM12" s="81"/>
      <c r="AN12" s="81"/>
      <c r="AO12" s="82"/>
    </row>
    <row r="13" spans="1:41" ht="39.75" customHeight="1">
      <c r="A13" s="715"/>
      <c r="B13" s="96" t="s">
        <v>1927</v>
      </c>
      <c r="C13" s="1006" t="s">
        <v>2196</v>
      </c>
      <c r="D13" s="36" t="s">
        <v>359</v>
      </c>
      <c r="E13" s="505">
        <v>11367</v>
      </c>
      <c r="F13" s="486">
        <v>34717</v>
      </c>
      <c r="G13" s="92"/>
      <c r="H13" s="332" t="s">
        <v>749</v>
      </c>
      <c r="I13" s="29">
        <v>36210</v>
      </c>
      <c r="J13" s="457" t="s">
        <v>361</v>
      </c>
      <c r="K13" s="299" t="s">
        <v>360</v>
      </c>
      <c r="L13" s="327"/>
      <c r="M13" s="76" t="s">
        <v>327</v>
      </c>
      <c r="N13" s="96" t="s">
        <v>362</v>
      </c>
      <c r="O13" s="331"/>
      <c r="P13" s="77" t="s">
        <v>326</v>
      </c>
      <c r="Q13" s="258">
        <v>39168</v>
      </c>
      <c r="R13" s="87">
        <v>1</v>
      </c>
      <c r="S13" s="87">
        <v>1</v>
      </c>
      <c r="T13" s="87"/>
      <c r="U13" s="87"/>
      <c r="V13" s="87"/>
      <c r="W13" s="87"/>
      <c r="X13" s="79"/>
      <c r="Y13" s="88"/>
      <c r="Z13" s="87"/>
      <c r="AA13" s="87"/>
      <c r="AB13" s="87"/>
      <c r="AC13" s="87"/>
      <c r="AD13" s="87"/>
      <c r="AE13" s="88"/>
      <c r="AF13" s="87"/>
      <c r="AG13" s="87"/>
      <c r="AH13" s="81"/>
      <c r="AI13" s="81"/>
      <c r="AJ13" s="81"/>
      <c r="AK13" s="81"/>
      <c r="AL13" s="81"/>
      <c r="AM13" s="81"/>
      <c r="AN13" s="81"/>
      <c r="AO13" s="82"/>
    </row>
    <row r="14" spans="1:41" ht="39.75" customHeight="1">
      <c r="A14" s="993"/>
      <c r="B14" s="805" t="s">
        <v>2429</v>
      </c>
      <c r="C14" s="1006" t="s">
        <v>2430</v>
      </c>
      <c r="D14" s="795" t="s">
        <v>2431</v>
      </c>
      <c r="E14" s="796">
        <v>68</v>
      </c>
      <c r="F14" s="863">
        <v>34459</v>
      </c>
      <c r="G14" s="864"/>
      <c r="H14" s="799" t="s">
        <v>2327</v>
      </c>
      <c r="I14" s="800">
        <v>40955</v>
      </c>
      <c r="J14" s="865" t="s">
        <v>2432</v>
      </c>
      <c r="K14" s="802" t="s">
        <v>2433</v>
      </c>
      <c r="L14" s="803"/>
      <c r="M14" s="804" t="s">
        <v>327</v>
      </c>
      <c r="N14" s="805" t="s">
        <v>2434</v>
      </c>
      <c r="O14" s="978"/>
      <c r="P14" s="806" t="s">
        <v>326</v>
      </c>
      <c r="Q14" s="969">
        <v>40955</v>
      </c>
      <c r="R14" s="807"/>
      <c r="S14" s="807">
        <v>1</v>
      </c>
      <c r="T14" s="807"/>
      <c r="U14" s="807"/>
      <c r="V14" s="807"/>
      <c r="W14" s="807"/>
      <c r="X14" s="808"/>
      <c r="Y14" s="809"/>
      <c r="Z14" s="807"/>
      <c r="AA14" s="807"/>
      <c r="AB14" s="807"/>
      <c r="AC14" s="807"/>
      <c r="AD14" s="807"/>
      <c r="AE14" s="809"/>
      <c r="AF14" s="807"/>
      <c r="AG14" s="807"/>
      <c r="AH14" s="810"/>
      <c r="AI14" s="810"/>
      <c r="AJ14" s="810"/>
      <c r="AK14" s="810"/>
      <c r="AL14" s="810"/>
      <c r="AM14" s="810"/>
      <c r="AN14" s="810"/>
      <c r="AO14" s="811"/>
    </row>
    <row r="15" spans="1:41" ht="39.75" customHeight="1">
      <c r="A15" s="715"/>
      <c r="B15" s="96" t="s">
        <v>1929</v>
      </c>
      <c r="C15" s="1006" t="s">
        <v>1928</v>
      </c>
      <c r="D15" s="36" t="s">
        <v>1535</v>
      </c>
      <c r="E15" s="505">
        <v>11368</v>
      </c>
      <c r="F15" s="486">
        <v>43005</v>
      </c>
      <c r="G15" s="92"/>
      <c r="H15" s="332" t="s">
        <v>1406</v>
      </c>
      <c r="I15" s="29">
        <v>34907</v>
      </c>
      <c r="J15" s="457" t="s">
        <v>1536</v>
      </c>
      <c r="K15" s="299" t="s">
        <v>1539</v>
      </c>
      <c r="L15" s="327"/>
      <c r="M15" s="76" t="s">
        <v>327</v>
      </c>
      <c r="N15" s="96" t="s">
        <v>1537</v>
      </c>
      <c r="O15" s="331"/>
      <c r="P15" s="77" t="s">
        <v>1538</v>
      </c>
      <c r="Q15" s="258">
        <v>43391</v>
      </c>
      <c r="R15" s="87"/>
      <c r="S15" s="87"/>
      <c r="T15" s="87"/>
      <c r="U15" s="87"/>
      <c r="V15" s="87"/>
      <c r="W15" s="87"/>
      <c r="X15" s="79"/>
      <c r="Y15" s="88"/>
      <c r="Z15" s="87">
        <v>1</v>
      </c>
      <c r="AA15" s="87"/>
      <c r="AB15" s="87"/>
      <c r="AC15" s="87"/>
      <c r="AD15" s="87"/>
      <c r="AE15" s="88"/>
      <c r="AF15" s="87"/>
      <c r="AG15" s="87"/>
      <c r="AH15" s="81"/>
      <c r="AI15" s="81"/>
      <c r="AJ15" s="81"/>
      <c r="AK15" s="81">
        <v>1</v>
      </c>
      <c r="AL15" s="81"/>
      <c r="AM15" s="81"/>
      <c r="AN15" s="81"/>
      <c r="AO15" s="82"/>
    </row>
    <row r="16" spans="1:41" ht="39.75" customHeight="1">
      <c r="A16" s="713"/>
      <c r="B16" s="96" t="s">
        <v>2219</v>
      </c>
      <c r="C16" s="859" t="s">
        <v>1930</v>
      </c>
      <c r="D16" s="36" t="s">
        <v>1437</v>
      </c>
      <c r="E16" s="505">
        <v>10284</v>
      </c>
      <c r="F16" s="487">
        <v>43972</v>
      </c>
      <c r="G16" s="75"/>
      <c r="H16" s="332" t="s">
        <v>343</v>
      </c>
      <c r="I16" s="29">
        <v>29290</v>
      </c>
      <c r="J16" s="464" t="s">
        <v>1327</v>
      </c>
      <c r="K16" s="299" t="s">
        <v>1326</v>
      </c>
      <c r="L16" s="327"/>
      <c r="M16" s="76" t="s">
        <v>324</v>
      </c>
      <c r="N16" s="96" t="s">
        <v>1801</v>
      </c>
      <c r="O16" s="331" t="s">
        <v>1438</v>
      </c>
      <c r="P16" s="77" t="s">
        <v>326</v>
      </c>
      <c r="Q16" s="258">
        <v>42921</v>
      </c>
      <c r="R16" s="87"/>
      <c r="S16" s="87"/>
      <c r="T16" s="87"/>
      <c r="U16" s="87"/>
      <c r="V16" s="87"/>
      <c r="W16" s="87"/>
      <c r="X16" s="79"/>
      <c r="Y16" s="88"/>
      <c r="Z16" s="87"/>
      <c r="AA16" s="87"/>
      <c r="AB16" s="87"/>
      <c r="AC16" s="87"/>
      <c r="AD16" s="87"/>
      <c r="AE16" s="88"/>
      <c r="AF16" s="87"/>
      <c r="AG16" s="87"/>
      <c r="AH16" s="81"/>
      <c r="AI16" s="81"/>
      <c r="AJ16" s="81"/>
      <c r="AK16" s="81">
        <v>1</v>
      </c>
      <c r="AL16" s="81"/>
      <c r="AM16" s="81"/>
      <c r="AN16" s="81"/>
      <c r="AO16" s="82"/>
    </row>
    <row r="17" spans="1:41" ht="39.75" customHeight="1">
      <c r="A17" s="793"/>
      <c r="B17" s="96" t="s">
        <v>2292</v>
      </c>
      <c r="C17" s="859" t="s">
        <v>2294</v>
      </c>
      <c r="D17" s="36" t="s">
        <v>2293</v>
      </c>
      <c r="E17" s="505">
        <v>11201</v>
      </c>
      <c r="F17" s="487">
        <v>44608</v>
      </c>
      <c r="G17" s="75"/>
      <c r="H17" s="332" t="s">
        <v>1834</v>
      </c>
      <c r="I17" s="29">
        <v>44635</v>
      </c>
      <c r="J17" s="464" t="s">
        <v>2295</v>
      </c>
      <c r="K17" s="299" t="s">
        <v>2295</v>
      </c>
      <c r="L17" s="327"/>
      <c r="M17" s="76" t="s">
        <v>327</v>
      </c>
      <c r="N17" s="96" t="s">
        <v>2296</v>
      </c>
      <c r="O17" s="331"/>
      <c r="P17" s="77" t="s">
        <v>2297</v>
      </c>
      <c r="Q17" s="258">
        <v>44635</v>
      </c>
      <c r="R17" s="87">
        <v>1</v>
      </c>
      <c r="S17" s="87">
        <v>1</v>
      </c>
      <c r="T17" s="87"/>
      <c r="U17" s="87">
        <v>1</v>
      </c>
      <c r="V17" s="87">
        <v>1</v>
      </c>
      <c r="W17" s="87">
        <v>1</v>
      </c>
      <c r="X17" s="79"/>
      <c r="Y17" s="88"/>
      <c r="Z17" s="87">
        <v>1</v>
      </c>
      <c r="AA17" s="87">
        <v>1</v>
      </c>
      <c r="AB17" s="87">
        <v>1</v>
      </c>
      <c r="AC17" s="87">
        <v>1</v>
      </c>
      <c r="AD17" s="87">
        <v>1</v>
      </c>
      <c r="AE17" s="88"/>
      <c r="AF17" s="87"/>
      <c r="AG17" s="87"/>
      <c r="AH17" s="81">
        <v>1</v>
      </c>
      <c r="AI17" s="81">
        <v>1</v>
      </c>
      <c r="AJ17" s="81">
        <v>1</v>
      </c>
      <c r="AK17" s="81"/>
      <c r="AL17" s="81">
        <v>1</v>
      </c>
      <c r="AM17" s="81">
        <v>1</v>
      </c>
      <c r="AN17" s="81">
        <v>1</v>
      </c>
      <c r="AO17" s="82"/>
    </row>
    <row r="18" spans="1:41" ht="39.75" customHeight="1">
      <c r="A18" s="713"/>
      <c r="B18" s="96" t="s">
        <v>1931</v>
      </c>
      <c r="C18" s="1006" t="s">
        <v>2197</v>
      </c>
      <c r="D18" s="36" t="s">
        <v>1573</v>
      </c>
      <c r="E18" s="505">
        <v>71</v>
      </c>
      <c r="F18" s="487">
        <v>36510</v>
      </c>
      <c r="G18" s="75"/>
      <c r="H18" s="332" t="s">
        <v>1406</v>
      </c>
      <c r="I18" s="29">
        <v>39720</v>
      </c>
      <c r="J18" s="464" t="s">
        <v>1574</v>
      </c>
      <c r="K18" s="299" t="s">
        <v>1617</v>
      </c>
      <c r="L18" s="327"/>
      <c r="M18" s="76" t="s">
        <v>324</v>
      </c>
      <c r="N18" s="96" t="s">
        <v>1575</v>
      </c>
      <c r="O18" s="331"/>
      <c r="P18" s="77" t="s">
        <v>1576</v>
      </c>
      <c r="Q18" s="258">
        <v>40484</v>
      </c>
      <c r="R18" s="87">
        <v>1</v>
      </c>
      <c r="S18" s="87"/>
      <c r="T18" s="87"/>
      <c r="U18" s="87"/>
      <c r="V18" s="87"/>
      <c r="W18" s="87"/>
      <c r="X18" s="79"/>
      <c r="Y18" s="88"/>
      <c r="Z18" s="87"/>
      <c r="AA18" s="87"/>
      <c r="AB18" s="87"/>
      <c r="AC18" s="87"/>
      <c r="AD18" s="87"/>
      <c r="AE18" s="88"/>
      <c r="AF18" s="87"/>
      <c r="AG18" s="87"/>
      <c r="AH18" s="81"/>
      <c r="AI18" s="81"/>
      <c r="AJ18" s="81"/>
      <c r="AK18" s="81"/>
      <c r="AL18" s="81"/>
      <c r="AM18" s="81"/>
      <c r="AN18" s="81"/>
      <c r="AO18" s="82"/>
    </row>
    <row r="19" spans="1:41" ht="39.75" customHeight="1">
      <c r="A19" s="713"/>
      <c r="B19" s="96" t="s">
        <v>1932</v>
      </c>
      <c r="C19" s="1006" t="s">
        <v>2198</v>
      </c>
      <c r="D19" s="36" t="s">
        <v>60</v>
      </c>
      <c r="E19" s="505">
        <v>75</v>
      </c>
      <c r="F19" s="486">
        <v>40896</v>
      </c>
      <c r="G19" s="92"/>
      <c r="H19" s="332" t="s">
        <v>258</v>
      </c>
      <c r="I19" s="29">
        <v>36482</v>
      </c>
      <c r="J19" s="457" t="s">
        <v>370</v>
      </c>
      <c r="K19" s="299" t="s">
        <v>369</v>
      </c>
      <c r="L19" s="327"/>
      <c r="M19" s="76" t="s">
        <v>327</v>
      </c>
      <c r="N19" s="96" t="s">
        <v>371</v>
      </c>
      <c r="O19" s="331"/>
      <c r="P19" s="77" t="s">
        <v>372</v>
      </c>
      <c r="Q19" s="258">
        <v>40617</v>
      </c>
      <c r="R19" s="90">
        <v>1</v>
      </c>
      <c r="S19" s="87"/>
      <c r="T19" s="87"/>
      <c r="U19" s="87"/>
      <c r="V19" s="87"/>
      <c r="W19" s="87"/>
      <c r="X19" s="79"/>
      <c r="Y19" s="88"/>
      <c r="Z19" s="87">
        <v>1</v>
      </c>
      <c r="AA19" s="87">
        <v>1</v>
      </c>
      <c r="AB19" s="87">
        <v>1</v>
      </c>
      <c r="AC19" s="87"/>
      <c r="AD19" s="87"/>
      <c r="AE19" s="88"/>
      <c r="AF19" s="87"/>
      <c r="AG19" s="87">
        <v>1</v>
      </c>
      <c r="AH19" s="81"/>
      <c r="AI19" s="81"/>
      <c r="AJ19" s="81"/>
      <c r="AK19" s="81">
        <v>1</v>
      </c>
      <c r="AL19" s="81"/>
      <c r="AM19" s="81"/>
      <c r="AN19" s="81"/>
      <c r="AO19" s="82"/>
    </row>
    <row r="20" spans="1:41" ht="39.75" customHeight="1">
      <c r="A20" s="713"/>
      <c r="B20" s="96" t="s">
        <v>1932</v>
      </c>
      <c r="C20" s="1006" t="s">
        <v>2198</v>
      </c>
      <c r="D20" s="36" t="s">
        <v>47</v>
      </c>
      <c r="E20" s="505">
        <v>75</v>
      </c>
      <c r="F20" s="486">
        <v>40896</v>
      </c>
      <c r="G20" s="92"/>
      <c r="H20" s="332" t="s">
        <v>258</v>
      </c>
      <c r="I20" s="29">
        <v>32571</v>
      </c>
      <c r="J20" s="457" t="s">
        <v>370</v>
      </c>
      <c r="K20" s="299" t="s">
        <v>369</v>
      </c>
      <c r="L20" s="327"/>
      <c r="M20" s="76" t="s">
        <v>327</v>
      </c>
      <c r="N20" s="96" t="s">
        <v>373</v>
      </c>
      <c r="O20" s="331"/>
      <c r="P20" s="77" t="s">
        <v>372</v>
      </c>
      <c r="Q20" s="258">
        <v>40617</v>
      </c>
      <c r="R20" s="87">
        <v>1</v>
      </c>
      <c r="S20" s="87">
        <v>1</v>
      </c>
      <c r="T20" s="87"/>
      <c r="U20" s="87"/>
      <c r="V20" s="87"/>
      <c r="W20" s="87"/>
      <c r="X20" s="79"/>
      <c r="Y20" s="88"/>
      <c r="Z20" s="87">
        <v>1</v>
      </c>
      <c r="AA20" s="87">
        <v>1</v>
      </c>
      <c r="AB20" s="87">
        <v>1</v>
      </c>
      <c r="AC20" s="87"/>
      <c r="AD20" s="87"/>
      <c r="AE20" s="88"/>
      <c r="AF20" s="87"/>
      <c r="AG20" s="87">
        <v>1</v>
      </c>
      <c r="AH20" s="81"/>
      <c r="AI20" s="81"/>
      <c r="AJ20" s="81"/>
      <c r="AK20" s="81">
        <v>1</v>
      </c>
      <c r="AL20" s="81"/>
      <c r="AM20" s="81"/>
      <c r="AN20" s="81"/>
      <c r="AO20" s="82"/>
    </row>
    <row r="21" spans="1:41" ht="39.75" customHeight="1">
      <c r="A21" s="713"/>
      <c r="B21" s="751" t="s">
        <v>1934</v>
      </c>
      <c r="C21" s="859" t="s">
        <v>1933</v>
      </c>
      <c r="D21" s="36" t="s">
        <v>374</v>
      </c>
      <c r="E21" s="505">
        <v>76</v>
      </c>
      <c r="F21" s="487">
        <v>32995</v>
      </c>
      <c r="G21" s="75"/>
      <c r="H21" s="332" t="s">
        <v>257</v>
      </c>
      <c r="I21" s="29">
        <v>27834</v>
      </c>
      <c r="J21" s="464" t="s">
        <v>376</v>
      </c>
      <c r="K21" s="299" t="s">
        <v>375</v>
      </c>
      <c r="L21" s="327"/>
      <c r="M21" s="76" t="s">
        <v>324</v>
      </c>
      <c r="N21" s="96" t="s">
        <v>2373</v>
      </c>
      <c r="O21" s="331" t="s">
        <v>1439</v>
      </c>
      <c r="P21" s="77" t="s">
        <v>326</v>
      </c>
      <c r="Q21" s="258">
        <v>42921</v>
      </c>
      <c r="R21" s="90"/>
      <c r="S21" s="87"/>
      <c r="T21" s="87"/>
      <c r="U21" s="87"/>
      <c r="V21" s="87"/>
      <c r="W21" s="87"/>
      <c r="X21" s="79"/>
      <c r="Y21" s="88"/>
      <c r="Z21" s="87"/>
      <c r="AA21" s="87"/>
      <c r="AB21" s="87"/>
      <c r="AC21" s="87">
        <v>1</v>
      </c>
      <c r="AD21" s="87"/>
      <c r="AE21" s="88"/>
      <c r="AF21" s="87"/>
      <c r="AG21" s="87"/>
      <c r="AH21" s="81"/>
      <c r="AI21" s="81"/>
      <c r="AJ21" s="81"/>
      <c r="AK21" s="81"/>
      <c r="AL21" s="81"/>
      <c r="AM21" s="81"/>
      <c r="AN21" s="81"/>
      <c r="AO21" s="82"/>
    </row>
    <row r="22" spans="1:41" ht="39.75" customHeight="1">
      <c r="A22" s="715"/>
      <c r="B22" s="751">
        <v>3295616106</v>
      </c>
      <c r="C22" s="859" t="s">
        <v>1935</v>
      </c>
      <c r="D22" s="36" t="s">
        <v>1208</v>
      </c>
      <c r="E22" s="505">
        <v>10923</v>
      </c>
      <c r="F22" s="486">
        <v>44350</v>
      </c>
      <c r="G22" s="92"/>
      <c r="H22" s="332" t="s">
        <v>1596</v>
      </c>
      <c r="I22" s="29">
        <v>44342</v>
      </c>
      <c r="J22" s="457" t="s">
        <v>1210</v>
      </c>
      <c r="K22" s="299" t="s">
        <v>1209</v>
      </c>
      <c r="L22" s="327"/>
      <c r="M22" s="76" t="s">
        <v>327</v>
      </c>
      <c r="N22" s="96" t="s">
        <v>1211</v>
      </c>
      <c r="O22" s="331"/>
      <c r="P22" s="77" t="s">
        <v>363</v>
      </c>
      <c r="Q22" s="258">
        <v>44342</v>
      </c>
      <c r="R22" s="90">
        <v>1</v>
      </c>
      <c r="S22" s="87">
        <v>1</v>
      </c>
      <c r="T22" s="87"/>
      <c r="U22" s="87">
        <v>1</v>
      </c>
      <c r="V22" s="87">
        <v>1</v>
      </c>
      <c r="W22" s="87">
        <v>1</v>
      </c>
      <c r="X22" s="79"/>
      <c r="Y22" s="88"/>
      <c r="Z22" s="87">
        <v>1</v>
      </c>
      <c r="AA22" s="87">
        <v>1</v>
      </c>
      <c r="AB22" s="87">
        <v>1</v>
      </c>
      <c r="AC22" s="87"/>
      <c r="AD22" s="87">
        <v>1</v>
      </c>
      <c r="AE22" s="88"/>
      <c r="AF22" s="87"/>
      <c r="AG22" s="87"/>
      <c r="AH22" s="81">
        <v>1</v>
      </c>
      <c r="AI22" s="81">
        <v>1</v>
      </c>
      <c r="AJ22" s="81">
        <v>1</v>
      </c>
      <c r="AK22" s="81"/>
      <c r="AL22" s="81">
        <v>1</v>
      </c>
      <c r="AM22" s="81">
        <v>1</v>
      </c>
      <c r="AN22" s="81">
        <v>1</v>
      </c>
      <c r="AO22" s="82"/>
    </row>
    <row r="23" spans="1:41" ht="39.75" customHeight="1">
      <c r="A23" s="713"/>
      <c r="B23" s="751">
        <v>3295616106</v>
      </c>
      <c r="C23" s="859" t="s">
        <v>1935</v>
      </c>
      <c r="D23" s="36" t="s">
        <v>1332</v>
      </c>
      <c r="E23" s="505">
        <v>10923</v>
      </c>
      <c r="F23" s="486">
        <v>44350</v>
      </c>
      <c r="G23" s="85"/>
      <c r="H23" s="332" t="s">
        <v>1596</v>
      </c>
      <c r="I23" s="29">
        <v>31951</v>
      </c>
      <c r="J23" s="457" t="s">
        <v>1210</v>
      </c>
      <c r="K23" s="299" t="s">
        <v>1209</v>
      </c>
      <c r="L23" s="327"/>
      <c r="M23" s="76" t="s">
        <v>327</v>
      </c>
      <c r="N23" s="96" t="s">
        <v>1619</v>
      </c>
      <c r="O23" s="331"/>
      <c r="P23" s="77" t="s">
        <v>506</v>
      </c>
      <c r="Q23" s="258">
        <v>42082</v>
      </c>
      <c r="R23" s="87">
        <v>1</v>
      </c>
      <c r="S23" s="87">
        <v>1</v>
      </c>
      <c r="T23" s="87">
        <v>1</v>
      </c>
      <c r="U23" s="87">
        <v>1</v>
      </c>
      <c r="V23" s="87">
        <v>1</v>
      </c>
      <c r="W23" s="87">
        <v>1</v>
      </c>
      <c r="X23" s="79">
        <v>1</v>
      </c>
      <c r="Y23" s="88"/>
      <c r="Z23" s="87">
        <v>1</v>
      </c>
      <c r="AA23" s="87">
        <v>1</v>
      </c>
      <c r="AB23" s="87">
        <v>1</v>
      </c>
      <c r="AC23" s="87">
        <v>1</v>
      </c>
      <c r="AD23" s="87">
        <v>1</v>
      </c>
      <c r="AE23" s="88"/>
      <c r="AF23" s="87">
        <v>1</v>
      </c>
      <c r="AG23" s="87">
        <v>1</v>
      </c>
      <c r="AH23" s="81">
        <v>1</v>
      </c>
      <c r="AI23" s="81">
        <v>1</v>
      </c>
      <c r="AJ23" s="81">
        <v>1</v>
      </c>
      <c r="AK23" s="81">
        <v>1</v>
      </c>
      <c r="AL23" s="81">
        <v>1</v>
      </c>
      <c r="AM23" s="81">
        <v>1</v>
      </c>
      <c r="AN23" s="81">
        <v>1</v>
      </c>
      <c r="AO23" s="82"/>
    </row>
    <row r="24" spans="1:41" ht="39.75" customHeight="1">
      <c r="A24" s="469"/>
      <c r="B24" s="96" t="s">
        <v>1867</v>
      </c>
      <c r="C24" s="859" t="s">
        <v>1936</v>
      </c>
      <c r="D24" s="36" t="s">
        <v>1600</v>
      </c>
      <c r="E24" s="505">
        <v>11371</v>
      </c>
      <c r="F24" s="486">
        <v>44614</v>
      </c>
      <c r="G24" s="92"/>
      <c r="H24" s="332" t="s">
        <v>1596</v>
      </c>
      <c r="I24" s="29">
        <v>36775</v>
      </c>
      <c r="J24" s="458" t="s">
        <v>1602</v>
      </c>
      <c r="K24" s="299" t="s">
        <v>1601</v>
      </c>
      <c r="L24" s="327"/>
      <c r="M24" s="76" t="s">
        <v>324</v>
      </c>
      <c r="N24" s="96" t="s">
        <v>1603</v>
      </c>
      <c r="O24" s="331"/>
      <c r="P24" s="77" t="s">
        <v>363</v>
      </c>
      <c r="Q24" s="258">
        <v>44615</v>
      </c>
      <c r="R24" s="87">
        <v>1</v>
      </c>
      <c r="S24" s="87"/>
      <c r="T24" s="87"/>
      <c r="U24" s="87">
        <v>1</v>
      </c>
      <c r="V24" s="87">
        <v>1</v>
      </c>
      <c r="W24" s="87">
        <v>1</v>
      </c>
      <c r="X24" s="79"/>
      <c r="Y24" s="88"/>
      <c r="Z24" s="87"/>
      <c r="AA24" s="87"/>
      <c r="AB24" s="87"/>
      <c r="AC24" s="87">
        <v>1</v>
      </c>
      <c r="AD24" s="87">
        <v>1</v>
      </c>
      <c r="AE24" s="88"/>
      <c r="AF24" s="87">
        <v>1</v>
      </c>
      <c r="AG24" s="87"/>
      <c r="AH24" s="81"/>
      <c r="AI24" s="81">
        <v>1</v>
      </c>
      <c r="AJ24" s="81">
        <v>1</v>
      </c>
      <c r="AK24" s="81">
        <v>1</v>
      </c>
      <c r="AL24" s="81">
        <v>1</v>
      </c>
      <c r="AM24" s="81">
        <v>1</v>
      </c>
      <c r="AN24" s="81">
        <v>1</v>
      </c>
      <c r="AO24" s="82"/>
    </row>
    <row r="25" spans="1:41" ht="39.75" customHeight="1">
      <c r="A25" s="714"/>
      <c r="B25" s="751">
        <v>3209712183</v>
      </c>
      <c r="C25" s="859" t="s">
        <v>1937</v>
      </c>
      <c r="D25" s="36" t="s">
        <v>1051</v>
      </c>
      <c r="E25" s="505">
        <v>1674</v>
      </c>
      <c r="F25" s="486">
        <v>41394</v>
      </c>
      <c r="G25" s="92"/>
      <c r="H25" s="332" t="s">
        <v>1406</v>
      </c>
      <c r="I25" s="29">
        <v>17158</v>
      </c>
      <c r="J25" s="457" t="s">
        <v>1050</v>
      </c>
      <c r="K25" s="299" t="s">
        <v>1049</v>
      </c>
      <c r="L25" s="327"/>
      <c r="M25" s="76" t="s">
        <v>324</v>
      </c>
      <c r="N25" s="96" t="s">
        <v>2374</v>
      </c>
      <c r="O25" s="331" t="s">
        <v>1440</v>
      </c>
      <c r="P25" s="77" t="s">
        <v>326</v>
      </c>
      <c r="Q25" s="258">
        <v>42921</v>
      </c>
      <c r="R25" s="90"/>
      <c r="S25" s="87"/>
      <c r="T25" s="87"/>
      <c r="U25" s="87"/>
      <c r="V25" s="87">
        <v>1</v>
      </c>
      <c r="W25" s="87">
        <v>1</v>
      </c>
      <c r="X25" s="79"/>
      <c r="Y25" s="88"/>
      <c r="Z25" s="87"/>
      <c r="AA25" s="87"/>
      <c r="AB25" s="87">
        <v>1</v>
      </c>
      <c r="AC25" s="87"/>
      <c r="AD25" s="87"/>
      <c r="AE25" s="88"/>
      <c r="AF25" s="87">
        <v>1</v>
      </c>
      <c r="AG25" s="87"/>
      <c r="AH25" s="81">
        <v>1</v>
      </c>
      <c r="AI25" s="81">
        <v>1</v>
      </c>
      <c r="AJ25" s="81">
        <v>1</v>
      </c>
      <c r="AK25" s="81">
        <v>1</v>
      </c>
      <c r="AL25" s="81"/>
      <c r="AM25" s="81"/>
      <c r="AN25" s="81"/>
      <c r="AO25" s="82"/>
    </row>
    <row r="26" spans="1:41" ht="39.75" customHeight="1">
      <c r="A26" s="714"/>
      <c r="B26" s="96" t="s">
        <v>1939</v>
      </c>
      <c r="C26" s="1006" t="s">
        <v>1938</v>
      </c>
      <c r="D26" s="36" t="s">
        <v>1747</v>
      </c>
      <c r="E26" s="505">
        <v>1719</v>
      </c>
      <c r="F26" s="486">
        <v>45406</v>
      </c>
      <c r="G26" s="92"/>
      <c r="H26" s="332" t="s">
        <v>1596</v>
      </c>
      <c r="I26" s="29">
        <v>45406</v>
      </c>
      <c r="J26" s="457" t="s">
        <v>1748</v>
      </c>
      <c r="K26" s="299" t="s">
        <v>1749</v>
      </c>
      <c r="L26" s="327"/>
      <c r="M26" s="76" t="s">
        <v>327</v>
      </c>
      <c r="N26" s="96" t="s">
        <v>1750</v>
      </c>
      <c r="O26" s="331"/>
      <c r="P26" s="77" t="s">
        <v>326</v>
      </c>
      <c r="Q26" s="258">
        <v>45406</v>
      </c>
      <c r="R26" s="90">
        <v>1</v>
      </c>
      <c r="S26" s="87">
        <v>1</v>
      </c>
      <c r="T26" s="87"/>
      <c r="U26" s="87"/>
      <c r="V26" s="87"/>
      <c r="W26" s="87"/>
      <c r="X26" s="79"/>
      <c r="Y26" s="88"/>
      <c r="Z26" s="87">
        <v>1</v>
      </c>
      <c r="AA26" s="87">
        <v>1</v>
      </c>
      <c r="AB26" s="87"/>
      <c r="AC26" s="87"/>
      <c r="AD26" s="87"/>
      <c r="AE26" s="88"/>
      <c r="AF26" s="87">
        <v>1</v>
      </c>
      <c r="AG26" s="87">
        <v>1</v>
      </c>
      <c r="AH26" s="81"/>
      <c r="AI26" s="81"/>
      <c r="AJ26" s="81"/>
      <c r="AK26" s="81"/>
      <c r="AL26" s="81"/>
      <c r="AM26" s="81"/>
      <c r="AN26" s="81"/>
      <c r="AO26" s="82"/>
    </row>
    <row r="27" spans="1:41" ht="39.75" customHeight="1">
      <c r="A27" s="714"/>
      <c r="B27" s="96" t="s">
        <v>1940</v>
      </c>
      <c r="C27" s="1006" t="s">
        <v>1941</v>
      </c>
      <c r="D27" s="36" t="s">
        <v>1070</v>
      </c>
      <c r="E27" s="505">
        <v>10046</v>
      </c>
      <c r="F27" s="485">
        <v>40987</v>
      </c>
      <c r="G27" s="85"/>
      <c r="H27" s="332" t="s">
        <v>924</v>
      </c>
      <c r="I27" s="29">
        <v>40973</v>
      </c>
      <c r="J27" s="457" t="s">
        <v>1072</v>
      </c>
      <c r="K27" s="299" t="s">
        <v>1071</v>
      </c>
      <c r="L27" s="327"/>
      <c r="M27" s="76" t="s">
        <v>327</v>
      </c>
      <c r="N27" s="96" t="s">
        <v>1073</v>
      </c>
      <c r="O27" s="331"/>
      <c r="P27" s="77" t="s">
        <v>1074</v>
      </c>
      <c r="Q27" s="258">
        <v>40973</v>
      </c>
      <c r="R27" s="87"/>
      <c r="S27" s="87"/>
      <c r="T27" s="87"/>
      <c r="U27" s="87"/>
      <c r="V27" s="87"/>
      <c r="W27" s="87"/>
      <c r="X27" s="79"/>
      <c r="Y27" s="88"/>
      <c r="Z27" s="87"/>
      <c r="AA27" s="87"/>
      <c r="AB27" s="87"/>
      <c r="AC27" s="87"/>
      <c r="AD27" s="87"/>
      <c r="AE27" s="88"/>
      <c r="AF27" s="87"/>
      <c r="AG27" s="87"/>
      <c r="AH27" s="81"/>
      <c r="AI27" s="81"/>
      <c r="AJ27" s="81"/>
      <c r="AK27" s="81">
        <v>1</v>
      </c>
      <c r="AL27" s="81"/>
      <c r="AM27" s="81"/>
      <c r="AN27" s="81"/>
      <c r="AO27" s="95"/>
    </row>
    <row r="28" spans="1:41" ht="39.75" customHeight="1">
      <c r="A28" s="842"/>
      <c r="B28" s="96" t="s">
        <v>2274</v>
      </c>
      <c r="C28" s="1006" t="s">
        <v>2275</v>
      </c>
      <c r="D28" s="36" t="s">
        <v>2276</v>
      </c>
      <c r="E28" s="505">
        <v>11751</v>
      </c>
      <c r="F28" s="485">
        <v>45706</v>
      </c>
      <c r="G28" s="85"/>
      <c r="H28" s="332" t="s">
        <v>1834</v>
      </c>
      <c r="I28" s="29">
        <v>45831</v>
      </c>
      <c r="J28" s="457" t="s">
        <v>2277</v>
      </c>
      <c r="K28" s="299" t="s">
        <v>2278</v>
      </c>
      <c r="L28" s="327"/>
      <c r="M28" s="76" t="s">
        <v>327</v>
      </c>
      <c r="N28" s="96" t="s">
        <v>2279</v>
      </c>
      <c r="O28" s="331"/>
      <c r="P28" s="77" t="s">
        <v>326</v>
      </c>
      <c r="Q28" s="258">
        <v>45831</v>
      </c>
      <c r="R28" s="87">
        <v>1</v>
      </c>
      <c r="S28" s="87">
        <v>1</v>
      </c>
      <c r="T28" s="87"/>
      <c r="U28" s="87"/>
      <c r="V28" s="87"/>
      <c r="W28" s="87"/>
      <c r="X28" s="79">
        <v>1</v>
      </c>
      <c r="Y28" s="88"/>
      <c r="Z28" s="87">
        <v>1</v>
      </c>
      <c r="AA28" s="87">
        <v>1</v>
      </c>
      <c r="AB28" s="87"/>
      <c r="AC28" s="87">
        <v>1</v>
      </c>
      <c r="AD28" s="87">
        <v>1</v>
      </c>
      <c r="AE28" s="88"/>
      <c r="AF28" s="87">
        <v>1</v>
      </c>
      <c r="AG28" s="87">
        <v>1</v>
      </c>
      <c r="AH28" s="81">
        <v>1</v>
      </c>
      <c r="AI28" s="81">
        <v>1</v>
      </c>
      <c r="AJ28" s="81">
        <v>1</v>
      </c>
      <c r="AK28" s="81">
        <v>1</v>
      </c>
      <c r="AL28" s="81">
        <v>1</v>
      </c>
      <c r="AM28" s="81"/>
      <c r="AN28" s="81">
        <v>1</v>
      </c>
      <c r="AO28" s="95"/>
    </row>
    <row r="29" spans="1:41" ht="39.75" customHeight="1">
      <c r="A29" s="713"/>
      <c r="B29" s="96" t="s">
        <v>1943</v>
      </c>
      <c r="C29" s="1006" t="s">
        <v>1944</v>
      </c>
      <c r="D29" s="36" t="s">
        <v>247</v>
      </c>
      <c r="E29" s="505">
        <v>11375</v>
      </c>
      <c r="F29" s="485">
        <v>41226</v>
      </c>
      <c r="G29" s="85"/>
      <c r="H29" s="332" t="s">
        <v>1834</v>
      </c>
      <c r="I29" s="29">
        <v>40436</v>
      </c>
      <c r="J29" s="458" t="s">
        <v>394</v>
      </c>
      <c r="K29" s="299" t="s">
        <v>393</v>
      </c>
      <c r="L29" s="327"/>
      <c r="M29" s="76" t="s">
        <v>327</v>
      </c>
      <c r="N29" s="96" t="s">
        <v>395</v>
      </c>
      <c r="O29" s="331"/>
      <c r="P29" s="77" t="s">
        <v>396</v>
      </c>
      <c r="Q29" s="258">
        <v>41233</v>
      </c>
      <c r="R29" s="90">
        <v>1</v>
      </c>
      <c r="S29" s="87">
        <v>1</v>
      </c>
      <c r="T29" s="87"/>
      <c r="U29" s="87"/>
      <c r="V29" s="87"/>
      <c r="W29" s="87"/>
      <c r="X29" s="79"/>
      <c r="Y29" s="88"/>
      <c r="Z29" s="87">
        <v>1</v>
      </c>
      <c r="AA29" s="87">
        <v>1</v>
      </c>
      <c r="AB29" s="87">
        <v>1</v>
      </c>
      <c r="AC29" s="87">
        <v>1</v>
      </c>
      <c r="AD29" s="87">
        <v>1</v>
      </c>
      <c r="AE29" s="88"/>
      <c r="AF29" s="87"/>
      <c r="AG29" s="87"/>
      <c r="AH29" s="81">
        <v>1</v>
      </c>
      <c r="AI29" s="81"/>
      <c r="AJ29" s="81">
        <v>1</v>
      </c>
      <c r="AK29" s="81">
        <v>1</v>
      </c>
      <c r="AL29" s="81"/>
      <c r="AM29" s="81"/>
      <c r="AN29" s="81"/>
      <c r="AO29" s="82"/>
    </row>
    <row r="30" spans="1:41" ht="39.75" customHeight="1">
      <c r="A30" s="713"/>
      <c r="B30" s="96" t="s">
        <v>2264</v>
      </c>
      <c r="C30" s="1006" t="s">
        <v>1949</v>
      </c>
      <c r="D30" s="36" t="s">
        <v>1686</v>
      </c>
      <c r="E30" s="505">
        <v>11420</v>
      </c>
      <c r="F30" s="485">
        <v>44035</v>
      </c>
      <c r="G30" s="85"/>
      <c r="H30" s="332" t="s">
        <v>1596</v>
      </c>
      <c r="I30" s="444"/>
      <c r="J30" s="458" t="s">
        <v>1689</v>
      </c>
      <c r="K30" s="299" t="s">
        <v>1690</v>
      </c>
      <c r="L30" s="327"/>
      <c r="M30" s="76" t="s">
        <v>327</v>
      </c>
      <c r="N30" s="96" t="s">
        <v>1377</v>
      </c>
      <c r="O30" s="331"/>
      <c r="P30" s="77" t="s">
        <v>732</v>
      </c>
      <c r="Q30" s="970"/>
      <c r="R30" s="90">
        <v>1</v>
      </c>
      <c r="S30" s="87">
        <v>1</v>
      </c>
      <c r="T30" s="87">
        <v>1</v>
      </c>
      <c r="U30" s="87">
        <v>1</v>
      </c>
      <c r="V30" s="87">
        <v>1</v>
      </c>
      <c r="W30" s="87">
        <v>1</v>
      </c>
      <c r="X30" s="79">
        <v>1</v>
      </c>
      <c r="Y30" s="88"/>
      <c r="Z30" s="87">
        <v>1</v>
      </c>
      <c r="AA30" s="87">
        <v>1</v>
      </c>
      <c r="AB30" s="87">
        <v>1</v>
      </c>
      <c r="AC30" s="87">
        <v>1</v>
      </c>
      <c r="AD30" s="87">
        <v>1</v>
      </c>
      <c r="AE30" s="88"/>
      <c r="AF30" s="87">
        <v>1</v>
      </c>
      <c r="AG30" s="87">
        <v>1</v>
      </c>
      <c r="AH30" s="81">
        <v>1</v>
      </c>
      <c r="AI30" s="81">
        <v>1</v>
      </c>
      <c r="AJ30" s="81">
        <v>1</v>
      </c>
      <c r="AK30" s="81">
        <v>1</v>
      </c>
      <c r="AL30" s="81">
        <v>1</v>
      </c>
      <c r="AM30" s="81">
        <v>1</v>
      </c>
      <c r="AN30" s="81">
        <v>1</v>
      </c>
      <c r="AO30" s="82"/>
    </row>
    <row r="31" spans="1:41" ht="39.75" customHeight="1">
      <c r="A31" s="713"/>
      <c r="B31" s="751" t="s">
        <v>1952</v>
      </c>
      <c r="C31" s="859" t="s">
        <v>1951</v>
      </c>
      <c r="D31" s="36" t="s">
        <v>40</v>
      </c>
      <c r="E31" s="505">
        <v>135</v>
      </c>
      <c r="F31" s="485">
        <v>36984</v>
      </c>
      <c r="G31" s="85"/>
      <c r="H31" s="332" t="s">
        <v>255</v>
      </c>
      <c r="I31" s="29">
        <v>27715</v>
      </c>
      <c r="J31" s="458" t="s">
        <v>415</v>
      </c>
      <c r="K31" s="299" t="s">
        <v>414</v>
      </c>
      <c r="L31" s="327"/>
      <c r="M31" s="76" t="s">
        <v>327</v>
      </c>
      <c r="N31" s="96" t="s">
        <v>1258</v>
      </c>
      <c r="O31" s="331"/>
      <c r="P31" s="77" t="s">
        <v>326</v>
      </c>
      <c r="Q31" s="258">
        <v>41523</v>
      </c>
      <c r="R31" s="90">
        <v>1</v>
      </c>
      <c r="S31" s="87">
        <v>1</v>
      </c>
      <c r="T31" s="87"/>
      <c r="U31" s="87"/>
      <c r="V31" s="87"/>
      <c r="W31" s="87"/>
      <c r="X31" s="79"/>
      <c r="Y31" s="88"/>
      <c r="Z31" s="87">
        <v>1</v>
      </c>
      <c r="AA31" s="87"/>
      <c r="AB31" s="87"/>
      <c r="AC31" s="87">
        <v>1</v>
      </c>
      <c r="AD31" s="87"/>
      <c r="AE31" s="88"/>
      <c r="AF31" s="87"/>
      <c r="AG31" s="87"/>
      <c r="AH31" s="81"/>
      <c r="AI31" s="81"/>
      <c r="AJ31" s="81"/>
      <c r="AK31" s="81"/>
      <c r="AL31" s="81"/>
      <c r="AM31" s="81"/>
      <c r="AN31" s="81"/>
      <c r="AO31" s="82"/>
    </row>
    <row r="32" spans="1:41" ht="39.75" customHeight="1">
      <c r="A32" s="713"/>
      <c r="B32" s="751" t="s">
        <v>1952</v>
      </c>
      <c r="C32" s="859" t="s">
        <v>1951</v>
      </c>
      <c r="D32" s="36" t="s">
        <v>42</v>
      </c>
      <c r="E32" s="505">
        <v>135</v>
      </c>
      <c r="F32" s="485">
        <v>36984</v>
      </c>
      <c r="G32" s="85"/>
      <c r="H32" s="332" t="s">
        <v>257</v>
      </c>
      <c r="I32" s="29">
        <v>26445</v>
      </c>
      <c r="J32" s="458" t="s">
        <v>415</v>
      </c>
      <c r="K32" s="299" t="s">
        <v>414</v>
      </c>
      <c r="L32" s="327"/>
      <c r="M32" s="76" t="s">
        <v>324</v>
      </c>
      <c r="N32" s="96" t="s">
        <v>2376</v>
      </c>
      <c r="O32" s="331" t="s">
        <v>2377</v>
      </c>
      <c r="P32" s="77" t="s">
        <v>326</v>
      </c>
      <c r="Q32" s="258">
        <v>42921</v>
      </c>
      <c r="R32" s="87">
        <v>1</v>
      </c>
      <c r="S32" s="87">
        <v>1</v>
      </c>
      <c r="T32" s="87"/>
      <c r="U32" s="87"/>
      <c r="V32" s="87"/>
      <c r="W32" s="87"/>
      <c r="X32" s="79"/>
      <c r="Y32" s="88"/>
      <c r="Z32" s="87"/>
      <c r="AA32" s="87"/>
      <c r="AB32" s="87"/>
      <c r="AC32" s="87">
        <v>1</v>
      </c>
      <c r="AD32" s="87"/>
      <c r="AE32" s="88"/>
      <c r="AF32" s="87"/>
      <c r="AG32" s="87"/>
      <c r="AH32" s="81"/>
      <c r="AI32" s="81"/>
      <c r="AJ32" s="81"/>
      <c r="AK32" s="81"/>
      <c r="AL32" s="81"/>
      <c r="AM32" s="81"/>
      <c r="AN32" s="81"/>
      <c r="AO32" s="82"/>
    </row>
    <row r="33" spans="1:41" ht="39.75" customHeight="1">
      <c r="A33" s="469"/>
      <c r="B33" s="751" t="s">
        <v>1952</v>
      </c>
      <c r="C33" s="859" t="s">
        <v>1951</v>
      </c>
      <c r="D33" s="36" t="s">
        <v>62</v>
      </c>
      <c r="E33" s="505">
        <v>135</v>
      </c>
      <c r="F33" s="485">
        <v>36984</v>
      </c>
      <c r="G33" s="85"/>
      <c r="H33" s="332" t="s">
        <v>257</v>
      </c>
      <c r="I33" s="29">
        <v>35821</v>
      </c>
      <c r="J33" s="458" t="s">
        <v>415</v>
      </c>
      <c r="K33" s="299" t="s">
        <v>414</v>
      </c>
      <c r="L33" s="327"/>
      <c r="M33" s="76" t="s">
        <v>327</v>
      </c>
      <c r="N33" s="96" t="s">
        <v>417</v>
      </c>
      <c r="O33" s="331"/>
      <c r="P33" s="77" t="s">
        <v>326</v>
      </c>
      <c r="Q33" s="258">
        <v>39346</v>
      </c>
      <c r="R33" s="87"/>
      <c r="S33" s="87"/>
      <c r="T33" s="87"/>
      <c r="U33" s="87"/>
      <c r="V33" s="87"/>
      <c r="W33" s="87"/>
      <c r="X33" s="79"/>
      <c r="Y33" s="88"/>
      <c r="Z33" s="87">
        <v>1</v>
      </c>
      <c r="AA33" s="87">
        <v>1</v>
      </c>
      <c r="AB33" s="87">
        <v>1</v>
      </c>
      <c r="AC33" s="87"/>
      <c r="AD33" s="87"/>
      <c r="AE33" s="88"/>
      <c r="AF33" s="87"/>
      <c r="AG33" s="87"/>
      <c r="AH33" s="81"/>
      <c r="AI33" s="81"/>
      <c r="AJ33" s="81"/>
      <c r="AK33" s="81"/>
      <c r="AL33" s="81"/>
      <c r="AM33" s="81"/>
      <c r="AN33" s="81"/>
      <c r="AO33" s="82"/>
    </row>
    <row r="34" spans="1:41" ht="39.75" customHeight="1">
      <c r="A34" s="713"/>
      <c r="B34" s="751" t="s">
        <v>1952</v>
      </c>
      <c r="C34" s="859" t="s">
        <v>1951</v>
      </c>
      <c r="D34" s="36" t="s">
        <v>88</v>
      </c>
      <c r="E34" s="505">
        <v>135</v>
      </c>
      <c r="F34" s="485">
        <v>36984</v>
      </c>
      <c r="G34" s="85"/>
      <c r="H34" s="332" t="s">
        <v>257</v>
      </c>
      <c r="I34" s="29">
        <v>36608</v>
      </c>
      <c r="J34" s="458" t="s">
        <v>415</v>
      </c>
      <c r="K34" s="299" t="s">
        <v>414</v>
      </c>
      <c r="L34" s="327"/>
      <c r="M34" s="76" t="s">
        <v>327</v>
      </c>
      <c r="N34" s="96" t="s">
        <v>418</v>
      </c>
      <c r="O34" s="331"/>
      <c r="P34" s="77" t="s">
        <v>326</v>
      </c>
      <c r="Q34" s="258">
        <v>40143</v>
      </c>
      <c r="R34" s="87"/>
      <c r="S34" s="87"/>
      <c r="T34" s="87"/>
      <c r="U34" s="87"/>
      <c r="V34" s="87"/>
      <c r="W34" s="87"/>
      <c r="X34" s="79"/>
      <c r="Y34" s="88"/>
      <c r="Z34" s="87">
        <v>1</v>
      </c>
      <c r="AA34" s="87">
        <v>1</v>
      </c>
      <c r="AB34" s="87">
        <v>1</v>
      </c>
      <c r="AC34" s="87"/>
      <c r="AD34" s="87"/>
      <c r="AE34" s="88"/>
      <c r="AF34" s="87"/>
      <c r="AG34" s="87"/>
      <c r="AH34" s="81"/>
      <c r="AI34" s="81"/>
      <c r="AJ34" s="81"/>
      <c r="AK34" s="81"/>
      <c r="AL34" s="81"/>
      <c r="AM34" s="81"/>
      <c r="AN34" s="81"/>
      <c r="AO34" s="82"/>
    </row>
    <row r="35" spans="1:41" ht="39.75" customHeight="1">
      <c r="A35" s="713"/>
      <c r="B35" s="96" t="s">
        <v>1954</v>
      </c>
      <c r="C35" s="1006" t="s">
        <v>1953</v>
      </c>
      <c r="D35" s="36" t="s">
        <v>71</v>
      </c>
      <c r="E35" s="505">
        <v>4210</v>
      </c>
      <c r="F35" s="485">
        <v>42419</v>
      </c>
      <c r="G35" s="85"/>
      <c r="H35" s="332" t="s">
        <v>1406</v>
      </c>
      <c r="I35" s="29" t="s">
        <v>1579</v>
      </c>
      <c r="J35" s="458" t="s">
        <v>1578</v>
      </c>
      <c r="K35" s="299" t="s">
        <v>1577</v>
      </c>
      <c r="L35" s="327"/>
      <c r="M35" s="76" t="s">
        <v>327</v>
      </c>
      <c r="N35" s="96" t="s">
        <v>1580</v>
      </c>
      <c r="O35" s="331"/>
      <c r="P35" s="77" t="s">
        <v>326</v>
      </c>
      <c r="Q35" s="258">
        <v>37322</v>
      </c>
      <c r="R35" s="87"/>
      <c r="S35" s="87"/>
      <c r="T35" s="87">
        <v>1</v>
      </c>
      <c r="U35" s="87"/>
      <c r="V35" s="87"/>
      <c r="W35" s="87"/>
      <c r="X35" s="79">
        <v>1</v>
      </c>
      <c r="Y35" s="88"/>
      <c r="Z35" s="87"/>
      <c r="AA35" s="87"/>
      <c r="AB35" s="87"/>
      <c r="AC35" s="87">
        <v>1</v>
      </c>
      <c r="AD35" s="87"/>
      <c r="AE35" s="88"/>
      <c r="AF35" s="87"/>
      <c r="AG35" s="87"/>
      <c r="AH35" s="81"/>
      <c r="AI35" s="81"/>
      <c r="AJ35" s="81"/>
      <c r="AK35" s="81">
        <v>1</v>
      </c>
      <c r="AL35" s="81"/>
      <c r="AM35" s="81"/>
      <c r="AN35" s="81"/>
      <c r="AO35" s="82"/>
    </row>
    <row r="36" spans="1:41" ht="39.75" customHeight="1">
      <c r="A36" s="716"/>
      <c r="B36" s="791" t="s">
        <v>2226</v>
      </c>
      <c r="C36" s="1006" t="s">
        <v>1953</v>
      </c>
      <c r="D36" s="36" t="s">
        <v>1282</v>
      </c>
      <c r="E36" s="505">
        <v>10917</v>
      </c>
      <c r="F36" s="486">
        <v>44356</v>
      </c>
      <c r="G36" s="92"/>
      <c r="H36" s="332" t="s">
        <v>257</v>
      </c>
      <c r="I36" s="29">
        <v>24407</v>
      </c>
      <c r="J36" s="464" t="s">
        <v>1270</v>
      </c>
      <c r="K36" s="299" t="s">
        <v>1271</v>
      </c>
      <c r="L36" s="327"/>
      <c r="M36" s="76" t="s">
        <v>324</v>
      </c>
      <c r="N36" s="96" t="s">
        <v>2378</v>
      </c>
      <c r="O36" s="331" t="s">
        <v>1889</v>
      </c>
      <c r="P36" s="77" t="s">
        <v>326</v>
      </c>
      <c r="Q36" s="258">
        <v>42921</v>
      </c>
      <c r="R36" s="90"/>
      <c r="S36" s="87"/>
      <c r="T36" s="87"/>
      <c r="U36" s="87"/>
      <c r="V36" s="87"/>
      <c r="W36" s="87"/>
      <c r="X36" s="79"/>
      <c r="Y36" s="88"/>
      <c r="Z36" s="87"/>
      <c r="AA36" s="87"/>
      <c r="AB36" s="87"/>
      <c r="AC36" s="87"/>
      <c r="AD36" s="87"/>
      <c r="AE36" s="88"/>
      <c r="AF36" s="87">
        <v>1</v>
      </c>
      <c r="AG36" s="87"/>
      <c r="AH36" s="81"/>
      <c r="AI36" s="81"/>
      <c r="AJ36" s="81"/>
      <c r="AK36" s="81"/>
      <c r="AL36" s="81"/>
      <c r="AM36" s="81"/>
      <c r="AN36" s="81"/>
      <c r="AO36" s="82"/>
    </row>
    <row r="37" spans="1:41" ht="39.75" customHeight="1">
      <c r="A37" s="716"/>
      <c r="B37" s="791" t="s">
        <v>2226</v>
      </c>
      <c r="C37" s="1006" t="s">
        <v>1953</v>
      </c>
      <c r="D37" s="36" t="s">
        <v>1281</v>
      </c>
      <c r="E37" s="505">
        <v>10917</v>
      </c>
      <c r="F37" s="486">
        <v>44356</v>
      </c>
      <c r="G37" s="92"/>
      <c r="H37" s="332" t="s">
        <v>343</v>
      </c>
      <c r="I37" s="29">
        <v>25664</v>
      </c>
      <c r="J37" s="464" t="s">
        <v>1270</v>
      </c>
      <c r="K37" s="299" t="s">
        <v>1271</v>
      </c>
      <c r="L37" s="327"/>
      <c r="M37" s="76" t="s">
        <v>324</v>
      </c>
      <c r="N37" s="96" t="s">
        <v>2379</v>
      </c>
      <c r="O37" s="331" t="s">
        <v>1890</v>
      </c>
      <c r="P37" s="77" t="s">
        <v>326</v>
      </c>
      <c r="Q37" s="258">
        <v>42921</v>
      </c>
      <c r="R37" s="90"/>
      <c r="S37" s="87"/>
      <c r="T37" s="87"/>
      <c r="U37" s="87"/>
      <c r="V37" s="87"/>
      <c r="W37" s="87"/>
      <c r="X37" s="79"/>
      <c r="Y37" s="88"/>
      <c r="Z37" s="87"/>
      <c r="AA37" s="87">
        <v>1</v>
      </c>
      <c r="AB37" s="87"/>
      <c r="AC37" s="87"/>
      <c r="AD37" s="87"/>
      <c r="AE37" s="88"/>
      <c r="AF37" s="87"/>
      <c r="AG37" s="87">
        <v>1</v>
      </c>
      <c r="AH37" s="81"/>
      <c r="AI37" s="81"/>
      <c r="AJ37" s="81"/>
      <c r="AK37" s="81"/>
      <c r="AL37" s="81"/>
      <c r="AM37" s="81"/>
      <c r="AN37" s="81"/>
      <c r="AO37" s="82"/>
    </row>
    <row r="38" spans="1:41" ht="39.75" customHeight="1">
      <c r="A38" s="713"/>
      <c r="B38" s="792" t="s">
        <v>1955</v>
      </c>
      <c r="C38" s="859" t="s">
        <v>1950</v>
      </c>
      <c r="D38" s="36" t="s">
        <v>1155</v>
      </c>
      <c r="E38" s="505">
        <v>141</v>
      </c>
      <c r="F38" s="486">
        <v>31432</v>
      </c>
      <c r="G38" s="92"/>
      <c r="H38" s="332" t="s">
        <v>2182</v>
      </c>
      <c r="I38" s="29">
        <v>21448</v>
      </c>
      <c r="J38" s="464" t="s">
        <v>1157</v>
      </c>
      <c r="K38" s="299" t="s">
        <v>1156</v>
      </c>
      <c r="L38" s="327"/>
      <c r="M38" s="76" t="s">
        <v>324</v>
      </c>
      <c r="N38" s="96" t="s">
        <v>2183</v>
      </c>
      <c r="O38" s="331" t="s">
        <v>1891</v>
      </c>
      <c r="P38" s="77" t="s">
        <v>326</v>
      </c>
      <c r="Q38" s="258">
        <v>42921</v>
      </c>
      <c r="R38" s="90"/>
      <c r="S38" s="87"/>
      <c r="T38" s="87"/>
      <c r="U38" s="87"/>
      <c r="V38" s="87"/>
      <c r="W38" s="87"/>
      <c r="X38" s="79"/>
      <c r="Y38" s="88"/>
      <c r="Z38" s="87"/>
      <c r="AA38" s="87"/>
      <c r="AB38" s="87"/>
      <c r="AC38" s="87"/>
      <c r="AD38" s="87"/>
      <c r="AE38" s="88"/>
      <c r="AF38" s="87"/>
      <c r="AG38" s="87"/>
      <c r="AH38" s="81"/>
      <c r="AI38" s="81"/>
      <c r="AJ38" s="81">
        <v>1</v>
      </c>
      <c r="AK38" s="81">
        <v>1</v>
      </c>
      <c r="AL38" s="81"/>
      <c r="AM38" s="81"/>
      <c r="AN38" s="81"/>
      <c r="AO38" s="82"/>
    </row>
    <row r="39" spans="1:41" ht="39.75" customHeight="1">
      <c r="A39" s="713"/>
      <c r="B39" s="791" t="s">
        <v>2224</v>
      </c>
      <c r="C39" s="1006" t="s">
        <v>2200</v>
      </c>
      <c r="D39" s="36" t="s">
        <v>859</v>
      </c>
      <c r="E39" s="505">
        <v>10065</v>
      </c>
      <c r="F39" s="485">
        <v>42006</v>
      </c>
      <c r="G39" s="85"/>
      <c r="H39" s="332" t="s">
        <v>257</v>
      </c>
      <c r="I39" s="29">
        <v>35632</v>
      </c>
      <c r="J39" s="464" t="s">
        <v>425</v>
      </c>
      <c r="K39" s="299" t="s">
        <v>424</v>
      </c>
      <c r="L39" s="327"/>
      <c r="M39" s="76" t="s">
        <v>324</v>
      </c>
      <c r="N39" s="96" t="s">
        <v>426</v>
      </c>
      <c r="O39" s="331"/>
      <c r="P39" s="77" t="s">
        <v>427</v>
      </c>
      <c r="Q39" s="258">
        <v>36872</v>
      </c>
      <c r="R39" s="87"/>
      <c r="S39" s="87"/>
      <c r="T39" s="87"/>
      <c r="U39" s="87"/>
      <c r="V39" s="87"/>
      <c r="W39" s="87"/>
      <c r="X39" s="79"/>
      <c r="Y39" s="88"/>
      <c r="Z39" s="87"/>
      <c r="AA39" s="87"/>
      <c r="AB39" s="87"/>
      <c r="AC39" s="87">
        <v>1</v>
      </c>
      <c r="AD39" s="87"/>
      <c r="AE39" s="88"/>
      <c r="AF39" s="87"/>
      <c r="AG39" s="87"/>
      <c r="AH39" s="81"/>
      <c r="AI39" s="81"/>
      <c r="AJ39" s="81"/>
      <c r="AK39" s="81"/>
      <c r="AL39" s="81"/>
      <c r="AM39" s="81"/>
      <c r="AN39" s="81"/>
      <c r="AO39" s="82"/>
    </row>
    <row r="40" spans="1:41" ht="39.75" customHeight="1">
      <c r="A40" s="714"/>
      <c r="B40" s="751" t="s">
        <v>1957</v>
      </c>
      <c r="C40" s="859" t="s">
        <v>1956</v>
      </c>
      <c r="D40" s="36" t="s">
        <v>102</v>
      </c>
      <c r="E40" s="505">
        <v>1700</v>
      </c>
      <c r="F40" s="487">
        <v>34494</v>
      </c>
      <c r="G40" s="75"/>
      <c r="H40" s="332" t="s">
        <v>1596</v>
      </c>
      <c r="I40" s="29">
        <v>35626</v>
      </c>
      <c r="J40" s="464" t="s">
        <v>429</v>
      </c>
      <c r="K40" s="299" t="s">
        <v>428</v>
      </c>
      <c r="L40" s="327"/>
      <c r="M40" s="76" t="s">
        <v>327</v>
      </c>
      <c r="N40" s="96" t="s">
        <v>430</v>
      </c>
      <c r="O40" s="331"/>
      <c r="P40" s="77" t="s">
        <v>326</v>
      </c>
      <c r="Q40" s="258">
        <v>36865</v>
      </c>
      <c r="R40" s="90">
        <v>1</v>
      </c>
      <c r="S40" s="87">
        <v>1</v>
      </c>
      <c r="T40" s="87">
        <v>1</v>
      </c>
      <c r="U40" s="87">
        <v>1</v>
      </c>
      <c r="V40" s="87">
        <v>1</v>
      </c>
      <c r="W40" s="87">
        <v>1</v>
      </c>
      <c r="X40" s="79">
        <v>1</v>
      </c>
      <c r="Y40" s="88"/>
      <c r="Z40" s="87">
        <v>1</v>
      </c>
      <c r="AA40" s="87">
        <v>1</v>
      </c>
      <c r="AB40" s="87">
        <v>1</v>
      </c>
      <c r="AC40" s="87">
        <v>1</v>
      </c>
      <c r="AD40" s="87">
        <v>1</v>
      </c>
      <c r="AE40" s="88"/>
      <c r="AF40" s="87">
        <v>1</v>
      </c>
      <c r="AG40" s="87">
        <v>1</v>
      </c>
      <c r="AH40" s="81">
        <v>1</v>
      </c>
      <c r="AI40" s="81">
        <v>1</v>
      </c>
      <c r="AJ40" s="81">
        <v>1</v>
      </c>
      <c r="AK40" s="81">
        <v>1</v>
      </c>
      <c r="AL40" s="81">
        <v>1</v>
      </c>
      <c r="AM40" s="81">
        <v>1</v>
      </c>
      <c r="AN40" s="81">
        <v>1</v>
      </c>
      <c r="AO40" s="82"/>
    </row>
    <row r="41" spans="1:41" ht="39.75" customHeight="1">
      <c r="A41" s="717"/>
      <c r="B41" s="96" t="s">
        <v>1959</v>
      </c>
      <c r="C41" s="859" t="s">
        <v>1958</v>
      </c>
      <c r="D41" s="36" t="s">
        <v>1255</v>
      </c>
      <c r="E41" s="505">
        <v>10939</v>
      </c>
      <c r="F41" s="485">
        <v>44525</v>
      </c>
      <c r="G41" s="85"/>
      <c r="H41" s="332" t="s">
        <v>259</v>
      </c>
      <c r="I41" s="29">
        <v>36574</v>
      </c>
      <c r="J41" s="457" t="s">
        <v>1257</v>
      </c>
      <c r="K41" s="299" t="s">
        <v>1256</v>
      </c>
      <c r="L41" s="327"/>
      <c r="M41" s="76" t="s">
        <v>327</v>
      </c>
      <c r="N41" s="96" t="s">
        <v>383</v>
      </c>
      <c r="O41" s="331"/>
      <c r="P41" s="77" t="s">
        <v>326</v>
      </c>
      <c r="Q41" s="258">
        <v>36574</v>
      </c>
      <c r="R41" s="87"/>
      <c r="S41" s="87"/>
      <c r="T41" s="87">
        <v>1</v>
      </c>
      <c r="U41" s="87"/>
      <c r="V41" s="87"/>
      <c r="W41" s="87"/>
      <c r="X41" s="79">
        <v>1</v>
      </c>
      <c r="Y41" s="88"/>
      <c r="Z41" s="87"/>
      <c r="AA41" s="87"/>
      <c r="AB41" s="87"/>
      <c r="AC41" s="87">
        <v>1</v>
      </c>
      <c r="AD41" s="87"/>
      <c r="AE41" s="88"/>
      <c r="AF41" s="87"/>
      <c r="AG41" s="87"/>
      <c r="AH41" s="81"/>
      <c r="AI41" s="81"/>
      <c r="AJ41" s="81"/>
      <c r="AK41" s="81">
        <v>1</v>
      </c>
      <c r="AL41" s="81"/>
      <c r="AM41" s="81"/>
      <c r="AN41" s="81"/>
      <c r="AO41" s="95"/>
    </row>
    <row r="42" spans="1:41" ht="39.75" customHeight="1">
      <c r="A42" s="714"/>
      <c r="B42" s="96" t="s">
        <v>1961</v>
      </c>
      <c r="C42" s="1006" t="s">
        <v>1960</v>
      </c>
      <c r="D42" s="36" t="s">
        <v>243</v>
      </c>
      <c r="E42" s="505">
        <v>11378</v>
      </c>
      <c r="F42" s="485">
        <v>40866</v>
      </c>
      <c r="G42" s="85"/>
      <c r="H42" s="332" t="s">
        <v>924</v>
      </c>
      <c r="I42" s="29">
        <v>41159</v>
      </c>
      <c r="J42" s="458" t="s">
        <v>435</v>
      </c>
      <c r="K42" s="299" t="s">
        <v>434</v>
      </c>
      <c r="L42" s="327"/>
      <c r="M42" s="76" t="s">
        <v>327</v>
      </c>
      <c r="N42" s="96" t="s">
        <v>436</v>
      </c>
      <c r="O42" s="331"/>
      <c r="P42" s="77" t="s">
        <v>437</v>
      </c>
      <c r="Q42" s="258">
        <v>41159</v>
      </c>
      <c r="R42" s="87"/>
      <c r="S42" s="87"/>
      <c r="T42" s="87"/>
      <c r="U42" s="87"/>
      <c r="V42" s="87"/>
      <c r="W42" s="87"/>
      <c r="X42" s="79"/>
      <c r="Y42" s="88"/>
      <c r="Z42" s="87">
        <v>1</v>
      </c>
      <c r="AA42" s="87"/>
      <c r="AB42" s="87"/>
      <c r="AC42" s="87"/>
      <c r="AD42" s="87"/>
      <c r="AE42" s="88"/>
      <c r="AF42" s="87"/>
      <c r="AG42" s="87"/>
      <c r="AH42" s="81"/>
      <c r="AI42" s="81"/>
      <c r="AJ42" s="81"/>
      <c r="AK42" s="81"/>
      <c r="AL42" s="81"/>
      <c r="AM42" s="81"/>
      <c r="AN42" s="81"/>
      <c r="AO42" s="82"/>
    </row>
    <row r="43" spans="1:41" ht="39.75" customHeight="1">
      <c r="A43" s="713"/>
      <c r="B43" s="96" t="s">
        <v>1962</v>
      </c>
      <c r="C43" s="1006" t="s">
        <v>2201</v>
      </c>
      <c r="D43" s="36" t="s">
        <v>44</v>
      </c>
      <c r="E43" s="505">
        <v>159</v>
      </c>
      <c r="F43" s="485">
        <v>39230</v>
      </c>
      <c r="G43" s="85"/>
      <c r="H43" s="332" t="s">
        <v>259</v>
      </c>
      <c r="I43" s="29">
        <v>36472</v>
      </c>
      <c r="J43" s="458" t="s">
        <v>439</v>
      </c>
      <c r="K43" s="299" t="s">
        <v>438</v>
      </c>
      <c r="L43" s="327"/>
      <c r="M43" s="76" t="s">
        <v>327</v>
      </c>
      <c r="N43" s="96" t="s">
        <v>440</v>
      </c>
      <c r="O43" s="331"/>
      <c r="P43" s="77" t="s">
        <v>349</v>
      </c>
      <c r="Q43" s="258">
        <v>39363</v>
      </c>
      <c r="R43" s="87"/>
      <c r="S43" s="87"/>
      <c r="T43" s="87"/>
      <c r="U43" s="87"/>
      <c r="V43" s="87"/>
      <c r="W43" s="87"/>
      <c r="X43" s="79"/>
      <c r="Y43" s="88"/>
      <c r="Z43" s="87"/>
      <c r="AA43" s="87"/>
      <c r="AB43" s="87"/>
      <c r="AC43" s="87"/>
      <c r="AD43" s="87"/>
      <c r="AE43" s="88"/>
      <c r="AF43" s="87"/>
      <c r="AG43" s="87"/>
      <c r="AH43" s="81"/>
      <c r="AI43" s="81"/>
      <c r="AJ43" s="81"/>
      <c r="AK43" s="81">
        <v>1</v>
      </c>
      <c r="AL43" s="81"/>
      <c r="AM43" s="81"/>
      <c r="AN43" s="81"/>
      <c r="AO43" s="82"/>
    </row>
    <row r="44" spans="1:41" ht="39.75" customHeight="1">
      <c r="A44" s="713"/>
      <c r="B44" s="96" t="s">
        <v>1963</v>
      </c>
      <c r="C44" s="859" t="s">
        <v>1964</v>
      </c>
      <c r="D44" s="36" t="s">
        <v>441</v>
      </c>
      <c r="E44" s="505">
        <v>10604</v>
      </c>
      <c r="F44" s="487">
        <v>40909</v>
      </c>
      <c r="G44" s="75"/>
      <c r="H44" s="332" t="s">
        <v>343</v>
      </c>
      <c r="I44" s="29">
        <v>24073</v>
      </c>
      <c r="J44" s="464" t="s">
        <v>443</v>
      </c>
      <c r="K44" s="299" t="s">
        <v>442</v>
      </c>
      <c r="L44" s="327"/>
      <c r="M44" s="76" t="s">
        <v>324</v>
      </c>
      <c r="N44" s="96" t="s">
        <v>2380</v>
      </c>
      <c r="O44" s="331" t="s">
        <v>1443</v>
      </c>
      <c r="P44" s="77" t="s">
        <v>326</v>
      </c>
      <c r="Q44" s="258">
        <v>42921</v>
      </c>
      <c r="R44" s="90"/>
      <c r="S44" s="87"/>
      <c r="T44" s="87"/>
      <c r="U44" s="87"/>
      <c r="V44" s="87">
        <v>1</v>
      </c>
      <c r="W44" s="87"/>
      <c r="X44" s="79">
        <v>1</v>
      </c>
      <c r="Y44" s="88"/>
      <c r="Z44" s="87"/>
      <c r="AA44" s="87"/>
      <c r="AB44" s="87"/>
      <c r="AC44" s="87"/>
      <c r="AD44" s="87"/>
      <c r="AE44" s="88"/>
      <c r="AF44" s="87">
        <v>1</v>
      </c>
      <c r="AG44" s="87"/>
      <c r="AH44" s="81"/>
      <c r="AI44" s="81"/>
      <c r="AJ44" s="81"/>
      <c r="AK44" s="81">
        <v>1</v>
      </c>
      <c r="AL44" s="81"/>
      <c r="AM44" s="81"/>
      <c r="AN44" s="81"/>
      <c r="AO44" s="82"/>
    </row>
    <row r="45" spans="1:41" ht="39.75" customHeight="1">
      <c r="A45" s="714"/>
      <c r="B45" s="751" t="s">
        <v>1969</v>
      </c>
      <c r="C45" s="859" t="s">
        <v>1968</v>
      </c>
      <c r="D45" s="36" t="s">
        <v>1013</v>
      </c>
      <c r="E45" s="505">
        <v>173</v>
      </c>
      <c r="F45" s="486">
        <v>23081</v>
      </c>
      <c r="G45" s="92"/>
      <c r="H45" s="332" t="s">
        <v>1596</v>
      </c>
      <c r="I45" s="29">
        <v>23380</v>
      </c>
      <c r="J45" s="457" t="s">
        <v>1014</v>
      </c>
      <c r="K45" s="332" t="s">
        <v>1060</v>
      </c>
      <c r="L45" s="328"/>
      <c r="M45" s="76" t="s">
        <v>327</v>
      </c>
      <c r="N45" s="96" t="s">
        <v>1015</v>
      </c>
      <c r="O45" s="331"/>
      <c r="P45" s="77" t="s">
        <v>326</v>
      </c>
      <c r="Q45" s="258">
        <v>39490</v>
      </c>
      <c r="R45" s="90">
        <v>1</v>
      </c>
      <c r="S45" s="87">
        <v>1</v>
      </c>
      <c r="T45" s="87">
        <v>1</v>
      </c>
      <c r="U45" s="87"/>
      <c r="V45" s="87"/>
      <c r="W45" s="87"/>
      <c r="X45" s="79">
        <v>1</v>
      </c>
      <c r="Y45" s="88"/>
      <c r="Z45" s="87"/>
      <c r="AA45" s="87"/>
      <c r="AB45" s="87"/>
      <c r="AC45" s="87"/>
      <c r="AD45" s="87"/>
      <c r="AE45" s="88"/>
      <c r="AF45" s="87"/>
      <c r="AG45" s="87"/>
      <c r="AH45" s="81"/>
      <c r="AI45" s="81"/>
      <c r="AJ45" s="81"/>
      <c r="AK45" s="81"/>
      <c r="AL45" s="81"/>
      <c r="AM45" s="81"/>
      <c r="AN45" s="81"/>
      <c r="AO45" s="82"/>
    </row>
    <row r="46" spans="1:41" ht="39.75" customHeight="1">
      <c r="A46" s="713"/>
      <c r="B46" s="96" t="s">
        <v>1971</v>
      </c>
      <c r="C46" s="859" t="s">
        <v>1970</v>
      </c>
      <c r="D46" s="36" t="s">
        <v>84</v>
      </c>
      <c r="E46" s="505">
        <v>976</v>
      </c>
      <c r="F46" s="487">
        <v>40918</v>
      </c>
      <c r="G46" s="75"/>
      <c r="H46" s="332" t="s">
        <v>259</v>
      </c>
      <c r="I46" s="29">
        <v>41015</v>
      </c>
      <c r="J46" s="464" t="s">
        <v>447</v>
      </c>
      <c r="K46" s="299" t="s">
        <v>446</v>
      </c>
      <c r="L46" s="327"/>
      <c r="M46" s="76" t="s">
        <v>327</v>
      </c>
      <c r="N46" s="96" t="s">
        <v>448</v>
      </c>
      <c r="O46" s="331"/>
      <c r="P46" s="77" t="s">
        <v>326</v>
      </c>
      <c r="Q46" s="258">
        <v>41015</v>
      </c>
      <c r="R46" s="90">
        <v>1</v>
      </c>
      <c r="S46" s="87">
        <v>1</v>
      </c>
      <c r="T46" s="87"/>
      <c r="U46" s="87"/>
      <c r="V46" s="87"/>
      <c r="W46" s="87"/>
      <c r="X46" s="79"/>
      <c r="Y46" s="88"/>
      <c r="Z46" s="87">
        <v>1</v>
      </c>
      <c r="AA46" s="87"/>
      <c r="AB46" s="87">
        <v>1</v>
      </c>
      <c r="AC46" s="87"/>
      <c r="AD46" s="87"/>
      <c r="AE46" s="88"/>
      <c r="AF46" s="87"/>
      <c r="AG46" s="87"/>
      <c r="AH46" s="81"/>
      <c r="AI46" s="81"/>
      <c r="AJ46" s="81"/>
      <c r="AK46" s="81">
        <v>1</v>
      </c>
      <c r="AL46" s="81"/>
      <c r="AM46" s="81"/>
      <c r="AN46" s="81"/>
      <c r="AO46" s="82"/>
    </row>
    <row r="47" spans="1:41" ht="39.75" customHeight="1">
      <c r="A47" s="715"/>
      <c r="B47" s="96" t="s">
        <v>2168</v>
      </c>
      <c r="C47" s="859" t="s">
        <v>1973</v>
      </c>
      <c r="D47" s="36" t="s">
        <v>449</v>
      </c>
      <c r="E47" s="505">
        <v>175</v>
      </c>
      <c r="F47" s="487">
        <v>40107</v>
      </c>
      <c r="G47" s="75"/>
      <c r="H47" s="332" t="s">
        <v>1596</v>
      </c>
      <c r="I47" s="29">
        <v>36733</v>
      </c>
      <c r="J47" s="464" t="s">
        <v>451</v>
      </c>
      <c r="K47" s="299" t="s">
        <v>450</v>
      </c>
      <c r="L47" s="327"/>
      <c r="M47" s="76" t="s">
        <v>327</v>
      </c>
      <c r="N47" s="96" t="s">
        <v>452</v>
      </c>
      <c r="O47" s="331"/>
      <c r="P47" s="77" t="s">
        <v>326</v>
      </c>
      <c r="Q47" s="258">
        <v>40196</v>
      </c>
      <c r="R47" s="90">
        <v>1</v>
      </c>
      <c r="S47" s="87">
        <v>1</v>
      </c>
      <c r="T47" s="87">
        <v>1</v>
      </c>
      <c r="U47" s="87">
        <v>1</v>
      </c>
      <c r="V47" s="87">
        <v>1</v>
      </c>
      <c r="W47" s="87">
        <v>1</v>
      </c>
      <c r="X47" s="79">
        <v>1</v>
      </c>
      <c r="Y47" s="88"/>
      <c r="Z47" s="87">
        <v>1</v>
      </c>
      <c r="AA47" s="87">
        <v>1</v>
      </c>
      <c r="AB47" s="87">
        <v>1</v>
      </c>
      <c r="AC47" s="87">
        <v>1</v>
      </c>
      <c r="AD47" s="87">
        <v>1</v>
      </c>
      <c r="AE47" s="88"/>
      <c r="AF47" s="87">
        <v>1</v>
      </c>
      <c r="AG47" s="87">
        <v>1</v>
      </c>
      <c r="AH47" s="81">
        <v>1</v>
      </c>
      <c r="AI47" s="81">
        <v>1</v>
      </c>
      <c r="AJ47" s="81">
        <v>1</v>
      </c>
      <c r="AK47" s="81">
        <v>1</v>
      </c>
      <c r="AL47" s="81">
        <v>1</v>
      </c>
      <c r="AM47" s="81">
        <v>1</v>
      </c>
      <c r="AN47" s="81">
        <v>1</v>
      </c>
      <c r="AO47" s="82"/>
    </row>
    <row r="48" spans="1:41" ht="39.75" customHeight="1">
      <c r="A48" s="714"/>
      <c r="B48" s="96" t="s">
        <v>2168</v>
      </c>
      <c r="C48" s="859" t="s">
        <v>1973</v>
      </c>
      <c r="D48" s="36" t="s">
        <v>1137</v>
      </c>
      <c r="E48" s="505">
        <v>175</v>
      </c>
      <c r="F48" s="487">
        <v>40107</v>
      </c>
      <c r="G48" s="75"/>
      <c r="H48" s="332" t="s">
        <v>924</v>
      </c>
      <c r="I48" s="29">
        <v>13674</v>
      </c>
      <c r="J48" s="464" t="s">
        <v>451</v>
      </c>
      <c r="K48" s="299" t="s">
        <v>450</v>
      </c>
      <c r="L48" s="327"/>
      <c r="M48" s="76" t="s">
        <v>324</v>
      </c>
      <c r="N48" s="96" t="s">
        <v>2381</v>
      </c>
      <c r="O48" s="331" t="s">
        <v>1445</v>
      </c>
      <c r="P48" s="77" t="s">
        <v>326</v>
      </c>
      <c r="Q48" s="258">
        <v>42921</v>
      </c>
      <c r="R48" s="90"/>
      <c r="S48" s="87"/>
      <c r="T48" s="87"/>
      <c r="U48" s="87"/>
      <c r="V48" s="87"/>
      <c r="W48" s="87"/>
      <c r="X48" s="79"/>
      <c r="Y48" s="88"/>
      <c r="Z48" s="87">
        <v>1</v>
      </c>
      <c r="AA48" s="87"/>
      <c r="AB48" s="87"/>
      <c r="AC48" s="87"/>
      <c r="AD48" s="87"/>
      <c r="AE48" s="88"/>
      <c r="AF48" s="87"/>
      <c r="AG48" s="87">
        <v>1</v>
      </c>
      <c r="AH48" s="81"/>
      <c r="AI48" s="81"/>
      <c r="AJ48" s="81"/>
      <c r="AK48" s="81"/>
      <c r="AL48" s="81"/>
      <c r="AM48" s="81"/>
      <c r="AN48" s="81"/>
      <c r="AO48" s="82"/>
    </row>
    <row r="49" spans="1:41" ht="39.75" customHeight="1">
      <c r="A49" s="713"/>
      <c r="B49" s="96" t="s">
        <v>2290</v>
      </c>
      <c r="C49" s="1006" t="s">
        <v>1803</v>
      </c>
      <c r="D49" s="36" t="s">
        <v>114</v>
      </c>
      <c r="E49" s="505">
        <v>1524</v>
      </c>
      <c r="F49" s="487">
        <v>40808</v>
      </c>
      <c r="G49" s="75"/>
      <c r="H49" s="332" t="s">
        <v>1834</v>
      </c>
      <c r="I49" s="29">
        <v>40819</v>
      </c>
      <c r="J49" s="464" t="s">
        <v>454</v>
      </c>
      <c r="K49" s="299" t="s">
        <v>453</v>
      </c>
      <c r="L49" s="327"/>
      <c r="M49" s="76" t="s">
        <v>327</v>
      </c>
      <c r="N49" s="96" t="s">
        <v>2265</v>
      </c>
      <c r="O49" s="331"/>
      <c r="P49" s="77" t="s">
        <v>455</v>
      </c>
      <c r="Q49" s="258">
        <v>40808</v>
      </c>
      <c r="R49" s="87">
        <v>1</v>
      </c>
      <c r="S49" s="87">
        <v>1</v>
      </c>
      <c r="T49" s="87">
        <v>1</v>
      </c>
      <c r="U49" s="87">
        <v>1</v>
      </c>
      <c r="V49" s="87">
        <v>1</v>
      </c>
      <c r="W49" s="87">
        <v>1</v>
      </c>
      <c r="X49" s="79">
        <v>1</v>
      </c>
      <c r="Y49" s="88"/>
      <c r="Z49" s="87">
        <v>1</v>
      </c>
      <c r="AA49" s="87">
        <v>1</v>
      </c>
      <c r="AB49" s="87">
        <v>1</v>
      </c>
      <c r="AC49" s="87">
        <v>1</v>
      </c>
      <c r="AD49" s="87">
        <v>1</v>
      </c>
      <c r="AE49" s="88"/>
      <c r="AF49" s="87">
        <v>1</v>
      </c>
      <c r="AG49" s="87">
        <v>1</v>
      </c>
      <c r="AH49" s="81">
        <v>1</v>
      </c>
      <c r="AI49" s="81">
        <v>1</v>
      </c>
      <c r="AJ49" s="81">
        <v>1</v>
      </c>
      <c r="AK49" s="81">
        <v>1</v>
      </c>
      <c r="AL49" s="81">
        <v>1</v>
      </c>
      <c r="AM49" s="81">
        <v>1</v>
      </c>
      <c r="AN49" s="81">
        <v>1</v>
      </c>
      <c r="AO49" s="82"/>
    </row>
    <row r="50" spans="1:41" ht="39.75" customHeight="1">
      <c r="A50" s="713"/>
      <c r="B50" s="96" t="s">
        <v>2310</v>
      </c>
      <c r="C50" s="1006" t="s">
        <v>2311</v>
      </c>
      <c r="D50" s="36" t="s">
        <v>240</v>
      </c>
      <c r="E50" s="505">
        <v>182</v>
      </c>
      <c r="F50" s="485">
        <v>40540</v>
      </c>
      <c r="G50" s="85"/>
      <c r="H50" s="332" t="s">
        <v>1834</v>
      </c>
      <c r="I50" s="29">
        <v>20221</v>
      </c>
      <c r="J50" s="458" t="s">
        <v>457</v>
      </c>
      <c r="K50" s="299" t="s">
        <v>456</v>
      </c>
      <c r="L50" s="327"/>
      <c r="M50" s="76" t="s">
        <v>324</v>
      </c>
      <c r="N50" s="96" t="s">
        <v>2312</v>
      </c>
      <c r="O50" s="331" t="s">
        <v>1446</v>
      </c>
      <c r="P50" s="77" t="s">
        <v>326</v>
      </c>
      <c r="Q50" s="258">
        <v>42921</v>
      </c>
      <c r="R50" s="87"/>
      <c r="S50" s="87"/>
      <c r="T50" s="87"/>
      <c r="U50" s="87"/>
      <c r="V50" s="87"/>
      <c r="W50" s="87"/>
      <c r="X50" s="79">
        <v>1</v>
      </c>
      <c r="Y50" s="88"/>
      <c r="Z50" s="87"/>
      <c r="AA50" s="87">
        <v>1</v>
      </c>
      <c r="AB50" s="87">
        <v>1</v>
      </c>
      <c r="AC50" s="87"/>
      <c r="AD50" s="87"/>
      <c r="AE50" s="88"/>
      <c r="AF50" s="87">
        <v>1</v>
      </c>
      <c r="AG50" s="87">
        <v>1</v>
      </c>
      <c r="AH50" s="81"/>
      <c r="AI50" s="81"/>
      <c r="AJ50" s="81"/>
      <c r="AK50" s="81"/>
      <c r="AL50" s="81"/>
      <c r="AM50" s="81"/>
      <c r="AN50" s="81"/>
      <c r="AO50" s="82"/>
    </row>
    <row r="51" spans="1:41" ht="39.75" customHeight="1">
      <c r="A51" s="717"/>
      <c r="B51" s="751" t="s">
        <v>1975</v>
      </c>
      <c r="C51" s="859" t="s">
        <v>1974</v>
      </c>
      <c r="D51" s="36" t="s">
        <v>217</v>
      </c>
      <c r="E51" s="505">
        <v>188</v>
      </c>
      <c r="F51" s="487">
        <v>36705</v>
      </c>
      <c r="G51" s="75"/>
      <c r="H51" s="332" t="s">
        <v>1596</v>
      </c>
      <c r="I51" s="29">
        <v>37180</v>
      </c>
      <c r="J51" s="464" t="s">
        <v>468</v>
      </c>
      <c r="K51" s="299" t="s">
        <v>467</v>
      </c>
      <c r="L51" s="327"/>
      <c r="M51" s="76" t="s">
        <v>327</v>
      </c>
      <c r="N51" s="96" t="s">
        <v>335</v>
      </c>
      <c r="O51" s="331"/>
      <c r="P51" s="77" t="s">
        <v>469</v>
      </c>
      <c r="Q51" s="258">
        <v>39735</v>
      </c>
      <c r="R51" s="87"/>
      <c r="S51" s="87"/>
      <c r="T51" s="87"/>
      <c r="U51" s="87"/>
      <c r="V51" s="87"/>
      <c r="W51" s="87"/>
      <c r="X51" s="79"/>
      <c r="Y51" s="88"/>
      <c r="Z51" s="87">
        <v>1</v>
      </c>
      <c r="AA51" s="87">
        <v>1</v>
      </c>
      <c r="AB51" s="87">
        <v>1</v>
      </c>
      <c r="AC51" s="87">
        <v>1</v>
      </c>
      <c r="AD51" s="87">
        <v>1</v>
      </c>
      <c r="AE51" s="88"/>
      <c r="AF51" s="87"/>
      <c r="AG51" s="87"/>
      <c r="AH51" s="81"/>
      <c r="AI51" s="81"/>
      <c r="AJ51" s="81"/>
      <c r="AK51" s="81"/>
      <c r="AL51" s="81"/>
      <c r="AM51" s="81"/>
      <c r="AN51" s="81"/>
      <c r="AO51" s="82"/>
    </row>
    <row r="52" spans="1:41" s="91" customFormat="1" ht="39.75" customHeight="1">
      <c r="A52" s="713"/>
      <c r="B52" s="751" t="s">
        <v>1977</v>
      </c>
      <c r="C52" s="859" t="s">
        <v>1976</v>
      </c>
      <c r="D52" s="36" t="s">
        <v>840</v>
      </c>
      <c r="E52" s="505">
        <v>1677</v>
      </c>
      <c r="F52" s="487">
        <v>35048</v>
      </c>
      <c r="G52" s="75"/>
      <c r="H52" s="332" t="s">
        <v>257</v>
      </c>
      <c r="I52" s="29">
        <v>20191</v>
      </c>
      <c r="J52" s="464" t="s">
        <v>472</v>
      </c>
      <c r="K52" s="299" t="s">
        <v>471</v>
      </c>
      <c r="L52" s="327"/>
      <c r="M52" s="76" t="s">
        <v>324</v>
      </c>
      <c r="N52" s="96" t="s">
        <v>2382</v>
      </c>
      <c r="O52" s="331" t="s">
        <v>2383</v>
      </c>
      <c r="P52" s="77" t="s">
        <v>326</v>
      </c>
      <c r="Q52" s="258">
        <v>42921</v>
      </c>
      <c r="R52" s="87"/>
      <c r="S52" s="87"/>
      <c r="T52" s="87"/>
      <c r="U52" s="87"/>
      <c r="V52" s="87"/>
      <c r="W52" s="87"/>
      <c r="X52" s="79"/>
      <c r="Y52" s="88"/>
      <c r="Z52" s="87"/>
      <c r="AA52" s="87"/>
      <c r="AB52" s="87"/>
      <c r="AC52" s="87"/>
      <c r="AD52" s="87"/>
      <c r="AE52" s="88"/>
      <c r="AF52" s="87">
        <v>1</v>
      </c>
      <c r="AG52" s="87"/>
      <c r="AH52" s="81"/>
      <c r="AI52" s="81"/>
      <c r="AJ52" s="81"/>
      <c r="AK52" s="81"/>
      <c r="AL52" s="81"/>
      <c r="AM52" s="81"/>
      <c r="AN52" s="81"/>
      <c r="AO52" s="82"/>
    </row>
    <row r="53" spans="1:41" ht="39.75" customHeight="1">
      <c r="A53" s="713"/>
      <c r="B53" s="751" t="s">
        <v>1979</v>
      </c>
      <c r="C53" s="859" t="s">
        <v>1978</v>
      </c>
      <c r="D53" s="36" t="s">
        <v>1304</v>
      </c>
      <c r="E53" s="505">
        <v>11198</v>
      </c>
      <c r="F53" s="487">
        <v>44621</v>
      </c>
      <c r="G53" s="75"/>
      <c r="H53" s="332" t="s">
        <v>343</v>
      </c>
      <c r="I53" s="29">
        <v>37368</v>
      </c>
      <c r="J53" s="464" t="s">
        <v>1306</v>
      </c>
      <c r="K53" s="299" t="s">
        <v>1305</v>
      </c>
      <c r="L53" s="327"/>
      <c r="M53" s="76" t="s">
        <v>327</v>
      </c>
      <c r="N53" s="96" t="s">
        <v>1307</v>
      </c>
      <c r="O53" s="331"/>
      <c r="P53" s="77" t="s">
        <v>575</v>
      </c>
      <c r="Q53" s="258">
        <v>37368</v>
      </c>
      <c r="R53" s="87">
        <v>1</v>
      </c>
      <c r="S53" s="87"/>
      <c r="T53" s="87"/>
      <c r="U53" s="87"/>
      <c r="V53" s="87"/>
      <c r="W53" s="87"/>
      <c r="X53" s="79"/>
      <c r="Y53" s="88"/>
      <c r="Z53" s="87"/>
      <c r="AA53" s="87"/>
      <c r="AB53" s="87"/>
      <c r="AC53" s="87"/>
      <c r="AD53" s="87"/>
      <c r="AE53" s="88"/>
      <c r="AF53" s="87"/>
      <c r="AG53" s="87"/>
      <c r="AH53" s="81"/>
      <c r="AI53" s="81"/>
      <c r="AJ53" s="81"/>
      <c r="AK53" s="81">
        <v>1</v>
      </c>
      <c r="AL53" s="81"/>
      <c r="AM53" s="81"/>
      <c r="AN53" s="81"/>
      <c r="AO53" s="82"/>
    </row>
    <row r="54" spans="1:41" ht="39.75" customHeight="1">
      <c r="A54" s="714"/>
      <c r="B54" s="751" t="s">
        <v>2421</v>
      </c>
      <c r="C54" s="859" t="s">
        <v>1980</v>
      </c>
      <c r="D54" s="36" t="s">
        <v>475</v>
      </c>
      <c r="E54" s="505">
        <v>5483</v>
      </c>
      <c r="F54" s="485">
        <v>42048</v>
      </c>
      <c r="G54" s="85"/>
      <c r="H54" s="332" t="s">
        <v>2327</v>
      </c>
      <c r="I54" s="29">
        <v>25801</v>
      </c>
      <c r="J54" s="458" t="s">
        <v>1735</v>
      </c>
      <c r="K54" s="299" t="s">
        <v>473</v>
      </c>
      <c r="L54" s="327"/>
      <c r="M54" s="76" t="s">
        <v>324</v>
      </c>
      <c r="N54" s="96" t="s">
        <v>2384</v>
      </c>
      <c r="O54" s="331" t="s">
        <v>1449</v>
      </c>
      <c r="P54" s="77" t="s">
        <v>326</v>
      </c>
      <c r="Q54" s="258">
        <v>42921</v>
      </c>
      <c r="R54" s="807">
        <v>1</v>
      </c>
      <c r="S54" s="807">
        <v>1</v>
      </c>
      <c r="T54" s="807"/>
      <c r="U54" s="807"/>
      <c r="V54" s="807"/>
      <c r="W54" s="807"/>
      <c r="X54" s="808">
        <v>1</v>
      </c>
      <c r="Y54" s="809"/>
      <c r="Z54" s="807">
        <v>1</v>
      </c>
      <c r="AA54" s="807"/>
      <c r="AB54" s="807"/>
      <c r="AC54" s="807">
        <v>1</v>
      </c>
      <c r="AD54" s="807">
        <v>1</v>
      </c>
      <c r="AE54" s="809"/>
      <c r="AF54" s="807">
        <v>1</v>
      </c>
      <c r="AG54" s="807">
        <v>1</v>
      </c>
      <c r="AH54" s="810"/>
      <c r="AI54" s="810">
        <v>1</v>
      </c>
      <c r="AJ54" s="810">
        <v>1</v>
      </c>
      <c r="AK54" s="810">
        <v>1</v>
      </c>
      <c r="AL54" s="810">
        <v>1</v>
      </c>
      <c r="AM54" s="810"/>
      <c r="AN54" s="810"/>
      <c r="AO54" s="811"/>
    </row>
    <row r="55" spans="1:41" ht="39.75" customHeight="1">
      <c r="A55" s="715"/>
      <c r="B55" s="96" t="s">
        <v>2230</v>
      </c>
      <c r="C55" s="1006" t="s">
        <v>2229</v>
      </c>
      <c r="D55" s="36" t="s">
        <v>1665</v>
      </c>
      <c r="E55" s="505">
        <v>10704</v>
      </c>
      <c r="F55" s="487">
        <v>44237</v>
      </c>
      <c r="G55" s="75"/>
      <c r="H55" s="332" t="s">
        <v>1834</v>
      </c>
      <c r="I55" s="29">
        <v>36516</v>
      </c>
      <c r="J55" s="624" t="s">
        <v>1159</v>
      </c>
      <c r="K55" s="410" t="s">
        <v>1158</v>
      </c>
      <c r="L55" s="426"/>
      <c r="M55" s="76" t="s">
        <v>327</v>
      </c>
      <c r="N55" s="96" t="s">
        <v>1160</v>
      </c>
      <c r="O55" s="331"/>
      <c r="P55" s="77" t="s">
        <v>326</v>
      </c>
      <c r="Q55" s="258">
        <v>42095</v>
      </c>
      <c r="R55" s="87">
        <v>1</v>
      </c>
      <c r="S55" s="87">
        <v>1</v>
      </c>
      <c r="T55" s="87"/>
      <c r="U55" s="87"/>
      <c r="V55" s="87"/>
      <c r="W55" s="87"/>
      <c r="X55" s="79"/>
      <c r="Y55" s="88"/>
      <c r="Z55" s="87">
        <v>1</v>
      </c>
      <c r="AA55" s="87">
        <v>1</v>
      </c>
      <c r="AB55" s="87"/>
      <c r="AC55" s="87">
        <v>1</v>
      </c>
      <c r="AD55" s="87"/>
      <c r="AE55" s="88"/>
      <c r="AF55" s="87"/>
      <c r="AG55" s="87"/>
      <c r="AH55" s="81">
        <v>1</v>
      </c>
      <c r="AI55" s="81">
        <v>1</v>
      </c>
      <c r="AJ55" s="81">
        <v>1</v>
      </c>
      <c r="AK55" s="81">
        <v>1</v>
      </c>
      <c r="AL55" s="81">
        <v>1</v>
      </c>
      <c r="AM55" s="81">
        <v>1</v>
      </c>
      <c r="AN55" s="81">
        <v>1</v>
      </c>
      <c r="AO55" s="82"/>
    </row>
    <row r="56" spans="1:41" ht="39.75" customHeight="1">
      <c r="A56" s="713"/>
      <c r="B56" s="96" t="s">
        <v>1984</v>
      </c>
      <c r="C56" s="1006" t="s">
        <v>1983</v>
      </c>
      <c r="D56" s="36" t="s">
        <v>479</v>
      </c>
      <c r="E56" s="505">
        <v>11385</v>
      </c>
      <c r="F56" s="485">
        <v>41977</v>
      </c>
      <c r="G56" s="85"/>
      <c r="H56" s="332" t="s">
        <v>259</v>
      </c>
      <c r="I56" s="29">
        <v>41963</v>
      </c>
      <c r="J56" s="458" t="s">
        <v>481</v>
      </c>
      <c r="K56" s="299" t="s">
        <v>480</v>
      </c>
      <c r="L56" s="327"/>
      <c r="M56" s="76" t="s">
        <v>327</v>
      </c>
      <c r="N56" s="96" t="s">
        <v>482</v>
      </c>
      <c r="O56" s="331"/>
      <c r="P56" s="77" t="s">
        <v>483</v>
      </c>
      <c r="Q56" s="258">
        <v>41963</v>
      </c>
      <c r="R56" s="90"/>
      <c r="S56" s="87"/>
      <c r="T56" s="87"/>
      <c r="U56" s="87"/>
      <c r="V56" s="87"/>
      <c r="W56" s="87"/>
      <c r="X56" s="79"/>
      <c r="Y56" s="88"/>
      <c r="Z56" s="87"/>
      <c r="AA56" s="87"/>
      <c r="AB56" s="87"/>
      <c r="AC56" s="87"/>
      <c r="AD56" s="87"/>
      <c r="AE56" s="88"/>
      <c r="AF56" s="87"/>
      <c r="AG56" s="87"/>
      <c r="AH56" s="81"/>
      <c r="AI56" s="81"/>
      <c r="AJ56" s="81"/>
      <c r="AK56" s="81">
        <v>1</v>
      </c>
      <c r="AL56" s="81"/>
      <c r="AM56" s="81"/>
      <c r="AN56" s="81"/>
      <c r="AO56" s="82"/>
    </row>
    <row r="57" spans="1:41" ht="39.75" customHeight="1">
      <c r="A57" s="713"/>
      <c r="B57" s="96" t="s">
        <v>1986</v>
      </c>
      <c r="C57" s="1006" t="s">
        <v>1985</v>
      </c>
      <c r="D57" s="36" t="s">
        <v>186</v>
      </c>
      <c r="E57" s="505">
        <v>9224</v>
      </c>
      <c r="F57" s="485">
        <v>29953</v>
      </c>
      <c r="G57" s="85"/>
      <c r="H57" s="332" t="s">
        <v>1406</v>
      </c>
      <c r="I57" s="29">
        <v>27822</v>
      </c>
      <c r="J57" s="458" t="s">
        <v>485</v>
      </c>
      <c r="K57" s="299" t="s">
        <v>484</v>
      </c>
      <c r="L57" s="327"/>
      <c r="M57" s="76" t="s">
        <v>327</v>
      </c>
      <c r="N57" s="96" t="s">
        <v>486</v>
      </c>
      <c r="O57" s="331"/>
      <c r="P57" s="77" t="s">
        <v>326</v>
      </c>
      <c r="Q57" s="258">
        <v>39338</v>
      </c>
      <c r="R57" s="90"/>
      <c r="S57" s="87"/>
      <c r="T57" s="87"/>
      <c r="U57" s="87"/>
      <c r="V57" s="87"/>
      <c r="W57" s="87"/>
      <c r="X57" s="79"/>
      <c r="Y57" s="88"/>
      <c r="Z57" s="87"/>
      <c r="AA57" s="87"/>
      <c r="AB57" s="87"/>
      <c r="AC57" s="87"/>
      <c r="AD57" s="87"/>
      <c r="AE57" s="88"/>
      <c r="AF57" s="87"/>
      <c r="AG57" s="87"/>
      <c r="AH57" s="81"/>
      <c r="AI57" s="81"/>
      <c r="AJ57" s="81">
        <v>1</v>
      </c>
      <c r="AK57" s="81">
        <v>1</v>
      </c>
      <c r="AL57" s="81"/>
      <c r="AM57" s="81"/>
      <c r="AN57" s="81"/>
      <c r="AO57" s="82"/>
    </row>
    <row r="58" spans="1:41" ht="39.75" customHeight="1">
      <c r="A58" s="793"/>
      <c r="B58" s="96" t="s">
        <v>2246</v>
      </c>
      <c r="C58" s="1006" t="s">
        <v>2247</v>
      </c>
      <c r="D58" s="36" t="s">
        <v>2248</v>
      </c>
      <c r="E58" s="505">
        <v>3224</v>
      </c>
      <c r="F58" s="485">
        <v>41831</v>
      </c>
      <c r="G58" s="85"/>
      <c r="H58" s="332" t="s">
        <v>1834</v>
      </c>
      <c r="I58" s="29">
        <v>21466</v>
      </c>
      <c r="J58" s="458" t="s">
        <v>2249</v>
      </c>
      <c r="K58" s="299" t="s">
        <v>2250</v>
      </c>
      <c r="L58" s="327"/>
      <c r="M58" s="76" t="s">
        <v>324</v>
      </c>
      <c r="N58" s="96" t="s">
        <v>2251</v>
      </c>
      <c r="O58" s="331" t="s">
        <v>2252</v>
      </c>
      <c r="P58" s="77" t="s">
        <v>326</v>
      </c>
      <c r="Q58" s="258">
        <v>42921</v>
      </c>
      <c r="R58" s="90">
        <v>1</v>
      </c>
      <c r="S58" s="87">
        <v>1</v>
      </c>
      <c r="T58" s="87">
        <v>1</v>
      </c>
      <c r="U58" s="87">
        <v>1</v>
      </c>
      <c r="V58" s="87">
        <v>1</v>
      </c>
      <c r="W58" s="87">
        <v>1</v>
      </c>
      <c r="X58" s="79">
        <v>1</v>
      </c>
      <c r="Y58" s="88"/>
      <c r="Z58" s="87">
        <v>1</v>
      </c>
      <c r="AA58" s="87">
        <v>1</v>
      </c>
      <c r="AB58" s="87">
        <v>1</v>
      </c>
      <c r="AC58" s="87">
        <v>1</v>
      </c>
      <c r="AD58" s="87">
        <v>1</v>
      </c>
      <c r="AE58" s="88"/>
      <c r="AF58" s="87">
        <v>1</v>
      </c>
      <c r="AG58" s="87">
        <v>1</v>
      </c>
      <c r="AH58" s="81">
        <v>1</v>
      </c>
      <c r="AI58" s="81">
        <v>1</v>
      </c>
      <c r="AJ58" s="81">
        <v>1</v>
      </c>
      <c r="AK58" s="81">
        <v>1</v>
      </c>
      <c r="AL58" s="81">
        <v>1</v>
      </c>
      <c r="AM58" s="81">
        <v>1</v>
      </c>
      <c r="AN58" s="81">
        <v>1</v>
      </c>
      <c r="AO58" s="82"/>
    </row>
    <row r="59" spans="1:41" s="91" customFormat="1" ht="39.75" customHeight="1">
      <c r="A59" s="713"/>
      <c r="B59" s="405">
        <v>3881687634</v>
      </c>
      <c r="C59" s="1006" t="s">
        <v>1774</v>
      </c>
      <c r="D59" s="36" t="s">
        <v>1768</v>
      </c>
      <c r="E59" s="505">
        <v>11515</v>
      </c>
      <c r="F59" s="485">
        <v>44967</v>
      </c>
      <c r="G59" s="85"/>
      <c r="H59" s="332" t="s">
        <v>1596</v>
      </c>
      <c r="I59" s="29">
        <v>45461</v>
      </c>
      <c r="J59" s="458" t="s">
        <v>1769</v>
      </c>
      <c r="K59" s="299" t="s">
        <v>1770</v>
      </c>
      <c r="L59" s="327"/>
      <c r="M59" s="76" t="s">
        <v>327</v>
      </c>
      <c r="N59" s="96" t="s">
        <v>1771</v>
      </c>
      <c r="O59" s="331"/>
      <c r="P59" s="77" t="s">
        <v>326</v>
      </c>
      <c r="Q59" s="258">
        <v>45461</v>
      </c>
      <c r="R59" s="90">
        <v>1</v>
      </c>
      <c r="S59" s="87">
        <v>1</v>
      </c>
      <c r="T59" s="87"/>
      <c r="U59" s="87"/>
      <c r="V59" s="87"/>
      <c r="W59" s="87"/>
      <c r="X59" s="79"/>
      <c r="Y59" s="88"/>
      <c r="Z59" s="87">
        <v>1</v>
      </c>
      <c r="AA59" s="87"/>
      <c r="AB59" s="87"/>
      <c r="AC59" s="87"/>
      <c r="AD59" s="87">
        <v>1</v>
      </c>
      <c r="AE59" s="88"/>
      <c r="AF59" s="87"/>
      <c r="AG59" s="87"/>
      <c r="AH59" s="81">
        <v>1</v>
      </c>
      <c r="AI59" s="81">
        <v>1</v>
      </c>
      <c r="AJ59" s="81">
        <v>1</v>
      </c>
      <c r="AK59" s="81"/>
      <c r="AL59" s="81"/>
      <c r="AM59" s="81"/>
      <c r="AN59" s="81"/>
      <c r="AO59" s="82"/>
    </row>
    <row r="60" spans="1:41" ht="39.75" customHeight="1">
      <c r="A60" s="713"/>
      <c r="B60" s="96" t="s">
        <v>1987</v>
      </c>
      <c r="C60" s="1006" t="s">
        <v>2202</v>
      </c>
      <c r="D60" s="36" t="s">
        <v>1151</v>
      </c>
      <c r="E60" s="505">
        <v>228</v>
      </c>
      <c r="F60" s="485">
        <v>30317</v>
      </c>
      <c r="G60" s="85"/>
      <c r="H60" s="332" t="s">
        <v>749</v>
      </c>
      <c r="I60" s="29">
        <v>42704</v>
      </c>
      <c r="J60" s="458" t="s">
        <v>492</v>
      </c>
      <c r="K60" s="299" t="s">
        <v>491</v>
      </c>
      <c r="L60" s="327"/>
      <c r="M60" s="76" t="s">
        <v>324</v>
      </c>
      <c r="N60" s="331" t="s">
        <v>1150</v>
      </c>
      <c r="O60" s="331"/>
      <c r="P60" s="77" t="s">
        <v>1149</v>
      </c>
      <c r="Q60" s="258">
        <v>42704</v>
      </c>
      <c r="R60" s="87"/>
      <c r="S60" s="87"/>
      <c r="T60" s="87"/>
      <c r="U60" s="87"/>
      <c r="V60" s="87"/>
      <c r="W60" s="87"/>
      <c r="X60" s="79"/>
      <c r="Y60" s="88"/>
      <c r="Z60" s="87">
        <v>1</v>
      </c>
      <c r="AA60" s="87"/>
      <c r="AB60" s="87"/>
      <c r="AC60" s="87"/>
      <c r="AD60" s="87"/>
      <c r="AE60" s="88"/>
      <c r="AF60" s="87"/>
      <c r="AG60" s="87"/>
      <c r="AH60" s="81"/>
      <c r="AI60" s="81"/>
      <c r="AJ60" s="81"/>
      <c r="AK60" s="81"/>
      <c r="AL60" s="81"/>
      <c r="AM60" s="81"/>
      <c r="AN60" s="81"/>
      <c r="AO60" s="82"/>
    </row>
    <row r="61" spans="1:41" ht="39.75" customHeight="1">
      <c r="A61" s="713"/>
      <c r="B61" s="96" t="s">
        <v>1828</v>
      </c>
      <c r="C61" s="1006" t="s">
        <v>1829</v>
      </c>
      <c r="D61" s="36" t="s">
        <v>1827</v>
      </c>
      <c r="E61" s="505">
        <v>233</v>
      </c>
      <c r="F61" s="485">
        <v>37518</v>
      </c>
      <c r="G61" s="85"/>
      <c r="H61" s="332" t="s">
        <v>1596</v>
      </c>
      <c r="I61" s="29">
        <v>45517</v>
      </c>
      <c r="J61" s="458" t="s">
        <v>1830</v>
      </c>
      <c r="K61" s="299" t="s">
        <v>1831</v>
      </c>
      <c r="L61" s="327"/>
      <c r="M61" s="76" t="s">
        <v>327</v>
      </c>
      <c r="N61" s="331" t="s">
        <v>1832</v>
      </c>
      <c r="O61" s="331"/>
      <c r="P61" s="77" t="s">
        <v>326</v>
      </c>
      <c r="Q61" s="258">
        <v>45517</v>
      </c>
      <c r="R61" s="87"/>
      <c r="S61" s="87">
        <v>1</v>
      </c>
      <c r="T61" s="87"/>
      <c r="U61" s="87"/>
      <c r="V61" s="87"/>
      <c r="W61" s="87"/>
      <c r="X61" s="79"/>
      <c r="Y61" s="88"/>
      <c r="Z61" s="87"/>
      <c r="AA61" s="87"/>
      <c r="AB61" s="87"/>
      <c r="AC61" s="87"/>
      <c r="AD61" s="87"/>
      <c r="AE61" s="88"/>
      <c r="AF61" s="87"/>
      <c r="AG61" s="87"/>
      <c r="AH61" s="81"/>
      <c r="AI61" s="81"/>
      <c r="AJ61" s="81"/>
      <c r="AK61" s="81"/>
      <c r="AL61" s="81"/>
      <c r="AM61" s="81"/>
      <c r="AN61" s="81"/>
      <c r="AO61" s="82"/>
    </row>
    <row r="62" spans="1:41" ht="39.75" customHeight="1">
      <c r="A62" s="715"/>
      <c r="B62" s="751" t="s">
        <v>1989</v>
      </c>
      <c r="C62" s="859" t="s">
        <v>1988</v>
      </c>
      <c r="D62" s="36" t="s">
        <v>944</v>
      </c>
      <c r="E62" s="505">
        <v>8603</v>
      </c>
      <c r="F62" s="487">
        <v>38309</v>
      </c>
      <c r="G62" s="75"/>
      <c r="H62" s="332" t="s">
        <v>258</v>
      </c>
      <c r="I62" s="29">
        <v>29881</v>
      </c>
      <c r="J62" s="464" t="s">
        <v>942</v>
      </c>
      <c r="K62" s="299" t="s">
        <v>941</v>
      </c>
      <c r="L62" s="327"/>
      <c r="M62" s="76" t="s">
        <v>324</v>
      </c>
      <c r="N62" s="96" t="s">
        <v>1781</v>
      </c>
      <c r="O62" s="331" t="s">
        <v>1782</v>
      </c>
      <c r="P62" s="77" t="s">
        <v>326</v>
      </c>
      <c r="Q62" s="258">
        <v>42921</v>
      </c>
      <c r="R62" s="87">
        <v>1</v>
      </c>
      <c r="S62" s="87">
        <v>1</v>
      </c>
      <c r="T62" s="87"/>
      <c r="U62" s="87"/>
      <c r="V62" s="87"/>
      <c r="W62" s="87"/>
      <c r="X62" s="79"/>
      <c r="Y62" s="88"/>
      <c r="Z62" s="87"/>
      <c r="AA62" s="87">
        <v>1</v>
      </c>
      <c r="AB62" s="87">
        <v>1</v>
      </c>
      <c r="AC62" s="87"/>
      <c r="AD62" s="87"/>
      <c r="AE62" s="88"/>
      <c r="AF62" s="87"/>
      <c r="AG62" s="87"/>
      <c r="AH62" s="81"/>
      <c r="AI62" s="81">
        <v>1</v>
      </c>
      <c r="AJ62" s="81"/>
      <c r="AK62" s="81">
        <v>1</v>
      </c>
      <c r="AL62" s="81"/>
      <c r="AM62" s="81"/>
      <c r="AN62" s="81"/>
      <c r="AO62" s="82"/>
    </row>
    <row r="63" spans="1:41" ht="39.75" customHeight="1">
      <c r="A63" s="715"/>
      <c r="B63" s="751" t="s">
        <v>1989</v>
      </c>
      <c r="C63" s="859" t="s">
        <v>1988</v>
      </c>
      <c r="D63" s="36" t="s">
        <v>943</v>
      </c>
      <c r="E63" s="505">
        <v>8603</v>
      </c>
      <c r="F63" s="487">
        <v>38309</v>
      </c>
      <c r="G63" s="75"/>
      <c r="H63" s="332" t="s">
        <v>924</v>
      </c>
      <c r="I63" s="29">
        <v>29881</v>
      </c>
      <c r="J63" s="464" t="s">
        <v>942</v>
      </c>
      <c r="K63" s="299" t="s">
        <v>941</v>
      </c>
      <c r="L63" s="327"/>
      <c r="M63" s="76" t="s">
        <v>324</v>
      </c>
      <c r="N63" s="96" t="s">
        <v>2385</v>
      </c>
      <c r="O63" s="331" t="s">
        <v>1452</v>
      </c>
      <c r="P63" s="77" t="s">
        <v>326</v>
      </c>
      <c r="Q63" s="258">
        <v>42921</v>
      </c>
      <c r="R63" s="90"/>
      <c r="S63" s="87"/>
      <c r="T63" s="87"/>
      <c r="U63" s="87"/>
      <c r="V63" s="87"/>
      <c r="W63" s="87"/>
      <c r="X63" s="79"/>
      <c r="Y63" s="88"/>
      <c r="Z63" s="87"/>
      <c r="AA63" s="87"/>
      <c r="AB63" s="87"/>
      <c r="AC63" s="87"/>
      <c r="AD63" s="87"/>
      <c r="AE63" s="88"/>
      <c r="AF63" s="87"/>
      <c r="AG63" s="87"/>
      <c r="AH63" s="81"/>
      <c r="AI63" s="81"/>
      <c r="AJ63" s="81"/>
      <c r="AK63" s="81">
        <v>1</v>
      </c>
      <c r="AL63" s="81"/>
      <c r="AM63" s="81"/>
      <c r="AN63" s="81"/>
      <c r="AO63" s="82"/>
    </row>
    <row r="64" spans="1:41" ht="39.75" customHeight="1">
      <c r="A64" s="713"/>
      <c r="B64" s="751" t="s">
        <v>2169</v>
      </c>
      <c r="C64" s="859" t="s">
        <v>1990</v>
      </c>
      <c r="D64" s="36" t="s">
        <v>184</v>
      </c>
      <c r="E64" s="505">
        <v>245</v>
      </c>
      <c r="F64" s="485">
        <v>26406</v>
      </c>
      <c r="G64" s="85"/>
      <c r="H64" s="332" t="s">
        <v>259</v>
      </c>
      <c r="I64" s="29">
        <v>19801</v>
      </c>
      <c r="J64" s="458" t="s">
        <v>497</v>
      </c>
      <c r="K64" s="299" t="s">
        <v>496</v>
      </c>
      <c r="L64" s="327"/>
      <c r="M64" s="76" t="s">
        <v>324</v>
      </c>
      <c r="N64" s="96" t="s">
        <v>2386</v>
      </c>
      <c r="O64" s="331" t="s">
        <v>1454</v>
      </c>
      <c r="P64" s="77" t="s">
        <v>326</v>
      </c>
      <c r="Q64" s="258">
        <v>42921</v>
      </c>
      <c r="R64" s="87"/>
      <c r="S64" s="87"/>
      <c r="T64" s="87"/>
      <c r="U64" s="87"/>
      <c r="V64" s="87"/>
      <c r="W64" s="87"/>
      <c r="X64" s="79"/>
      <c r="Y64" s="88"/>
      <c r="Z64" s="87"/>
      <c r="AA64" s="87"/>
      <c r="AB64" s="87"/>
      <c r="AC64" s="87"/>
      <c r="AD64" s="87">
        <v>1</v>
      </c>
      <c r="AE64" s="88"/>
      <c r="AF64" s="87"/>
      <c r="AG64" s="87"/>
      <c r="AH64" s="81"/>
      <c r="AI64" s="81"/>
      <c r="AJ64" s="81"/>
      <c r="AK64" s="81">
        <v>1</v>
      </c>
      <c r="AL64" s="81"/>
      <c r="AM64" s="81"/>
      <c r="AN64" s="81"/>
      <c r="AO64" s="82"/>
    </row>
    <row r="65" spans="1:41" ht="39.75" customHeight="1">
      <c r="A65" s="713"/>
      <c r="B65" s="751" t="s">
        <v>2169</v>
      </c>
      <c r="C65" s="859" t="s">
        <v>1990</v>
      </c>
      <c r="D65" s="36" t="s">
        <v>1171</v>
      </c>
      <c r="E65" s="505">
        <v>245</v>
      </c>
      <c r="F65" s="485">
        <v>26406</v>
      </c>
      <c r="G65" s="85"/>
      <c r="H65" s="332" t="s">
        <v>749</v>
      </c>
      <c r="I65" s="29">
        <v>36271</v>
      </c>
      <c r="J65" s="458" t="s">
        <v>497</v>
      </c>
      <c r="K65" s="299" t="s">
        <v>496</v>
      </c>
      <c r="L65" s="327"/>
      <c r="M65" s="76" t="s">
        <v>324</v>
      </c>
      <c r="N65" s="96" t="s">
        <v>1172</v>
      </c>
      <c r="O65" s="331"/>
      <c r="P65" s="77" t="s">
        <v>1173</v>
      </c>
      <c r="Q65" s="258">
        <v>43329</v>
      </c>
      <c r="R65" s="87">
        <v>1</v>
      </c>
      <c r="S65" s="87">
        <v>1</v>
      </c>
      <c r="T65" s="87"/>
      <c r="U65" s="87"/>
      <c r="V65" s="87"/>
      <c r="W65" s="87"/>
      <c r="X65" s="79"/>
      <c r="Y65" s="88"/>
      <c r="Z65" s="87"/>
      <c r="AA65" s="87">
        <v>1</v>
      </c>
      <c r="AB65" s="87"/>
      <c r="AC65" s="87"/>
      <c r="AD65" s="87"/>
      <c r="AE65" s="88"/>
      <c r="AF65" s="87">
        <v>1</v>
      </c>
      <c r="AG65" s="87"/>
      <c r="AH65" s="81"/>
      <c r="AI65" s="81"/>
      <c r="AJ65" s="81"/>
      <c r="AK65" s="81">
        <v>1</v>
      </c>
      <c r="AL65" s="81"/>
      <c r="AM65" s="81"/>
      <c r="AN65" s="81"/>
      <c r="AO65" s="82"/>
    </row>
    <row r="66" spans="1:41" ht="39.75" customHeight="1">
      <c r="A66" s="717"/>
      <c r="B66" s="96" t="s">
        <v>2014</v>
      </c>
      <c r="C66" s="814" t="s">
        <v>2015</v>
      </c>
      <c r="D66" s="36" t="s">
        <v>220</v>
      </c>
      <c r="E66" s="505">
        <v>10025</v>
      </c>
      <c r="F66" s="485">
        <v>36746</v>
      </c>
      <c r="G66" s="85"/>
      <c r="H66" s="332" t="s">
        <v>2327</v>
      </c>
      <c r="I66" s="29">
        <v>36830</v>
      </c>
      <c r="J66" s="458" t="s">
        <v>988</v>
      </c>
      <c r="K66" s="299" t="s">
        <v>501</v>
      </c>
      <c r="L66" s="327"/>
      <c r="M66" s="76" t="s">
        <v>327</v>
      </c>
      <c r="N66" s="96" t="s">
        <v>502</v>
      </c>
      <c r="O66" s="331"/>
      <c r="P66" s="77" t="s">
        <v>469</v>
      </c>
      <c r="Q66" s="258">
        <v>39420</v>
      </c>
      <c r="R66" s="87"/>
      <c r="S66" s="87"/>
      <c r="T66" s="87"/>
      <c r="U66" s="87"/>
      <c r="V66" s="87"/>
      <c r="W66" s="87"/>
      <c r="X66" s="79"/>
      <c r="Y66" s="88"/>
      <c r="Z66" s="87">
        <v>1</v>
      </c>
      <c r="AA66" s="87">
        <v>1</v>
      </c>
      <c r="AB66" s="87">
        <v>1</v>
      </c>
      <c r="AC66" s="87">
        <v>1</v>
      </c>
      <c r="AD66" s="87">
        <v>1</v>
      </c>
      <c r="AE66" s="88"/>
      <c r="AF66" s="87"/>
      <c r="AG66" s="87"/>
      <c r="AH66" s="81"/>
      <c r="AI66" s="81"/>
      <c r="AJ66" s="81"/>
      <c r="AK66" s="81"/>
      <c r="AL66" s="81"/>
      <c r="AM66" s="81"/>
      <c r="AN66" s="81"/>
      <c r="AO66" s="82"/>
    </row>
    <row r="67" spans="1:41" s="91" customFormat="1" ht="39.75" customHeight="1">
      <c r="A67" s="713"/>
      <c r="B67" s="96" t="s">
        <v>2016</v>
      </c>
      <c r="C67" s="1006" t="s">
        <v>2017</v>
      </c>
      <c r="D67" s="36" t="s">
        <v>1112</v>
      </c>
      <c r="E67" s="505">
        <v>344</v>
      </c>
      <c r="F67" s="485">
        <v>41395</v>
      </c>
      <c r="G67" s="85"/>
      <c r="H67" s="332" t="s">
        <v>343</v>
      </c>
      <c r="I67" s="29">
        <v>29881</v>
      </c>
      <c r="J67" s="458" t="s">
        <v>1489</v>
      </c>
      <c r="K67" s="299" t="s">
        <v>1113</v>
      </c>
      <c r="L67" s="327"/>
      <c r="M67" s="76" t="s">
        <v>324</v>
      </c>
      <c r="N67" s="96" t="s">
        <v>1793</v>
      </c>
      <c r="O67" s="331" t="s">
        <v>1794</v>
      </c>
      <c r="P67" s="77" t="s">
        <v>326</v>
      </c>
      <c r="Q67" s="258">
        <v>42921</v>
      </c>
      <c r="R67" s="87">
        <v>1</v>
      </c>
      <c r="S67" s="87">
        <v>1</v>
      </c>
      <c r="T67" s="87"/>
      <c r="U67" s="87"/>
      <c r="V67" s="87"/>
      <c r="W67" s="87"/>
      <c r="X67" s="79"/>
      <c r="Y67" s="88"/>
      <c r="Z67" s="87">
        <v>1</v>
      </c>
      <c r="AA67" s="87"/>
      <c r="AB67" s="87"/>
      <c r="AC67" s="87"/>
      <c r="AD67" s="87"/>
      <c r="AE67" s="88"/>
      <c r="AF67" s="87"/>
      <c r="AG67" s="87"/>
      <c r="AH67" s="81"/>
      <c r="AI67" s="81">
        <v>1</v>
      </c>
      <c r="AJ67" s="81"/>
      <c r="AK67" s="81">
        <v>1</v>
      </c>
      <c r="AL67" s="81">
        <v>1</v>
      </c>
      <c r="AM67" s="81">
        <v>1</v>
      </c>
      <c r="AN67" s="81"/>
      <c r="AO67" s="82"/>
    </row>
    <row r="68" spans="1:41" ht="39.75" customHeight="1">
      <c r="A68" s="717"/>
      <c r="B68" s="96" t="s">
        <v>2019</v>
      </c>
      <c r="C68" s="1006" t="s">
        <v>2018</v>
      </c>
      <c r="D68" s="36" t="s">
        <v>1375</v>
      </c>
      <c r="E68" s="505">
        <v>11168</v>
      </c>
      <c r="F68" s="485">
        <v>44768</v>
      </c>
      <c r="G68" s="85"/>
      <c r="H68" s="332" t="s">
        <v>1419</v>
      </c>
      <c r="I68" s="29">
        <v>44776</v>
      </c>
      <c r="J68" s="458" t="s">
        <v>1376</v>
      </c>
      <c r="K68" s="299" t="s">
        <v>1374</v>
      </c>
      <c r="L68" s="327"/>
      <c r="M68" s="76" t="s">
        <v>327</v>
      </c>
      <c r="N68" s="96" t="s">
        <v>1377</v>
      </c>
      <c r="O68" s="331"/>
      <c r="P68" s="77" t="s">
        <v>1378</v>
      </c>
      <c r="Q68" s="258">
        <v>44776</v>
      </c>
      <c r="R68" s="87">
        <v>1</v>
      </c>
      <c r="S68" s="87">
        <v>1</v>
      </c>
      <c r="T68" s="87"/>
      <c r="U68" s="87"/>
      <c r="V68" s="87"/>
      <c r="W68" s="87"/>
      <c r="X68" s="79"/>
      <c r="Y68" s="88"/>
      <c r="Z68" s="87"/>
      <c r="AA68" s="87"/>
      <c r="AB68" s="87"/>
      <c r="AC68" s="87"/>
      <c r="AD68" s="87"/>
      <c r="AE68" s="88"/>
      <c r="AF68" s="87"/>
      <c r="AG68" s="87"/>
      <c r="AH68" s="81"/>
      <c r="AI68" s="81"/>
      <c r="AJ68" s="81"/>
      <c r="AK68" s="81">
        <v>1</v>
      </c>
      <c r="AL68" s="81"/>
      <c r="AM68" s="81"/>
      <c r="AN68" s="81"/>
      <c r="AO68" s="82"/>
    </row>
    <row r="69" spans="1:41" s="91" customFormat="1" ht="39.75" customHeight="1">
      <c r="A69" s="714"/>
      <c r="B69" s="96" t="s">
        <v>2217</v>
      </c>
      <c r="C69" s="1006" t="s">
        <v>2215</v>
      </c>
      <c r="D69" s="36" t="s">
        <v>143</v>
      </c>
      <c r="E69" s="505">
        <v>3145</v>
      </c>
      <c r="F69" s="485">
        <v>41408</v>
      </c>
      <c r="G69" s="85"/>
      <c r="H69" s="332" t="s">
        <v>1834</v>
      </c>
      <c r="I69" s="29">
        <v>41662</v>
      </c>
      <c r="J69" s="458" t="s">
        <v>505</v>
      </c>
      <c r="K69" s="299" t="s">
        <v>504</v>
      </c>
      <c r="L69" s="327"/>
      <c r="M69" s="76" t="s">
        <v>327</v>
      </c>
      <c r="N69" s="96" t="s">
        <v>348</v>
      </c>
      <c r="O69" s="331"/>
      <c r="P69" s="77" t="s">
        <v>506</v>
      </c>
      <c r="Q69" s="258">
        <v>41662</v>
      </c>
      <c r="R69" s="87">
        <v>1</v>
      </c>
      <c r="S69" s="87">
        <v>1</v>
      </c>
      <c r="T69" s="87"/>
      <c r="U69" s="87"/>
      <c r="V69" s="87"/>
      <c r="W69" s="87"/>
      <c r="X69" s="79"/>
      <c r="Y69" s="88"/>
      <c r="Z69" s="87"/>
      <c r="AA69" s="87"/>
      <c r="AB69" s="87"/>
      <c r="AC69" s="87"/>
      <c r="AD69" s="87"/>
      <c r="AE69" s="88"/>
      <c r="AF69" s="87"/>
      <c r="AG69" s="87"/>
      <c r="AH69" s="81"/>
      <c r="AI69" s="81"/>
      <c r="AJ69" s="81"/>
      <c r="AK69" s="81"/>
      <c r="AL69" s="81"/>
      <c r="AM69" s="81"/>
      <c r="AN69" s="81"/>
      <c r="AO69" s="82"/>
    </row>
    <row r="70" spans="1:41" s="91" customFormat="1" ht="39.75" customHeight="1">
      <c r="A70" s="842"/>
      <c r="B70" s="805" t="s">
        <v>2236</v>
      </c>
      <c r="C70" s="859" t="s">
        <v>2237</v>
      </c>
      <c r="D70" s="36" t="s">
        <v>100</v>
      </c>
      <c r="E70" s="505">
        <v>1917</v>
      </c>
      <c r="F70" s="487">
        <v>41880</v>
      </c>
      <c r="G70" s="75"/>
      <c r="H70" s="332" t="s">
        <v>1834</v>
      </c>
      <c r="I70" s="29">
        <v>15981</v>
      </c>
      <c r="J70" s="464" t="s">
        <v>1685</v>
      </c>
      <c r="K70" s="299" t="s">
        <v>507</v>
      </c>
      <c r="L70" s="327"/>
      <c r="M70" s="76" t="s">
        <v>324</v>
      </c>
      <c r="N70" s="96" t="s">
        <v>1799</v>
      </c>
      <c r="O70" s="331" t="s">
        <v>1800</v>
      </c>
      <c r="P70" s="77" t="s">
        <v>326</v>
      </c>
      <c r="Q70" s="258">
        <v>42921</v>
      </c>
      <c r="R70" s="807">
        <v>1</v>
      </c>
      <c r="S70" s="807">
        <v>1</v>
      </c>
      <c r="T70" s="807">
        <v>1</v>
      </c>
      <c r="U70" s="807">
        <v>1</v>
      </c>
      <c r="V70" s="807">
        <v>1</v>
      </c>
      <c r="W70" s="807">
        <v>1</v>
      </c>
      <c r="X70" s="808">
        <v>1</v>
      </c>
      <c r="Y70" s="809"/>
      <c r="Z70" s="807">
        <v>1</v>
      </c>
      <c r="AA70" s="807">
        <v>1</v>
      </c>
      <c r="AB70" s="807">
        <v>1</v>
      </c>
      <c r="AC70" s="807">
        <v>1</v>
      </c>
      <c r="AD70" s="807">
        <v>1</v>
      </c>
      <c r="AE70" s="809"/>
      <c r="AF70" s="807">
        <v>1</v>
      </c>
      <c r="AG70" s="807">
        <v>1</v>
      </c>
      <c r="AH70" s="810">
        <v>1</v>
      </c>
      <c r="AI70" s="810">
        <v>1</v>
      </c>
      <c r="AJ70" s="810">
        <v>1</v>
      </c>
      <c r="AK70" s="810">
        <v>1</v>
      </c>
      <c r="AL70" s="810">
        <v>1</v>
      </c>
      <c r="AM70" s="810">
        <v>1</v>
      </c>
      <c r="AN70" s="810">
        <v>1</v>
      </c>
      <c r="AO70" s="811"/>
    </row>
    <row r="71" spans="1:41" s="91" customFormat="1" ht="39.75" customHeight="1">
      <c r="A71" s="842"/>
      <c r="B71" s="805" t="s">
        <v>2236</v>
      </c>
      <c r="C71" s="859" t="s">
        <v>2237</v>
      </c>
      <c r="D71" s="36" t="s">
        <v>132</v>
      </c>
      <c r="E71" s="505">
        <v>1917</v>
      </c>
      <c r="F71" s="487">
        <v>41880</v>
      </c>
      <c r="G71" s="75"/>
      <c r="H71" s="332" t="s">
        <v>1834</v>
      </c>
      <c r="I71" s="29">
        <v>21930</v>
      </c>
      <c r="J71" s="464" t="s">
        <v>1685</v>
      </c>
      <c r="K71" s="299" t="s">
        <v>507</v>
      </c>
      <c r="L71" s="327"/>
      <c r="M71" s="76" t="s">
        <v>324</v>
      </c>
      <c r="N71" s="96" t="s">
        <v>1788</v>
      </c>
      <c r="O71" s="331" t="s">
        <v>1789</v>
      </c>
      <c r="P71" s="77" t="s">
        <v>326</v>
      </c>
      <c r="Q71" s="258">
        <v>42921</v>
      </c>
      <c r="R71" s="807">
        <v>1</v>
      </c>
      <c r="S71" s="807">
        <v>1</v>
      </c>
      <c r="T71" s="807">
        <v>1</v>
      </c>
      <c r="U71" s="807">
        <v>1</v>
      </c>
      <c r="V71" s="807">
        <v>1</v>
      </c>
      <c r="W71" s="807">
        <v>1</v>
      </c>
      <c r="X71" s="808">
        <v>1</v>
      </c>
      <c r="Y71" s="809"/>
      <c r="Z71" s="807">
        <v>1</v>
      </c>
      <c r="AA71" s="807">
        <v>1</v>
      </c>
      <c r="AB71" s="807">
        <v>1</v>
      </c>
      <c r="AC71" s="807">
        <v>1</v>
      </c>
      <c r="AD71" s="807">
        <v>1</v>
      </c>
      <c r="AE71" s="809"/>
      <c r="AF71" s="807">
        <v>1</v>
      </c>
      <c r="AG71" s="807">
        <v>1</v>
      </c>
      <c r="AH71" s="810">
        <v>1</v>
      </c>
      <c r="AI71" s="810">
        <v>1</v>
      </c>
      <c r="AJ71" s="810">
        <v>1</v>
      </c>
      <c r="AK71" s="810">
        <v>1</v>
      </c>
      <c r="AL71" s="810">
        <v>1</v>
      </c>
      <c r="AM71" s="810">
        <v>1</v>
      </c>
      <c r="AN71" s="810">
        <v>1</v>
      </c>
      <c r="AO71" s="811"/>
    </row>
    <row r="72" spans="1:41" s="91" customFormat="1" ht="39.75" customHeight="1">
      <c r="A72" s="842"/>
      <c r="B72" s="96" t="s">
        <v>2285</v>
      </c>
      <c r="C72" s="1006" t="s">
        <v>2286</v>
      </c>
      <c r="D72" s="36" t="s">
        <v>2291</v>
      </c>
      <c r="E72" s="505">
        <v>11773</v>
      </c>
      <c r="F72" s="487">
        <v>45758</v>
      </c>
      <c r="G72" s="75"/>
      <c r="H72" s="332" t="s">
        <v>1834</v>
      </c>
      <c r="I72" s="444"/>
      <c r="J72" s="464" t="s">
        <v>2287</v>
      </c>
      <c r="K72" s="299" t="s">
        <v>2288</v>
      </c>
      <c r="L72" s="327"/>
      <c r="M72" s="76" t="s">
        <v>324</v>
      </c>
      <c r="N72" s="96" t="s">
        <v>2289</v>
      </c>
      <c r="O72" s="331"/>
      <c r="P72" s="77" t="s">
        <v>347</v>
      </c>
      <c r="Q72" s="258">
        <v>45831</v>
      </c>
      <c r="R72" s="87">
        <v>1</v>
      </c>
      <c r="S72" s="87">
        <v>1</v>
      </c>
      <c r="T72" s="87">
        <v>1</v>
      </c>
      <c r="U72" s="87">
        <v>1</v>
      </c>
      <c r="V72" s="87">
        <v>1</v>
      </c>
      <c r="W72" s="87">
        <v>1</v>
      </c>
      <c r="X72" s="79">
        <v>1</v>
      </c>
      <c r="Y72" s="88"/>
      <c r="Z72" s="87">
        <v>1</v>
      </c>
      <c r="AA72" s="87">
        <v>1</v>
      </c>
      <c r="AB72" s="87">
        <v>1</v>
      </c>
      <c r="AC72" s="87">
        <v>1</v>
      </c>
      <c r="AD72" s="87">
        <v>1</v>
      </c>
      <c r="AE72" s="88"/>
      <c r="AF72" s="87">
        <v>1</v>
      </c>
      <c r="AG72" s="87">
        <v>1</v>
      </c>
      <c r="AH72" s="81">
        <v>1</v>
      </c>
      <c r="AI72" s="81">
        <v>1</v>
      </c>
      <c r="AJ72" s="81">
        <v>1</v>
      </c>
      <c r="AK72" s="81">
        <v>1</v>
      </c>
      <c r="AL72" s="81">
        <v>1</v>
      </c>
      <c r="AM72" s="81">
        <v>1</v>
      </c>
      <c r="AN72" s="81">
        <v>1</v>
      </c>
      <c r="AO72" s="82"/>
    </row>
    <row r="73" spans="1:41" ht="39.75" customHeight="1">
      <c r="A73" s="713"/>
      <c r="B73" s="96" t="s">
        <v>2020</v>
      </c>
      <c r="C73" s="1006" t="s">
        <v>2203</v>
      </c>
      <c r="D73" s="36" t="s">
        <v>234</v>
      </c>
      <c r="E73" s="505">
        <v>256</v>
      </c>
      <c r="F73" s="487">
        <v>39021</v>
      </c>
      <c r="G73" s="75"/>
      <c r="H73" s="332" t="s">
        <v>258</v>
      </c>
      <c r="I73" s="29">
        <v>38390</v>
      </c>
      <c r="J73" s="464" t="s">
        <v>509</v>
      </c>
      <c r="K73" s="299" t="s">
        <v>508</v>
      </c>
      <c r="L73" s="327"/>
      <c r="M73" s="76" t="s">
        <v>327</v>
      </c>
      <c r="N73" s="96" t="s">
        <v>510</v>
      </c>
      <c r="O73" s="331"/>
      <c r="P73" s="77" t="s">
        <v>387</v>
      </c>
      <c r="Q73" s="258">
        <v>39172</v>
      </c>
      <c r="R73" s="87"/>
      <c r="S73" s="87">
        <v>1</v>
      </c>
      <c r="T73" s="87"/>
      <c r="U73" s="87"/>
      <c r="V73" s="87"/>
      <c r="W73" s="87"/>
      <c r="X73" s="79"/>
      <c r="Y73" s="88"/>
      <c r="Z73" s="87"/>
      <c r="AA73" s="87"/>
      <c r="AB73" s="87"/>
      <c r="AC73" s="87"/>
      <c r="AD73" s="87"/>
      <c r="AE73" s="88"/>
      <c r="AF73" s="87"/>
      <c r="AG73" s="87"/>
      <c r="AH73" s="81"/>
      <c r="AI73" s="81">
        <v>1</v>
      </c>
      <c r="AJ73" s="81"/>
      <c r="AK73" s="81">
        <v>1</v>
      </c>
      <c r="AL73" s="81"/>
      <c r="AM73" s="81"/>
      <c r="AN73" s="81"/>
      <c r="AO73" s="82"/>
    </row>
    <row r="74" spans="1:41" ht="39.75" customHeight="1">
      <c r="A74" s="713"/>
      <c r="B74" s="751" t="s">
        <v>2022</v>
      </c>
      <c r="C74" s="859" t="s">
        <v>2021</v>
      </c>
      <c r="D74" s="36" t="s">
        <v>1357</v>
      </c>
      <c r="E74" s="505">
        <v>257</v>
      </c>
      <c r="F74" s="487">
        <v>40135</v>
      </c>
      <c r="G74" s="75"/>
      <c r="H74" s="332" t="s">
        <v>343</v>
      </c>
      <c r="I74" s="29">
        <v>40732</v>
      </c>
      <c r="J74" s="464" t="s">
        <v>1359</v>
      </c>
      <c r="K74" s="299" t="s">
        <v>1358</v>
      </c>
      <c r="L74" s="327"/>
      <c r="M74" s="76" t="s">
        <v>324</v>
      </c>
      <c r="N74" s="96" t="s">
        <v>1360</v>
      </c>
      <c r="O74" s="331"/>
      <c r="P74" s="77" t="s">
        <v>358</v>
      </c>
      <c r="Q74" s="258">
        <v>43202</v>
      </c>
      <c r="R74" s="87"/>
      <c r="S74" s="87"/>
      <c r="T74" s="87"/>
      <c r="U74" s="87"/>
      <c r="V74" s="87"/>
      <c r="W74" s="87"/>
      <c r="X74" s="79">
        <v>1</v>
      </c>
      <c r="Y74" s="88"/>
      <c r="Z74" s="87"/>
      <c r="AA74" s="87"/>
      <c r="AB74" s="87"/>
      <c r="AC74" s="87"/>
      <c r="AD74" s="87"/>
      <c r="AE74" s="88"/>
      <c r="AF74" s="87"/>
      <c r="AG74" s="87"/>
      <c r="AH74" s="81"/>
      <c r="AI74" s="81"/>
      <c r="AJ74" s="81"/>
      <c r="AK74" s="81"/>
      <c r="AL74" s="81"/>
      <c r="AM74" s="81"/>
      <c r="AN74" s="81"/>
      <c r="AO74" s="82"/>
    </row>
    <row r="75" spans="1:41" ht="39.75" customHeight="1">
      <c r="A75" s="715"/>
      <c r="B75" s="96" t="s">
        <v>2024</v>
      </c>
      <c r="C75" s="859" t="s">
        <v>2023</v>
      </c>
      <c r="D75" s="36" t="s">
        <v>900</v>
      </c>
      <c r="E75" s="505">
        <v>10024</v>
      </c>
      <c r="F75" s="487">
        <v>38679</v>
      </c>
      <c r="G75" s="75"/>
      <c r="H75" s="332" t="s">
        <v>343</v>
      </c>
      <c r="I75" s="29">
        <v>38731</v>
      </c>
      <c r="J75" s="464" t="s">
        <v>902</v>
      </c>
      <c r="K75" s="299" t="s">
        <v>901</v>
      </c>
      <c r="L75" s="327"/>
      <c r="M75" s="76" t="s">
        <v>327</v>
      </c>
      <c r="N75" s="96" t="s">
        <v>903</v>
      </c>
      <c r="O75" s="331"/>
      <c r="P75" s="77" t="s">
        <v>331</v>
      </c>
      <c r="Q75" s="258">
        <v>38731</v>
      </c>
      <c r="R75" s="87"/>
      <c r="S75" s="87"/>
      <c r="T75" s="87"/>
      <c r="U75" s="87"/>
      <c r="V75" s="87"/>
      <c r="W75" s="87"/>
      <c r="X75" s="79"/>
      <c r="Y75" s="88"/>
      <c r="Z75" s="87"/>
      <c r="AA75" s="87"/>
      <c r="AB75" s="87">
        <v>1</v>
      </c>
      <c r="AC75" s="87"/>
      <c r="AD75" s="87"/>
      <c r="AE75" s="88"/>
      <c r="AF75" s="87">
        <v>1</v>
      </c>
      <c r="AG75" s="87"/>
      <c r="AH75" s="81"/>
      <c r="AI75" s="81"/>
      <c r="AJ75" s="81"/>
      <c r="AK75" s="81">
        <v>1</v>
      </c>
      <c r="AL75" s="81"/>
      <c r="AM75" s="81"/>
      <c r="AN75" s="81"/>
      <c r="AO75" s="82"/>
    </row>
    <row r="76" spans="1:41" ht="39.75" customHeight="1">
      <c r="A76" s="713"/>
      <c r="B76" s="96" t="s">
        <v>2025</v>
      </c>
      <c r="C76" s="1006" t="s">
        <v>2204</v>
      </c>
      <c r="D76" s="36" t="s">
        <v>48</v>
      </c>
      <c r="E76" s="505">
        <v>5266</v>
      </c>
      <c r="F76" s="486">
        <v>40410</v>
      </c>
      <c r="G76" s="92"/>
      <c r="H76" s="332" t="s">
        <v>259</v>
      </c>
      <c r="I76" s="29">
        <v>28508</v>
      </c>
      <c r="J76" s="457" t="s">
        <v>512</v>
      </c>
      <c r="K76" s="299" t="s">
        <v>511</v>
      </c>
      <c r="L76" s="327"/>
      <c r="M76" s="76" t="s">
        <v>327</v>
      </c>
      <c r="N76" s="96" t="s">
        <v>513</v>
      </c>
      <c r="O76" s="331"/>
      <c r="P76" s="77" t="s">
        <v>326</v>
      </c>
      <c r="Q76" s="258">
        <v>40359</v>
      </c>
      <c r="R76" s="87"/>
      <c r="S76" s="87"/>
      <c r="T76" s="87"/>
      <c r="U76" s="87"/>
      <c r="V76" s="87"/>
      <c r="W76" s="87"/>
      <c r="X76" s="79"/>
      <c r="Y76" s="88"/>
      <c r="Z76" s="87"/>
      <c r="AA76" s="87"/>
      <c r="AB76" s="87"/>
      <c r="AC76" s="87"/>
      <c r="AD76" s="87"/>
      <c r="AE76" s="88"/>
      <c r="AF76" s="87"/>
      <c r="AG76" s="87"/>
      <c r="AH76" s="81"/>
      <c r="AI76" s="81"/>
      <c r="AJ76" s="81"/>
      <c r="AK76" s="81">
        <v>1</v>
      </c>
      <c r="AL76" s="81"/>
      <c r="AM76" s="81"/>
      <c r="AN76" s="81"/>
      <c r="AO76" s="82"/>
    </row>
    <row r="77" spans="1:41" ht="39.75" customHeight="1">
      <c r="A77" s="715"/>
      <c r="B77" s="751" t="s">
        <v>2027</v>
      </c>
      <c r="C77" s="859" t="s">
        <v>2026</v>
      </c>
      <c r="D77" s="36" t="s">
        <v>210</v>
      </c>
      <c r="E77" s="505">
        <v>261</v>
      </c>
      <c r="F77" s="486">
        <v>35219</v>
      </c>
      <c r="G77" s="92"/>
      <c r="H77" s="332" t="s">
        <v>2298</v>
      </c>
      <c r="I77" s="29">
        <v>17683</v>
      </c>
      <c r="J77" s="457" t="s">
        <v>515</v>
      </c>
      <c r="K77" s="299" t="s">
        <v>514</v>
      </c>
      <c r="L77" s="327"/>
      <c r="M77" s="76" t="s">
        <v>327</v>
      </c>
      <c r="N77" s="96" t="s">
        <v>516</v>
      </c>
      <c r="O77" s="331"/>
      <c r="P77" s="77" t="s">
        <v>326</v>
      </c>
      <c r="Q77" s="258">
        <v>39252</v>
      </c>
      <c r="R77" s="87">
        <v>1</v>
      </c>
      <c r="S77" s="87">
        <v>1</v>
      </c>
      <c r="T77" s="87">
        <v>1</v>
      </c>
      <c r="U77" s="87">
        <v>1</v>
      </c>
      <c r="V77" s="87">
        <v>1</v>
      </c>
      <c r="W77" s="87">
        <v>1</v>
      </c>
      <c r="X77" s="79">
        <v>1</v>
      </c>
      <c r="Y77" s="88"/>
      <c r="Z77" s="87">
        <v>1</v>
      </c>
      <c r="AA77" s="87">
        <v>1</v>
      </c>
      <c r="AB77" s="87">
        <v>1</v>
      </c>
      <c r="AC77" s="87">
        <v>1</v>
      </c>
      <c r="AD77" s="87">
        <v>1</v>
      </c>
      <c r="AE77" s="88"/>
      <c r="AF77" s="87">
        <v>1</v>
      </c>
      <c r="AG77" s="87">
        <v>1</v>
      </c>
      <c r="AH77" s="81">
        <v>1</v>
      </c>
      <c r="AI77" s="81">
        <v>1</v>
      </c>
      <c r="AJ77" s="81">
        <v>1</v>
      </c>
      <c r="AK77" s="81">
        <v>1</v>
      </c>
      <c r="AL77" s="81">
        <v>1</v>
      </c>
      <c r="AM77" s="81">
        <v>1</v>
      </c>
      <c r="AN77" s="81">
        <v>1</v>
      </c>
      <c r="AO77" s="82"/>
    </row>
    <row r="78" spans="1:41" ht="39.75" customHeight="1">
      <c r="A78" s="715"/>
      <c r="B78" s="96" t="s">
        <v>2029</v>
      </c>
      <c r="C78" s="859" t="s">
        <v>2028</v>
      </c>
      <c r="D78" s="36" t="s">
        <v>1722</v>
      </c>
      <c r="E78" s="505">
        <v>11442</v>
      </c>
      <c r="F78" s="486">
        <v>45355</v>
      </c>
      <c r="G78" s="92"/>
      <c r="H78" s="332" t="s">
        <v>1596</v>
      </c>
      <c r="I78" s="29">
        <v>45377</v>
      </c>
      <c r="J78" s="457" t="s">
        <v>1723</v>
      </c>
      <c r="K78" s="299" t="s">
        <v>1724</v>
      </c>
      <c r="L78" s="327"/>
      <c r="M78" s="76" t="s">
        <v>327</v>
      </c>
      <c r="N78" s="96" t="s">
        <v>1725</v>
      </c>
      <c r="O78" s="331"/>
      <c r="P78" s="77" t="s">
        <v>326</v>
      </c>
      <c r="Q78" s="258">
        <v>45377</v>
      </c>
      <c r="R78" s="87">
        <v>1</v>
      </c>
      <c r="S78" s="87">
        <v>1</v>
      </c>
      <c r="T78" s="87"/>
      <c r="U78" s="87"/>
      <c r="V78" s="87"/>
      <c r="W78" s="87"/>
      <c r="X78" s="79">
        <v>1</v>
      </c>
      <c r="Y78" s="88"/>
      <c r="Z78" s="87"/>
      <c r="AA78" s="87"/>
      <c r="AB78" s="87">
        <v>1</v>
      </c>
      <c r="AC78" s="87"/>
      <c r="AD78" s="87"/>
      <c r="AE78" s="88"/>
      <c r="AF78" s="87"/>
      <c r="AG78" s="87"/>
      <c r="AH78" s="81"/>
      <c r="AI78" s="81"/>
      <c r="AJ78" s="81"/>
      <c r="AK78" s="81"/>
      <c r="AL78" s="81"/>
      <c r="AM78" s="81"/>
      <c r="AN78" s="81"/>
      <c r="AO78" s="82"/>
    </row>
    <row r="79" spans="1:41" ht="39.75" customHeight="1">
      <c r="A79" s="993"/>
      <c r="B79" s="96" t="s">
        <v>2170</v>
      </c>
      <c r="C79" s="1017" t="s">
        <v>2030</v>
      </c>
      <c r="D79" s="36" t="s">
        <v>934</v>
      </c>
      <c r="E79" s="505">
        <v>1680</v>
      </c>
      <c r="F79" s="487">
        <v>41430</v>
      </c>
      <c r="G79" s="75"/>
      <c r="H79" s="332" t="s">
        <v>924</v>
      </c>
      <c r="I79" s="29">
        <v>38791</v>
      </c>
      <c r="J79" s="464" t="s">
        <v>936</v>
      </c>
      <c r="K79" s="299" t="s">
        <v>935</v>
      </c>
      <c r="L79" s="327"/>
      <c r="M79" s="76" t="s">
        <v>324</v>
      </c>
      <c r="N79" s="96" t="s">
        <v>937</v>
      </c>
      <c r="O79" s="331"/>
      <c r="P79" s="77" t="s">
        <v>673</v>
      </c>
      <c r="Q79" s="258">
        <v>41492</v>
      </c>
      <c r="R79" s="87">
        <v>1</v>
      </c>
      <c r="S79" s="87"/>
      <c r="T79" s="87"/>
      <c r="U79" s="87"/>
      <c r="V79" s="87"/>
      <c r="W79" s="87"/>
      <c r="X79" s="79"/>
      <c r="Y79" s="88"/>
      <c r="Z79" s="87"/>
      <c r="AA79" s="87"/>
      <c r="AB79" s="87"/>
      <c r="AC79" s="87"/>
      <c r="AD79" s="87"/>
      <c r="AE79" s="88"/>
      <c r="AF79" s="87"/>
      <c r="AG79" s="87"/>
      <c r="AH79" s="81"/>
      <c r="AI79" s="81"/>
      <c r="AJ79" s="81"/>
      <c r="AK79" s="81"/>
      <c r="AL79" s="81"/>
      <c r="AM79" s="81"/>
      <c r="AN79" s="81"/>
      <c r="AO79" s="82"/>
    </row>
    <row r="80" spans="1:41" ht="39.75" customHeight="1">
      <c r="A80" s="715"/>
      <c r="B80" s="96" t="s">
        <v>2170</v>
      </c>
      <c r="C80" s="859" t="s">
        <v>2030</v>
      </c>
      <c r="D80" s="36" t="s">
        <v>2418</v>
      </c>
      <c r="E80" s="505">
        <v>1680</v>
      </c>
      <c r="F80" s="487">
        <v>41430</v>
      </c>
      <c r="G80" s="75"/>
      <c r="H80" s="332" t="s">
        <v>2327</v>
      </c>
      <c r="I80" s="29">
        <v>44267</v>
      </c>
      <c r="J80" s="464" t="s">
        <v>936</v>
      </c>
      <c r="K80" s="299" t="s">
        <v>935</v>
      </c>
      <c r="L80" s="327"/>
      <c r="M80" s="76" t="s">
        <v>2419</v>
      </c>
      <c r="N80" s="96" t="s">
        <v>2420</v>
      </c>
      <c r="O80" s="331"/>
      <c r="P80" s="77" t="s">
        <v>506</v>
      </c>
      <c r="Q80" s="258">
        <v>44267</v>
      </c>
      <c r="R80" s="87">
        <v>1</v>
      </c>
      <c r="S80" s="87">
        <v>1</v>
      </c>
      <c r="T80" s="87"/>
      <c r="U80" s="87"/>
      <c r="V80" s="87"/>
      <c r="W80" s="87"/>
      <c r="X80" s="79"/>
      <c r="Y80" s="88"/>
      <c r="Z80" s="87">
        <v>1</v>
      </c>
      <c r="AA80" s="87">
        <v>1</v>
      </c>
      <c r="AB80" s="87">
        <v>1</v>
      </c>
      <c r="AC80" s="87">
        <v>1</v>
      </c>
      <c r="AD80" s="87">
        <v>1</v>
      </c>
      <c r="AE80" s="88"/>
      <c r="AF80" s="87">
        <v>1</v>
      </c>
      <c r="AG80" s="87">
        <v>1</v>
      </c>
      <c r="AH80" s="81"/>
      <c r="AI80" s="81"/>
      <c r="AJ80" s="81"/>
      <c r="AK80" s="81"/>
      <c r="AL80" s="81"/>
      <c r="AM80" s="81"/>
      <c r="AN80" s="81"/>
      <c r="AO80" s="82"/>
    </row>
    <row r="81" spans="1:41" ht="39.75" customHeight="1">
      <c r="A81" s="993"/>
      <c r="B81" s="791" t="s">
        <v>2227</v>
      </c>
      <c r="C81" s="859" t="s">
        <v>2031</v>
      </c>
      <c r="D81" s="36" t="s">
        <v>1423</v>
      </c>
      <c r="E81" s="505">
        <v>10988</v>
      </c>
      <c r="F81" s="487">
        <v>44636</v>
      </c>
      <c r="G81" s="798"/>
      <c r="H81" s="799" t="s">
        <v>1406</v>
      </c>
      <c r="I81" s="800">
        <v>21759</v>
      </c>
      <c r="J81" s="464" t="s">
        <v>1425</v>
      </c>
      <c r="K81" s="299" t="s">
        <v>1424</v>
      </c>
      <c r="L81" s="803"/>
      <c r="M81" s="804" t="s">
        <v>324</v>
      </c>
      <c r="N81" s="805" t="s">
        <v>2387</v>
      </c>
      <c r="O81" s="978" t="s">
        <v>1455</v>
      </c>
      <c r="P81" s="806" t="s">
        <v>326</v>
      </c>
      <c r="Q81" s="969">
        <v>42921</v>
      </c>
      <c r="R81" s="807"/>
      <c r="S81" s="807"/>
      <c r="T81" s="807"/>
      <c r="U81" s="807"/>
      <c r="V81" s="807"/>
      <c r="W81" s="807"/>
      <c r="X81" s="808"/>
      <c r="Y81" s="809"/>
      <c r="Z81" s="807"/>
      <c r="AA81" s="807">
        <v>1</v>
      </c>
      <c r="AB81" s="807"/>
      <c r="AC81" s="807"/>
      <c r="AD81" s="807"/>
      <c r="AE81" s="809"/>
      <c r="AF81" s="807"/>
      <c r="AG81" s="807"/>
      <c r="AH81" s="810"/>
      <c r="AI81" s="810"/>
      <c r="AJ81" s="810"/>
      <c r="AK81" s="810">
        <v>1</v>
      </c>
      <c r="AL81" s="810"/>
      <c r="AM81" s="810"/>
      <c r="AN81" s="810"/>
      <c r="AO81" s="811"/>
    </row>
    <row r="82" spans="1:41" ht="39.75" customHeight="1">
      <c r="A82" s="713"/>
      <c r="B82" s="96" t="s">
        <v>2254</v>
      </c>
      <c r="C82" s="1006" t="s">
        <v>2255</v>
      </c>
      <c r="D82" s="36" t="s">
        <v>246</v>
      </c>
      <c r="E82" s="505">
        <v>266</v>
      </c>
      <c r="F82" s="486">
        <v>41047</v>
      </c>
      <c r="G82" s="92"/>
      <c r="H82" s="332" t="s">
        <v>2327</v>
      </c>
      <c r="I82" s="29">
        <v>26378</v>
      </c>
      <c r="J82" s="457" t="s">
        <v>1385</v>
      </c>
      <c r="K82" s="299" t="s">
        <v>1384</v>
      </c>
      <c r="L82" s="327"/>
      <c r="M82" s="76" t="s">
        <v>324</v>
      </c>
      <c r="N82" s="96" t="s">
        <v>2256</v>
      </c>
      <c r="O82" s="331"/>
      <c r="P82" s="77" t="s">
        <v>624</v>
      </c>
      <c r="Q82" s="258">
        <v>43775</v>
      </c>
      <c r="R82" s="87">
        <v>1</v>
      </c>
      <c r="S82" s="87">
        <v>1</v>
      </c>
      <c r="T82" s="87">
        <v>1</v>
      </c>
      <c r="U82" s="87">
        <v>1</v>
      </c>
      <c r="V82" s="87">
        <v>1</v>
      </c>
      <c r="W82" s="87">
        <v>1</v>
      </c>
      <c r="X82" s="79">
        <v>1</v>
      </c>
      <c r="Y82" s="88"/>
      <c r="Z82" s="87">
        <v>1</v>
      </c>
      <c r="AA82" s="87">
        <v>1</v>
      </c>
      <c r="AB82" s="87">
        <v>1</v>
      </c>
      <c r="AC82" s="87">
        <v>1</v>
      </c>
      <c r="AD82" s="87">
        <v>1</v>
      </c>
      <c r="AE82" s="88"/>
      <c r="AF82" s="87">
        <v>1</v>
      </c>
      <c r="AG82" s="87">
        <v>1</v>
      </c>
      <c r="AH82" s="81">
        <v>1</v>
      </c>
      <c r="AI82" s="81">
        <v>1</v>
      </c>
      <c r="AJ82" s="81">
        <v>1</v>
      </c>
      <c r="AK82" s="81">
        <v>1</v>
      </c>
      <c r="AL82" s="81">
        <v>1</v>
      </c>
      <c r="AM82" s="81">
        <v>1</v>
      </c>
      <c r="AN82" s="81">
        <v>1</v>
      </c>
      <c r="AO82" s="82"/>
    </row>
    <row r="83" spans="1:41" ht="39.75" customHeight="1">
      <c r="A83" s="718"/>
      <c r="B83" s="96" t="s">
        <v>2032</v>
      </c>
      <c r="C83" s="1006" t="s">
        <v>2205</v>
      </c>
      <c r="D83" s="36" t="s">
        <v>1082</v>
      </c>
      <c r="E83" s="505">
        <v>10690</v>
      </c>
      <c r="F83" s="485">
        <v>30184</v>
      </c>
      <c r="G83" s="85"/>
      <c r="H83" s="332" t="s">
        <v>1403</v>
      </c>
      <c r="I83" s="29">
        <v>21751</v>
      </c>
      <c r="J83" s="458" t="s">
        <v>526</v>
      </c>
      <c r="K83" s="299" t="s">
        <v>525</v>
      </c>
      <c r="L83" s="327"/>
      <c r="M83" s="76" t="s">
        <v>327</v>
      </c>
      <c r="N83" s="96" t="s">
        <v>527</v>
      </c>
      <c r="O83" s="331"/>
      <c r="P83" s="77" t="s">
        <v>326</v>
      </c>
      <c r="Q83" s="258">
        <v>39175</v>
      </c>
      <c r="R83" s="87">
        <v>1</v>
      </c>
      <c r="S83" s="87">
        <v>1</v>
      </c>
      <c r="T83" s="87"/>
      <c r="U83" s="87"/>
      <c r="V83" s="87"/>
      <c r="W83" s="87"/>
      <c r="X83" s="79"/>
      <c r="Y83" s="88"/>
      <c r="Z83" s="87">
        <v>1</v>
      </c>
      <c r="AA83" s="87"/>
      <c r="AB83" s="87">
        <v>1</v>
      </c>
      <c r="AC83" s="87"/>
      <c r="AD83" s="87"/>
      <c r="AE83" s="88"/>
      <c r="AF83" s="87"/>
      <c r="AG83" s="87"/>
      <c r="AH83" s="81"/>
      <c r="AI83" s="81"/>
      <c r="AJ83" s="81"/>
      <c r="AK83" s="81">
        <v>1</v>
      </c>
      <c r="AL83" s="81"/>
      <c r="AM83" s="81"/>
      <c r="AN83" s="81"/>
      <c r="AO83" s="82"/>
    </row>
    <row r="84" spans="1:41" ht="39.75" customHeight="1">
      <c r="A84" s="713"/>
      <c r="B84" s="96" t="s">
        <v>2033</v>
      </c>
      <c r="C84" s="1006" t="s">
        <v>2034</v>
      </c>
      <c r="D84" s="36" t="s">
        <v>1387</v>
      </c>
      <c r="E84" s="505">
        <v>11392</v>
      </c>
      <c r="F84" s="485">
        <v>44743</v>
      </c>
      <c r="G84" s="85"/>
      <c r="H84" s="332" t="s">
        <v>343</v>
      </c>
      <c r="I84" s="29">
        <v>44818</v>
      </c>
      <c r="J84" s="458" t="s">
        <v>1389</v>
      </c>
      <c r="K84" s="299" t="s">
        <v>1388</v>
      </c>
      <c r="L84" s="327"/>
      <c r="M84" s="76" t="s">
        <v>604</v>
      </c>
      <c r="N84" s="96" t="s">
        <v>1390</v>
      </c>
      <c r="O84" s="331"/>
      <c r="P84" s="77" t="s">
        <v>1391</v>
      </c>
      <c r="Q84" s="258">
        <v>44818</v>
      </c>
      <c r="R84" s="87"/>
      <c r="S84" s="87">
        <v>1</v>
      </c>
      <c r="T84" s="87"/>
      <c r="U84" s="87"/>
      <c r="V84" s="87"/>
      <c r="W84" s="87"/>
      <c r="X84" s="79"/>
      <c r="Y84" s="88"/>
      <c r="Z84" s="87"/>
      <c r="AA84" s="87"/>
      <c r="AB84" s="87"/>
      <c r="AC84" s="87"/>
      <c r="AD84" s="87"/>
      <c r="AE84" s="88"/>
      <c r="AF84" s="87"/>
      <c r="AG84" s="87"/>
      <c r="AH84" s="81"/>
      <c r="AI84" s="81"/>
      <c r="AJ84" s="81"/>
      <c r="AK84" s="81">
        <v>1</v>
      </c>
      <c r="AL84" s="81"/>
      <c r="AM84" s="81"/>
      <c r="AN84" s="81"/>
      <c r="AO84" s="82"/>
    </row>
    <row r="85" spans="1:41" ht="39.75" customHeight="1">
      <c r="A85" s="713"/>
      <c r="B85" s="751" t="s">
        <v>2036</v>
      </c>
      <c r="C85" s="1006" t="s">
        <v>2035</v>
      </c>
      <c r="D85" s="36" t="s">
        <v>535</v>
      </c>
      <c r="E85" s="505">
        <v>1943</v>
      </c>
      <c r="F85" s="487">
        <v>41948</v>
      </c>
      <c r="G85" s="75"/>
      <c r="H85" s="332" t="s">
        <v>255</v>
      </c>
      <c r="I85" s="29">
        <v>15767</v>
      </c>
      <c r="J85" s="464" t="s">
        <v>537</v>
      </c>
      <c r="K85" s="299" t="s">
        <v>536</v>
      </c>
      <c r="L85" s="327"/>
      <c r="M85" s="76" t="s">
        <v>324</v>
      </c>
      <c r="N85" s="96" t="s">
        <v>2329</v>
      </c>
      <c r="O85" s="331" t="s">
        <v>1456</v>
      </c>
      <c r="P85" s="77" t="s">
        <v>326</v>
      </c>
      <c r="Q85" s="258">
        <v>42921</v>
      </c>
      <c r="R85" s="87"/>
      <c r="S85" s="87"/>
      <c r="T85" s="87"/>
      <c r="U85" s="87"/>
      <c r="V85" s="87"/>
      <c r="W85" s="87"/>
      <c r="X85" s="79"/>
      <c r="Y85" s="88"/>
      <c r="Z85" s="87">
        <v>1</v>
      </c>
      <c r="AA85" s="87"/>
      <c r="AB85" s="87"/>
      <c r="AC85" s="87"/>
      <c r="AD85" s="87"/>
      <c r="AE85" s="88"/>
      <c r="AF85" s="87"/>
      <c r="AG85" s="87"/>
      <c r="AH85" s="81"/>
      <c r="AI85" s="81"/>
      <c r="AJ85" s="81"/>
      <c r="AK85" s="81"/>
      <c r="AL85" s="81"/>
      <c r="AM85" s="81"/>
      <c r="AN85" s="81"/>
      <c r="AO85" s="82"/>
    </row>
    <row r="86" spans="1:41" ht="39.75" customHeight="1">
      <c r="A86" s="884" t="s">
        <v>2325</v>
      </c>
      <c r="B86" s="751" t="s">
        <v>2036</v>
      </c>
      <c r="C86" s="1006" t="s">
        <v>2035</v>
      </c>
      <c r="D86" s="36" t="s">
        <v>1325</v>
      </c>
      <c r="E86" s="505">
        <v>1943</v>
      </c>
      <c r="F86" s="487">
        <v>41948</v>
      </c>
      <c r="G86" s="75"/>
      <c r="H86" s="332" t="s">
        <v>2326</v>
      </c>
      <c r="I86" s="29">
        <v>15767</v>
      </c>
      <c r="J86" s="464" t="s">
        <v>537</v>
      </c>
      <c r="K86" s="299" t="s">
        <v>536</v>
      </c>
      <c r="L86" s="327"/>
      <c r="M86" s="76" t="s">
        <v>324</v>
      </c>
      <c r="N86" s="96" t="s">
        <v>2328</v>
      </c>
      <c r="O86" s="331" t="s">
        <v>1457</v>
      </c>
      <c r="P86" s="77" t="s">
        <v>326</v>
      </c>
      <c r="Q86" s="258">
        <v>42921</v>
      </c>
      <c r="R86" s="87"/>
      <c r="S86" s="87"/>
      <c r="T86" s="87"/>
      <c r="U86" s="87"/>
      <c r="V86" s="87"/>
      <c r="W86" s="87"/>
      <c r="X86" s="79"/>
      <c r="Y86" s="88"/>
      <c r="Z86" s="87"/>
      <c r="AA86" s="87"/>
      <c r="AB86" s="87"/>
      <c r="AC86" s="87"/>
      <c r="AD86" s="87"/>
      <c r="AE86" s="88"/>
      <c r="AF86" s="87">
        <v>1</v>
      </c>
      <c r="AG86" s="87"/>
      <c r="AH86" s="81"/>
      <c r="AI86" s="81"/>
      <c r="AJ86" s="81"/>
      <c r="AK86" s="81">
        <v>1</v>
      </c>
      <c r="AL86" s="81"/>
      <c r="AM86" s="81"/>
      <c r="AN86" s="81"/>
      <c r="AO86" s="82"/>
    </row>
    <row r="87" spans="1:41" ht="39.75" customHeight="1">
      <c r="A87" s="793"/>
      <c r="B87" s="794">
        <v>3921728554</v>
      </c>
      <c r="C87" s="1006" t="s">
        <v>2232</v>
      </c>
      <c r="D87" s="795" t="s">
        <v>2231</v>
      </c>
      <c r="E87" s="796">
        <v>11709</v>
      </c>
      <c r="F87" s="797">
        <v>45778</v>
      </c>
      <c r="G87" s="798"/>
      <c r="H87" s="799" t="s">
        <v>2445</v>
      </c>
      <c r="I87" s="800">
        <v>45765</v>
      </c>
      <c r="J87" s="801" t="s">
        <v>2233</v>
      </c>
      <c r="K87" s="802" t="s">
        <v>2234</v>
      </c>
      <c r="L87" s="803"/>
      <c r="M87" s="804" t="s">
        <v>327</v>
      </c>
      <c r="N87" s="805" t="s">
        <v>2235</v>
      </c>
      <c r="O87" s="978"/>
      <c r="P87" s="806" t="s">
        <v>326</v>
      </c>
      <c r="Q87" s="969">
        <v>45765</v>
      </c>
      <c r="R87" s="807">
        <v>1</v>
      </c>
      <c r="S87" s="807">
        <v>1</v>
      </c>
      <c r="T87" s="807">
        <v>1</v>
      </c>
      <c r="U87" s="807"/>
      <c r="V87" s="807"/>
      <c r="W87" s="807"/>
      <c r="X87" s="808"/>
      <c r="Y87" s="809"/>
      <c r="Z87" s="807">
        <v>1</v>
      </c>
      <c r="AA87" s="807"/>
      <c r="AB87" s="807">
        <v>1</v>
      </c>
      <c r="AC87" s="807">
        <v>1</v>
      </c>
      <c r="AD87" s="807"/>
      <c r="AE87" s="809"/>
      <c r="AF87" s="807">
        <v>1</v>
      </c>
      <c r="AG87" s="807"/>
      <c r="AH87" s="810">
        <v>1</v>
      </c>
      <c r="AI87" s="810">
        <v>1</v>
      </c>
      <c r="AJ87" s="810">
        <v>1</v>
      </c>
      <c r="AK87" s="810">
        <v>1</v>
      </c>
      <c r="AL87" s="810">
        <v>1</v>
      </c>
      <c r="AM87" s="810">
        <v>1</v>
      </c>
      <c r="AN87" s="810">
        <v>1</v>
      </c>
      <c r="AO87" s="811"/>
    </row>
    <row r="88" spans="1:41" ht="39.75" customHeight="1">
      <c r="A88" s="713"/>
      <c r="B88" s="751" t="s">
        <v>2038</v>
      </c>
      <c r="C88" s="859" t="s">
        <v>2037</v>
      </c>
      <c r="D88" s="36" t="s">
        <v>95</v>
      </c>
      <c r="E88" s="505">
        <v>1648</v>
      </c>
      <c r="F88" s="487">
        <v>38825</v>
      </c>
      <c r="G88" s="75"/>
      <c r="H88" s="332" t="s">
        <v>258</v>
      </c>
      <c r="I88" s="29">
        <v>13674</v>
      </c>
      <c r="J88" s="464" t="s">
        <v>542</v>
      </c>
      <c r="K88" s="299" t="s">
        <v>541</v>
      </c>
      <c r="L88" s="327"/>
      <c r="M88" s="76" t="s">
        <v>324</v>
      </c>
      <c r="N88" s="96" t="s">
        <v>1796</v>
      </c>
      <c r="O88" s="331" t="s">
        <v>1797</v>
      </c>
      <c r="P88" s="77" t="s">
        <v>326</v>
      </c>
      <c r="Q88" s="258">
        <v>42921</v>
      </c>
      <c r="R88" s="87">
        <v>1</v>
      </c>
      <c r="S88" s="87">
        <v>1</v>
      </c>
      <c r="T88" s="87"/>
      <c r="U88" s="87"/>
      <c r="V88" s="87"/>
      <c r="W88" s="87"/>
      <c r="X88" s="79"/>
      <c r="Y88" s="88"/>
      <c r="Z88" s="87"/>
      <c r="AA88" s="87"/>
      <c r="AB88" s="87"/>
      <c r="AC88" s="87">
        <v>1</v>
      </c>
      <c r="AD88" s="87"/>
      <c r="AE88" s="88"/>
      <c r="AF88" s="87"/>
      <c r="AG88" s="87">
        <v>1</v>
      </c>
      <c r="AH88" s="81"/>
      <c r="AI88" s="81"/>
      <c r="AJ88" s="81">
        <v>1</v>
      </c>
      <c r="AK88" s="81">
        <v>1</v>
      </c>
      <c r="AL88" s="81"/>
      <c r="AM88" s="81"/>
      <c r="AN88" s="81"/>
      <c r="AO88" s="82"/>
    </row>
    <row r="89" spans="1:41" ht="39.75" customHeight="1">
      <c r="A89" s="713"/>
      <c r="B89" s="751" t="s">
        <v>2038</v>
      </c>
      <c r="C89" s="859" t="s">
        <v>2037</v>
      </c>
      <c r="D89" s="36" t="s">
        <v>1398</v>
      </c>
      <c r="E89" s="505">
        <v>1648</v>
      </c>
      <c r="F89" s="487">
        <v>38825</v>
      </c>
      <c r="G89" s="75"/>
      <c r="H89" s="332" t="s">
        <v>343</v>
      </c>
      <c r="I89" s="29">
        <v>23017</v>
      </c>
      <c r="J89" s="464" t="s">
        <v>542</v>
      </c>
      <c r="K89" s="299" t="s">
        <v>541</v>
      </c>
      <c r="L89" s="327"/>
      <c r="M89" s="76" t="s">
        <v>324</v>
      </c>
      <c r="N89" s="96" t="s">
        <v>2388</v>
      </c>
      <c r="O89" s="331" t="s">
        <v>1791</v>
      </c>
      <c r="P89" s="77" t="s">
        <v>326</v>
      </c>
      <c r="Q89" s="258">
        <v>42921</v>
      </c>
      <c r="R89" s="87"/>
      <c r="S89" s="87"/>
      <c r="T89" s="87"/>
      <c r="U89" s="87"/>
      <c r="V89" s="87"/>
      <c r="W89" s="87"/>
      <c r="X89" s="79"/>
      <c r="Y89" s="88"/>
      <c r="Z89" s="87"/>
      <c r="AA89" s="87"/>
      <c r="AB89" s="87"/>
      <c r="AC89" s="87"/>
      <c r="AD89" s="87">
        <v>1</v>
      </c>
      <c r="AE89" s="88"/>
      <c r="AF89" s="87"/>
      <c r="AG89" s="87"/>
      <c r="AH89" s="81"/>
      <c r="AI89" s="81"/>
      <c r="AJ89" s="81"/>
      <c r="AK89" s="81">
        <v>1</v>
      </c>
      <c r="AL89" s="81">
        <v>1</v>
      </c>
      <c r="AM89" s="81"/>
      <c r="AN89" s="81"/>
      <c r="AO89" s="82"/>
    </row>
    <row r="90" spans="1:41" ht="39.75" customHeight="1">
      <c r="A90" s="713"/>
      <c r="B90" s="751" t="s">
        <v>2171</v>
      </c>
      <c r="C90" s="859" t="s">
        <v>2039</v>
      </c>
      <c r="D90" s="36" t="s">
        <v>67</v>
      </c>
      <c r="E90" s="505">
        <v>293</v>
      </c>
      <c r="F90" s="485">
        <v>35937</v>
      </c>
      <c r="G90" s="85"/>
      <c r="H90" s="332" t="s">
        <v>1596</v>
      </c>
      <c r="I90" s="29">
        <v>35836</v>
      </c>
      <c r="J90" s="458" t="s">
        <v>545</v>
      </c>
      <c r="K90" s="299" t="s">
        <v>544</v>
      </c>
      <c r="L90" s="327"/>
      <c r="M90" s="76" t="s">
        <v>327</v>
      </c>
      <c r="N90" s="96" t="s">
        <v>546</v>
      </c>
      <c r="O90" s="331"/>
      <c r="P90" s="77" t="s">
        <v>506</v>
      </c>
      <c r="Q90" s="258">
        <v>40547</v>
      </c>
      <c r="R90" s="87">
        <v>1</v>
      </c>
      <c r="S90" s="87">
        <v>1</v>
      </c>
      <c r="T90" s="87"/>
      <c r="U90" s="87"/>
      <c r="V90" s="87"/>
      <c r="W90" s="87"/>
      <c r="X90" s="79"/>
      <c r="Y90" s="88"/>
      <c r="Z90" s="87">
        <v>1</v>
      </c>
      <c r="AA90" s="87">
        <v>1</v>
      </c>
      <c r="AB90" s="87">
        <v>1</v>
      </c>
      <c r="AC90" s="87"/>
      <c r="AD90" s="87"/>
      <c r="AE90" s="88"/>
      <c r="AF90" s="87"/>
      <c r="AG90" s="87">
        <v>1</v>
      </c>
      <c r="AH90" s="81">
        <v>1</v>
      </c>
      <c r="AI90" s="81">
        <v>1</v>
      </c>
      <c r="AJ90" s="81">
        <v>1</v>
      </c>
      <c r="AK90" s="81">
        <v>1</v>
      </c>
      <c r="AL90" s="81">
        <v>1</v>
      </c>
      <c r="AM90" s="81">
        <v>1</v>
      </c>
      <c r="AN90" s="81">
        <v>1</v>
      </c>
      <c r="AO90" s="82"/>
    </row>
    <row r="91" spans="1:41" ht="39.75" customHeight="1">
      <c r="A91" s="717"/>
      <c r="B91" s="96" t="s">
        <v>1810</v>
      </c>
      <c r="C91" s="1006" t="s">
        <v>1811</v>
      </c>
      <c r="D91" s="36" t="s">
        <v>177</v>
      </c>
      <c r="E91" s="505">
        <v>11393</v>
      </c>
      <c r="F91" s="486">
        <v>38274</v>
      </c>
      <c r="G91" s="92"/>
      <c r="H91" s="332" t="s">
        <v>1596</v>
      </c>
      <c r="I91" s="29">
        <v>40736</v>
      </c>
      <c r="J91" s="457" t="s">
        <v>549</v>
      </c>
      <c r="K91" s="299" t="s">
        <v>548</v>
      </c>
      <c r="L91" s="327"/>
      <c r="M91" s="76" t="s">
        <v>327</v>
      </c>
      <c r="N91" s="96" t="s">
        <v>550</v>
      </c>
      <c r="O91" s="331"/>
      <c r="P91" s="77" t="s">
        <v>326</v>
      </c>
      <c r="Q91" s="258">
        <v>40736</v>
      </c>
      <c r="R91" s="87">
        <v>1</v>
      </c>
      <c r="S91" s="87">
        <v>1</v>
      </c>
      <c r="T91" s="87">
        <v>1</v>
      </c>
      <c r="U91" s="87">
        <v>1</v>
      </c>
      <c r="V91" s="87">
        <v>1</v>
      </c>
      <c r="W91" s="87">
        <v>1</v>
      </c>
      <c r="X91" s="79">
        <v>1</v>
      </c>
      <c r="Y91" s="88"/>
      <c r="Z91" s="87">
        <v>1</v>
      </c>
      <c r="AA91" s="87">
        <v>1</v>
      </c>
      <c r="AB91" s="87">
        <v>1</v>
      </c>
      <c r="AC91" s="87">
        <v>1</v>
      </c>
      <c r="AD91" s="87">
        <v>1</v>
      </c>
      <c r="AE91" s="88"/>
      <c r="AF91" s="87">
        <v>1</v>
      </c>
      <c r="AG91" s="87">
        <v>1</v>
      </c>
      <c r="AH91" s="81">
        <v>1</v>
      </c>
      <c r="AI91" s="81">
        <v>1</v>
      </c>
      <c r="AJ91" s="81">
        <v>1</v>
      </c>
      <c r="AK91" s="81">
        <v>1</v>
      </c>
      <c r="AL91" s="81">
        <v>1</v>
      </c>
      <c r="AM91" s="81">
        <v>1</v>
      </c>
      <c r="AN91" s="81">
        <v>1</v>
      </c>
      <c r="AO91" s="82"/>
    </row>
    <row r="92" spans="1:41" ht="39.75" customHeight="1">
      <c r="A92" s="717"/>
      <c r="B92" s="96" t="s">
        <v>2124</v>
      </c>
      <c r="C92" s="1006" t="s">
        <v>2194</v>
      </c>
      <c r="D92" s="36" t="s">
        <v>2184</v>
      </c>
      <c r="E92" s="505">
        <v>11685</v>
      </c>
      <c r="F92" s="486">
        <v>41054</v>
      </c>
      <c r="G92" s="92"/>
      <c r="H92" s="332" t="s">
        <v>1834</v>
      </c>
      <c r="I92" s="29">
        <v>42801</v>
      </c>
      <c r="J92" s="457" t="s">
        <v>2185</v>
      </c>
      <c r="K92" s="299" t="s">
        <v>2186</v>
      </c>
      <c r="L92" s="327"/>
      <c r="M92" s="76" t="s">
        <v>324</v>
      </c>
      <c r="N92" s="96" t="s">
        <v>2223</v>
      </c>
      <c r="O92" s="331"/>
      <c r="P92" s="77" t="s">
        <v>2187</v>
      </c>
      <c r="Q92" s="258">
        <v>45019</v>
      </c>
      <c r="R92" s="87"/>
      <c r="S92" s="87">
        <v>1</v>
      </c>
      <c r="T92" s="87"/>
      <c r="U92" s="87"/>
      <c r="V92" s="87"/>
      <c r="W92" s="87"/>
      <c r="X92" s="79"/>
      <c r="Y92" s="88"/>
      <c r="Z92" s="87"/>
      <c r="AA92" s="87"/>
      <c r="AB92" s="87"/>
      <c r="AC92" s="87"/>
      <c r="AD92" s="87"/>
      <c r="AE92" s="88"/>
      <c r="AF92" s="87"/>
      <c r="AG92" s="87"/>
      <c r="AH92" s="81"/>
      <c r="AI92" s="81"/>
      <c r="AJ92" s="81"/>
      <c r="AK92" s="81"/>
      <c r="AL92" s="81"/>
      <c r="AM92" s="81"/>
      <c r="AN92" s="81"/>
      <c r="AO92" s="82"/>
    </row>
    <row r="93" spans="1:41" s="71" customFormat="1" ht="39.75" customHeight="1">
      <c r="A93" s="713"/>
      <c r="B93" s="751" t="s">
        <v>2041</v>
      </c>
      <c r="C93" s="813" t="s">
        <v>2040</v>
      </c>
      <c r="D93" s="36" t="s">
        <v>1871</v>
      </c>
      <c r="E93" s="505">
        <v>11328</v>
      </c>
      <c r="F93" s="489">
        <v>45062</v>
      </c>
      <c r="G93" s="83"/>
      <c r="H93" s="332" t="s">
        <v>2327</v>
      </c>
      <c r="I93" s="29">
        <v>17758</v>
      </c>
      <c r="J93" s="464" t="s">
        <v>1872</v>
      </c>
      <c r="K93" s="299" t="s">
        <v>1873</v>
      </c>
      <c r="L93" s="327"/>
      <c r="M93" s="76" t="s">
        <v>324</v>
      </c>
      <c r="N93" s="96" t="s">
        <v>1874</v>
      </c>
      <c r="O93" s="331" t="s">
        <v>1875</v>
      </c>
      <c r="P93" s="77" t="s">
        <v>326</v>
      </c>
      <c r="Q93" s="258">
        <v>42921</v>
      </c>
      <c r="R93" s="78">
        <v>1</v>
      </c>
      <c r="S93" s="79">
        <v>1</v>
      </c>
      <c r="T93" s="79">
        <v>1</v>
      </c>
      <c r="U93" s="79">
        <v>1</v>
      </c>
      <c r="V93" s="79">
        <v>1</v>
      </c>
      <c r="W93" s="79">
        <v>1</v>
      </c>
      <c r="X93" s="79">
        <v>1</v>
      </c>
      <c r="Y93" s="80"/>
      <c r="Z93" s="79">
        <v>1</v>
      </c>
      <c r="AA93" s="79">
        <v>1</v>
      </c>
      <c r="AB93" s="79">
        <v>1</v>
      </c>
      <c r="AC93" s="79">
        <v>1</v>
      </c>
      <c r="AD93" s="79">
        <v>1</v>
      </c>
      <c r="AE93" s="80"/>
      <c r="AF93" s="79">
        <v>1</v>
      </c>
      <c r="AG93" s="79">
        <v>1</v>
      </c>
      <c r="AH93" s="81">
        <v>1</v>
      </c>
      <c r="AI93" s="81">
        <v>1</v>
      </c>
      <c r="AJ93" s="81">
        <v>1</v>
      </c>
      <c r="AK93" s="81">
        <v>1</v>
      </c>
      <c r="AL93" s="81">
        <v>1</v>
      </c>
      <c r="AM93" s="81">
        <v>1</v>
      </c>
      <c r="AN93" s="81"/>
      <c r="AO93" s="82"/>
    </row>
    <row r="94" spans="1:41" ht="39.75" customHeight="1">
      <c r="A94" s="714"/>
      <c r="B94" s="96" t="s">
        <v>2042</v>
      </c>
      <c r="C94" s="1006" t="s">
        <v>2206</v>
      </c>
      <c r="D94" s="36" t="s">
        <v>1095</v>
      </c>
      <c r="E94" s="505">
        <v>10669</v>
      </c>
      <c r="F94" s="486">
        <v>38726</v>
      </c>
      <c r="G94" s="92"/>
      <c r="H94" s="332" t="s">
        <v>749</v>
      </c>
      <c r="I94" s="29">
        <v>39182</v>
      </c>
      <c r="J94" s="457" t="s">
        <v>1097</v>
      </c>
      <c r="K94" s="299" t="s">
        <v>1096</v>
      </c>
      <c r="L94" s="327"/>
      <c r="M94" s="76" t="s">
        <v>327</v>
      </c>
      <c r="N94" s="96" t="s">
        <v>1098</v>
      </c>
      <c r="O94" s="331"/>
      <c r="P94" s="77" t="s">
        <v>326</v>
      </c>
      <c r="Q94" s="258">
        <v>39182</v>
      </c>
      <c r="R94" s="87">
        <v>1</v>
      </c>
      <c r="S94" s="87">
        <v>1</v>
      </c>
      <c r="T94" s="87"/>
      <c r="U94" s="87"/>
      <c r="V94" s="87"/>
      <c r="W94" s="87"/>
      <c r="X94" s="79"/>
      <c r="Y94" s="88"/>
      <c r="Z94" s="87"/>
      <c r="AA94" s="87"/>
      <c r="AB94" s="87"/>
      <c r="AC94" s="87"/>
      <c r="AD94" s="87"/>
      <c r="AE94" s="88"/>
      <c r="AF94" s="87"/>
      <c r="AG94" s="87"/>
      <c r="AH94" s="81"/>
      <c r="AI94" s="81"/>
      <c r="AJ94" s="81"/>
      <c r="AK94" s="81">
        <v>1</v>
      </c>
      <c r="AL94" s="81"/>
      <c r="AM94" s="81"/>
      <c r="AN94" s="81"/>
      <c r="AO94" s="82"/>
    </row>
    <row r="95" spans="1:41" ht="39.75" customHeight="1">
      <c r="A95" s="713"/>
      <c r="B95" s="96" t="s">
        <v>2043</v>
      </c>
      <c r="C95" s="859" t="s">
        <v>2044</v>
      </c>
      <c r="D95" s="36" t="s">
        <v>1146</v>
      </c>
      <c r="E95" s="505">
        <v>1703</v>
      </c>
      <c r="F95" s="485">
        <v>42278</v>
      </c>
      <c r="G95" s="85"/>
      <c r="H95" s="332" t="s">
        <v>749</v>
      </c>
      <c r="I95" s="29">
        <v>42570</v>
      </c>
      <c r="J95" s="458" t="s">
        <v>1634</v>
      </c>
      <c r="K95" s="299" t="s">
        <v>1147</v>
      </c>
      <c r="L95" s="327"/>
      <c r="M95" s="76" t="s">
        <v>327</v>
      </c>
      <c r="N95" s="96" t="s">
        <v>1148</v>
      </c>
      <c r="O95" s="331"/>
      <c r="P95" s="77" t="s">
        <v>326</v>
      </c>
      <c r="Q95" s="258">
        <v>42570</v>
      </c>
      <c r="R95" s="87"/>
      <c r="S95" s="87"/>
      <c r="T95" s="87"/>
      <c r="U95" s="87"/>
      <c r="V95" s="87"/>
      <c r="W95" s="87"/>
      <c r="X95" s="79"/>
      <c r="Y95" s="88"/>
      <c r="Z95" s="87"/>
      <c r="AA95" s="87"/>
      <c r="AB95" s="87"/>
      <c r="AC95" s="87"/>
      <c r="AD95" s="87"/>
      <c r="AE95" s="88"/>
      <c r="AF95" s="87"/>
      <c r="AG95" s="87"/>
      <c r="AH95" s="81"/>
      <c r="AI95" s="81"/>
      <c r="AJ95" s="81"/>
      <c r="AK95" s="81">
        <v>1</v>
      </c>
      <c r="AL95" s="81"/>
      <c r="AM95" s="81"/>
      <c r="AN95" s="81"/>
      <c r="AO95" s="82"/>
    </row>
    <row r="96" spans="1:41" ht="39.75" customHeight="1">
      <c r="A96" s="715"/>
      <c r="B96" s="751">
        <v>3397924672</v>
      </c>
      <c r="C96" s="1006" t="s">
        <v>2045</v>
      </c>
      <c r="D96" s="36" t="s">
        <v>57</v>
      </c>
      <c r="E96" s="505">
        <v>326</v>
      </c>
      <c r="F96" s="486">
        <v>37408</v>
      </c>
      <c r="G96" s="92"/>
      <c r="H96" s="332" t="s">
        <v>258</v>
      </c>
      <c r="I96" s="29">
        <v>36222</v>
      </c>
      <c r="J96" s="457" t="s">
        <v>1490</v>
      </c>
      <c r="K96" s="299" t="s">
        <v>555</v>
      </c>
      <c r="L96" s="327"/>
      <c r="M96" s="76" t="s">
        <v>327</v>
      </c>
      <c r="N96" s="96" t="s">
        <v>556</v>
      </c>
      <c r="O96" s="331"/>
      <c r="P96" s="77" t="s">
        <v>326</v>
      </c>
      <c r="Q96" s="258">
        <v>37392</v>
      </c>
      <c r="R96" s="87">
        <v>1</v>
      </c>
      <c r="S96" s="87">
        <v>1</v>
      </c>
      <c r="T96" s="87"/>
      <c r="U96" s="87"/>
      <c r="V96" s="87"/>
      <c r="W96" s="87"/>
      <c r="X96" s="79"/>
      <c r="Y96" s="88"/>
      <c r="Z96" s="87">
        <v>1</v>
      </c>
      <c r="AA96" s="87">
        <v>1</v>
      </c>
      <c r="AB96" s="87"/>
      <c r="AC96" s="87"/>
      <c r="AD96" s="87"/>
      <c r="AE96" s="88"/>
      <c r="AF96" s="87"/>
      <c r="AG96" s="87">
        <v>1</v>
      </c>
      <c r="AH96" s="81"/>
      <c r="AI96" s="81">
        <v>1</v>
      </c>
      <c r="AJ96" s="81"/>
      <c r="AK96" s="81">
        <v>1</v>
      </c>
      <c r="AL96" s="81"/>
      <c r="AM96" s="81"/>
      <c r="AN96" s="81"/>
      <c r="AO96" s="82"/>
    </row>
    <row r="97" spans="1:41" ht="39.75" customHeight="1">
      <c r="A97" s="717"/>
      <c r="B97" s="96" t="s">
        <v>2046</v>
      </c>
      <c r="C97" s="859" t="s">
        <v>2047</v>
      </c>
      <c r="D97" s="36" t="s">
        <v>78</v>
      </c>
      <c r="E97" s="505">
        <v>327</v>
      </c>
      <c r="F97" s="487">
        <v>40126</v>
      </c>
      <c r="G97" s="75"/>
      <c r="H97" s="332" t="s">
        <v>1249</v>
      </c>
      <c r="I97" s="29">
        <v>37761</v>
      </c>
      <c r="J97" s="464" t="s">
        <v>558</v>
      </c>
      <c r="K97" s="299" t="s">
        <v>557</v>
      </c>
      <c r="L97" s="327"/>
      <c r="M97" s="76" t="s">
        <v>327</v>
      </c>
      <c r="N97" s="96" t="s">
        <v>1248</v>
      </c>
      <c r="O97" s="331"/>
      <c r="P97" s="77" t="s">
        <v>363</v>
      </c>
      <c r="Q97" s="258">
        <v>41001</v>
      </c>
      <c r="R97" s="87">
        <v>1</v>
      </c>
      <c r="S97" s="87"/>
      <c r="T97" s="87"/>
      <c r="U97" s="87"/>
      <c r="V97" s="87"/>
      <c r="W97" s="87"/>
      <c r="X97" s="79"/>
      <c r="Y97" s="88"/>
      <c r="Z97" s="87"/>
      <c r="AA97" s="87"/>
      <c r="AB97" s="87"/>
      <c r="AC97" s="87"/>
      <c r="AD97" s="87"/>
      <c r="AE97" s="88"/>
      <c r="AF97" s="87"/>
      <c r="AG97" s="87">
        <v>1</v>
      </c>
      <c r="AH97" s="81"/>
      <c r="AI97" s="81"/>
      <c r="AJ97" s="81"/>
      <c r="AK97" s="81">
        <v>1</v>
      </c>
      <c r="AL97" s="81"/>
      <c r="AM97" s="81"/>
      <c r="AN97" s="81"/>
      <c r="AO97" s="82"/>
    </row>
    <row r="98" spans="1:41" ht="39.75" customHeight="1">
      <c r="A98" s="716"/>
      <c r="B98" s="96" t="s">
        <v>2049</v>
      </c>
      <c r="C98" s="859" t="s">
        <v>2048</v>
      </c>
      <c r="D98" s="36" t="s">
        <v>1018</v>
      </c>
      <c r="E98" s="505">
        <v>9964</v>
      </c>
      <c r="F98" s="486">
        <v>43892</v>
      </c>
      <c r="G98" s="92"/>
      <c r="H98" s="332" t="s">
        <v>1406</v>
      </c>
      <c r="I98" s="29">
        <v>39317</v>
      </c>
      <c r="J98" s="464" t="s">
        <v>1017</v>
      </c>
      <c r="K98" s="299" t="s">
        <v>1016</v>
      </c>
      <c r="L98" s="327"/>
      <c r="M98" s="76" t="s">
        <v>327</v>
      </c>
      <c r="N98" s="96" t="s">
        <v>1561</v>
      </c>
      <c r="O98" s="331"/>
      <c r="P98" s="77" t="s">
        <v>1562</v>
      </c>
      <c r="Q98" s="258">
        <v>43985</v>
      </c>
      <c r="R98" s="87"/>
      <c r="S98" s="87"/>
      <c r="T98" s="87"/>
      <c r="U98" s="87"/>
      <c r="V98" s="87">
        <v>1</v>
      </c>
      <c r="W98" s="87">
        <v>1</v>
      </c>
      <c r="X98" s="79"/>
      <c r="Y98" s="88"/>
      <c r="Z98" s="87"/>
      <c r="AA98" s="87"/>
      <c r="AB98" s="87"/>
      <c r="AC98" s="87"/>
      <c r="AD98" s="87"/>
      <c r="AE98" s="88"/>
      <c r="AF98" s="87"/>
      <c r="AG98" s="87"/>
      <c r="AH98" s="81"/>
      <c r="AI98" s="81"/>
      <c r="AJ98" s="81"/>
      <c r="AK98" s="81">
        <v>1</v>
      </c>
      <c r="AL98" s="81"/>
      <c r="AM98" s="81"/>
      <c r="AN98" s="81"/>
      <c r="AO98" s="82"/>
    </row>
    <row r="99" spans="1:41" ht="39.75" customHeight="1">
      <c r="A99" s="716"/>
      <c r="B99" s="96" t="s">
        <v>2172</v>
      </c>
      <c r="C99" s="1006" t="s">
        <v>1815</v>
      </c>
      <c r="D99" s="36" t="s">
        <v>1813</v>
      </c>
      <c r="E99" s="505">
        <v>331</v>
      </c>
      <c r="F99" s="486">
        <v>40626</v>
      </c>
      <c r="G99" s="92"/>
      <c r="H99" s="332" t="s">
        <v>1596</v>
      </c>
      <c r="I99" s="29">
        <v>16877</v>
      </c>
      <c r="J99" s="464" t="s">
        <v>1816</v>
      </c>
      <c r="K99" s="299" t="s">
        <v>1817</v>
      </c>
      <c r="L99" s="327"/>
      <c r="M99" s="76" t="s">
        <v>324</v>
      </c>
      <c r="N99" s="96" t="s">
        <v>1814</v>
      </c>
      <c r="O99" s="331" t="s">
        <v>1893</v>
      </c>
      <c r="P99" s="77" t="s">
        <v>326</v>
      </c>
      <c r="Q99" s="258">
        <v>42921</v>
      </c>
      <c r="R99" s="87">
        <v>1</v>
      </c>
      <c r="S99" s="87">
        <v>1</v>
      </c>
      <c r="T99" s="87">
        <v>1</v>
      </c>
      <c r="U99" s="87">
        <v>1</v>
      </c>
      <c r="V99" s="87">
        <v>1</v>
      </c>
      <c r="W99" s="87">
        <v>1</v>
      </c>
      <c r="X99" s="79">
        <v>1</v>
      </c>
      <c r="Y99" s="88"/>
      <c r="Z99" s="87">
        <v>1</v>
      </c>
      <c r="AA99" s="87">
        <v>1</v>
      </c>
      <c r="AB99" s="87">
        <v>1</v>
      </c>
      <c r="AC99" s="87">
        <v>1</v>
      </c>
      <c r="AD99" s="87">
        <v>1</v>
      </c>
      <c r="AE99" s="88"/>
      <c r="AF99" s="87">
        <v>1</v>
      </c>
      <c r="AG99" s="87">
        <v>1</v>
      </c>
      <c r="AH99" s="81">
        <v>1</v>
      </c>
      <c r="AI99" s="81"/>
      <c r="AJ99" s="81">
        <v>1</v>
      </c>
      <c r="AK99" s="81">
        <v>1</v>
      </c>
      <c r="AL99" s="81">
        <v>1</v>
      </c>
      <c r="AM99" s="81">
        <v>1</v>
      </c>
      <c r="AN99" s="81">
        <v>1</v>
      </c>
      <c r="AO99" s="82"/>
    </row>
    <row r="100" spans="1:41" ht="39.75" customHeight="1">
      <c r="A100" s="716"/>
      <c r="B100" s="751">
        <v>3481195275</v>
      </c>
      <c r="C100" s="1006" t="s">
        <v>2050</v>
      </c>
      <c r="D100" s="36" t="s">
        <v>1587</v>
      </c>
      <c r="E100" s="505">
        <v>9604</v>
      </c>
      <c r="F100" s="486">
        <v>35583</v>
      </c>
      <c r="G100" s="92"/>
      <c r="H100" s="332" t="s">
        <v>1406</v>
      </c>
      <c r="I100" s="29">
        <v>21685</v>
      </c>
      <c r="J100" s="464" t="s">
        <v>1589</v>
      </c>
      <c r="K100" s="299" t="s">
        <v>1588</v>
      </c>
      <c r="L100" s="327"/>
      <c r="M100" s="76" t="s">
        <v>324</v>
      </c>
      <c r="N100" s="96" t="s">
        <v>1590</v>
      </c>
      <c r="O100" s="331" t="s">
        <v>1591</v>
      </c>
      <c r="P100" s="77" t="s">
        <v>326</v>
      </c>
      <c r="Q100" s="258">
        <v>42921</v>
      </c>
      <c r="R100" s="87"/>
      <c r="S100" s="87"/>
      <c r="T100" s="87"/>
      <c r="U100" s="87"/>
      <c r="V100" s="87"/>
      <c r="W100" s="87"/>
      <c r="X100" s="79"/>
      <c r="Y100" s="88"/>
      <c r="Z100" s="87"/>
      <c r="AA100" s="87"/>
      <c r="AB100" s="87"/>
      <c r="AC100" s="87"/>
      <c r="AD100" s="87"/>
      <c r="AE100" s="88"/>
      <c r="AF100" s="87"/>
      <c r="AG100" s="87"/>
      <c r="AH100" s="81"/>
      <c r="AI100" s="81"/>
      <c r="AJ100" s="81"/>
      <c r="AK100" s="81">
        <v>1</v>
      </c>
      <c r="AL100" s="81"/>
      <c r="AM100" s="81"/>
      <c r="AN100" s="81"/>
      <c r="AO100" s="82"/>
    </row>
    <row r="101" spans="1:41" ht="39.75" customHeight="1">
      <c r="A101" s="714"/>
      <c r="B101" s="96" t="s">
        <v>2053</v>
      </c>
      <c r="C101" s="859" t="s">
        <v>2052</v>
      </c>
      <c r="D101" s="36" t="s">
        <v>1099</v>
      </c>
      <c r="E101" s="505">
        <v>6658</v>
      </c>
      <c r="F101" s="487">
        <v>43109</v>
      </c>
      <c r="G101" s="75"/>
      <c r="H101" s="332" t="s">
        <v>2182</v>
      </c>
      <c r="I101" s="29">
        <v>43124</v>
      </c>
      <c r="J101" s="464" t="s">
        <v>1635</v>
      </c>
      <c r="K101" s="299" t="s">
        <v>1100</v>
      </c>
      <c r="L101" s="327"/>
      <c r="M101" s="76" t="s">
        <v>327</v>
      </c>
      <c r="N101" s="96" t="s">
        <v>1101</v>
      </c>
      <c r="O101" s="331"/>
      <c r="P101" s="77" t="s">
        <v>423</v>
      </c>
      <c r="Q101" s="258">
        <v>43124</v>
      </c>
      <c r="R101" s="87">
        <v>1</v>
      </c>
      <c r="S101" s="87">
        <v>1</v>
      </c>
      <c r="T101" s="87"/>
      <c r="U101" s="87"/>
      <c r="V101" s="87"/>
      <c r="W101" s="87"/>
      <c r="X101" s="79"/>
      <c r="Y101" s="88"/>
      <c r="Z101" s="87">
        <v>1</v>
      </c>
      <c r="AA101" s="87">
        <v>1</v>
      </c>
      <c r="AB101" s="87">
        <v>1</v>
      </c>
      <c r="AC101" s="87">
        <v>1</v>
      </c>
      <c r="AD101" s="87">
        <v>1</v>
      </c>
      <c r="AE101" s="88"/>
      <c r="AF101" s="87"/>
      <c r="AG101" s="87"/>
      <c r="AH101" s="81">
        <v>1</v>
      </c>
      <c r="AI101" s="81">
        <v>1</v>
      </c>
      <c r="AJ101" s="81">
        <v>1</v>
      </c>
      <c r="AK101" s="81">
        <v>1</v>
      </c>
      <c r="AL101" s="81">
        <v>1</v>
      </c>
      <c r="AM101" s="81">
        <v>1</v>
      </c>
      <c r="AN101" s="81">
        <v>1</v>
      </c>
      <c r="AO101" s="82"/>
    </row>
    <row r="102" spans="1:41" ht="39.75" customHeight="1">
      <c r="A102" s="718"/>
      <c r="B102" s="751" t="s">
        <v>2055</v>
      </c>
      <c r="C102" s="859" t="s">
        <v>2054</v>
      </c>
      <c r="D102" s="36" t="s">
        <v>134</v>
      </c>
      <c r="E102" s="505">
        <v>6038</v>
      </c>
      <c r="F102" s="486">
        <v>42818</v>
      </c>
      <c r="G102" s="92"/>
      <c r="H102" s="332" t="s">
        <v>1328</v>
      </c>
      <c r="I102" s="29">
        <v>42811</v>
      </c>
      <c r="J102" s="457" t="s">
        <v>566</v>
      </c>
      <c r="K102" s="299" t="s">
        <v>565</v>
      </c>
      <c r="L102" s="327"/>
      <c r="M102" s="76" t="s">
        <v>327</v>
      </c>
      <c r="N102" s="96" t="s">
        <v>567</v>
      </c>
      <c r="O102" s="331"/>
      <c r="P102" s="77" t="s">
        <v>363</v>
      </c>
      <c r="Q102" s="258">
        <v>42811</v>
      </c>
      <c r="R102" s="87">
        <v>1</v>
      </c>
      <c r="S102" s="87"/>
      <c r="T102" s="87"/>
      <c r="U102" s="87"/>
      <c r="V102" s="87"/>
      <c r="W102" s="87"/>
      <c r="X102" s="79"/>
      <c r="Y102" s="88"/>
      <c r="Z102" s="87"/>
      <c r="AA102" s="87">
        <v>1</v>
      </c>
      <c r="AB102" s="87"/>
      <c r="AC102" s="87"/>
      <c r="AD102" s="87"/>
      <c r="AE102" s="88"/>
      <c r="AF102" s="87"/>
      <c r="AG102" s="87">
        <v>1</v>
      </c>
      <c r="AH102" s="81"/>
      <c r="AI102" s="81"/>
      <c r="AJ102" s="81"/>
      <c r="AK102" s="81">
        <v>1</v>
      </c>
      <c r="AL102" s="81"/>
      <c r="AM102" s="81"/>
      <c r="AN102" s="81"/>
      <c r="AO102" s="82"/>
    </row>
    <row r="103" spans="1:41" ht="39.75" customHeight="1">
      <c r="A103" s="713"/>
      <c r="B103" s="96" t="s">
        <v>2173</v>
      </c>
      <c r="C103" s="859" t="s">
        <v>2056</v>
      </c>
      <c r="D103" s="36" t="s">
        <v>1404</v>
      </c>
      <c r="E103" s="505">
        <v>356</v>
      </c>
      <c r="F103" s="485">
        <v>30834</v>
      </c>
      <c r="G103" s="85"/>
      <c r="H103" s="332" t="s">
        <v>259</v>
      </c>
      <c r="I103" s="29">
        <v>34716</v>
      </c>
      <c r="J103" s="458" t="s">
        <v>569</v>
      </c>
      <c r="K103" s="299" t="s">
        <v>568</v>
      </c>
      <c r="L103" s="327"/>
      <c r="M103" s="76" t="s">
        <v>327</v>
      </c>
      <c r="N103" s="96">
        <v>335</v>
      </c>
      <c r="O103" s="331"/>
      <c r="P103" s="77" t="s">
        <v>401</v>
      </c>
      <c r="Q103" s="258">
        <v>37341</v>
      </c>
      <c r="R103" s="87">
        <v>1</v>
      </c>
      <c r="S103" s="87">
        <v>1</v>
      </c>
      <c r="T103" s="87"/>
      <c r="U103" s="87"/>
      <c r="V103" s="87"/>
      <c r="W103" s="87"/>
      <c r="X103" s="79"/>
      <c r="Y103" s="88"/>
      <c r="Z103" s="87">
        <v>1</v>
      </c>
      <c r="AA103" s="87">
        <v>1</v>
      </c>
      <c r="AB103" s="87">
        <v>1</v>
      </c>
      <c r="AC103" s="87">
        <v>1</v>
      </c>
      <c r="AD103" s="87"/>
      <c r="AE103" s="88"/>
      <c r="AF103" s="87">
        <v>1</v>
      </c>
      <c r="AG103" s="87"/>
      <c r="AH103" s="81"/>
      <c r="AI103" s="81"/>
      <c r="AJ103" s="81"/>
      <c r="AK103" s="81"/>
      <c r="AL103" s="81"/>
      <c r="AM103" s="81"/>
      <c r="AN103" s="81"/>
      <c r="AO103" s="82"/>
    </row>
    <row r="104" spans="1:41" ht="39.75" customHeight="1">
      <c r="A104" s="469"/>
      <c r="B104" s="751" t="s">
        <v>2059</v>
      </c>
      <c r="C104" s="859" t="s">
        <v>2058</v>
      </c>
      <c r="D104" s="36" t="s">
        <v>983</v>
      </c>
      <c r="E104" s="505">
        <v>8983</v>
      </c>
      <c r="F104" s="487">
        <v>33752</v>
      </c>
      <c r="G104" s="75"/>
      <c r="H104" s="332" t="s">
        <v>1705</v>
      </c>
      <c r="I104" s="29">
        <v>22153</v>
      </c>
      <c r="J104" s="464" t="s">
        <v>985</v>
      </c>
      <c r="K104" s="299" t="s">
        <v>984</v>
      </c>
      <c r="L104" s="327"/>
      <c r="M104" s="76" t="s">
        <v>324</v>
      </c>
      <c r="N104" s="96" t="s">
        <v>2389</v>
      </c>
      <c r="O104" s="331" t="s">
        <v>1458</v>
      </c>
      <c r="P104" s="77" t="s">
        <v>326</v>
      </c>
      <c r="Q104" s="258">
        <v>42921</v>
      </c>
      <c r="R104" s="87"/>
      <c r="S104" s="87">
        <v>1</v>
      </c>
      <c r="T104" s="87"/>
      <c r="U104" s="87"/>
      <c r="V104" s="87"/>
      <c r="W104" s="87"/>
      <c r="X104" s="79"/>
      <c r="Y104" s="88"/>
      <c r="Z104" s="87"/>
      <c r="AA104" s="87"/>
      <c r="AB104" s="87"/>
      <c r="AC104" s="87"/>
      <c r="AD104" s="87"/>
      <c r="AE104" s="88"/>
      <c r="AF104" s="87"/>
      <c r="AG104" s="87"/>
      <c r="AH104" s="81"/>
      <c r="AI104" s="81"/>
      <c r="AJ104" s="81"/>
      <c r="AK104" s="81"/>
      <c r="AL104" s="81"/>
      <c r="AM104" s="81"/>
      <c r="AN104" s="81"/>
      <c r="AO104" s="82"/>
    </row>
    <row r="105" spans="1:41" ht="39.75" customHeight="1">
      <c r="A105" s="713"/>
      <c r="B105" s="96" t="s">
        <v>2061</v>
      </c>
      <c r="C105" s="859" t="s">
        <v>2060</v>
      </c>
      <c r="D105" s="36" t="s">
        <v>189</v>
      </c>
      <c r="E105" s="505">
        <v>6278</v>
      </c>
      <c r="F105" s="487">
        <v>43259</v>
      </c>
      <c r="G105" s="75"/>
      <c r="H105" s="332" t="s">
        <v>749</v>
      </c>
      <c r="I105" s="29">
        <v>22790</v>
      </c>
      <c r="J105" s="464" t="s">
        <v>573</v>
      </c>
      <c r="K105" s="299" t="s">
        <v>572</v>
      </c>
      <c r="L105" s="327"/>
      <c r="M105" s="76" t="s">
        <v>327</v>
      </c>
      <c r="N105" s="96" t="s">
        <v>574</v>
      </c>
      <c r="O105" s="331"/>
      <c r="P105" s="77" t="s">
        <v>575</v>
      </c>
      <c r="Q105" s="258">
        <v>36733</v>
      </c>
      <c r="R105" s="87"/>
      <c r="S105" s="87">
        <v>1</v>
      </c>
      <c r="T105" s="87"/>
      <c r="U105" s="87"/>
      <c r="V105" s="87"/>
      <c r="W105" s="87"/>
      <c r="X105" s="79"/>
      <c r="Y105" s="88"/>
      <c r="Z105" s="87"/>
      <c r="AA105" s="87">
        <v>1</v>
      </c>
      <c r="AB105" s="87"/>
      <c r="AC105" s="87"/>
      <c r="AD105" s="87"/>
      <c r="AE105" s="88"/>
      <c r="AF105" s="87"/>
      <c r="AG105" s="87"/>
      <c r="AH105" s="81"/>
      <c r="AI105" s="81"/>
      <c r="AJ105" s="81"/>
      <c r="AK105" s="81">
        <v>1</v>
      </c>
      <c r="AL105" s="81"/>
      <c r="AM105" s="81"/>
      <c r="AN105" s="81"/>
      <c r="AO105" s="82"/>
    </row>
    <row r="106" spans="1:41" ht="39.75" customHeight="1">
      <c r="A106" s="713"/>
      <c r="B106" s="96" t="s">
        <v>2062</v>
      </c>
      <c r="C106" s="1006" t="s">
        <v>2063</v>
      </c>
      <c r="D106" s="36" t="s">
        <v>1557</v>
      </c>
      <c r="E106" s="505">
        <v>11399</v>
      </c>
      <c r="F106" s="486">
        <v>44952</v>
      </c>
      <c r="G106" s="92"/>
      <c r="H106" s="332" t="s">
        <v>2327</v>
      </c>
      <c r="I106" s="29">
        <v>44985</v>
      </c>
      <c r="J106" s="457" t="s">
        <v>1559</v>
      </c>
      <c r="K106" s="299" t="s">
        <v>1558</v>
      </c>
      <c r="L106" s="327"/>
      <c r="M106" s="76" t="s">
        <v>327</v>
      </c>
      <c r="N106" s="96" t="s">
        <v>2407</v>
      </c>
      <c r="O106" s="331"/>
      <c r="P106" s="77" t="s">
        <v>1560</v>
      </c>
      <c r="Q106" s="258">
        <v>44985</v>
      </c>
      <c r="R106" s="87"/>
      <c r="S106" s="87"/>
      <c r="T106" s="87"/>
      <c r="U106" s="87"/>
      <c r="V106" s="87"/>
      <c r="W106" s="87"/>
      <c r="X106" s="79"/>
      <c r="Y106" s="88"/>
      <c r="Z106" s="87">
        <v>1</v>
      </c>
      <c r="AA106" s="87">
        <v>1</v>
      </c>
      <c r="AB106" s="87">
        <v>1</v>
      </c>
      <c r="AC106" s="87">
        <v>1</v>
      </c>
      <c r="AD106" s="87">
        <v>1</v>
      </c>
      <c r="AE106" s="88"/>
      <c r="AF106" s="87"/>
      <c r="AG106" s="87"/>
      <c r="AH106" s="81"/>
      <c r="AI106" s="81"/>
      <c r="AJ106" s="81"/>
      <c r="AK106" s="81">
        <v>1</v>
      </c>
      <c r="AL106" s="81">
        <v>1</v>
      </c>
      <c r="AM106" s="81">
        <v>1</v>
      </c>
      <c r="AN106" s="81">
        <v>1</v>
      </c>
      <c r="AO106" s="82"/>
    </row>
    <row r="107" spans="1:41" ht="39.75" customHeight="1">
      <c r="A107" s="713"/>
      <c r="B107" s="751" t="s">
        <v>2174</v>
      </c>
      <c r="C107" s="859" t="s">
        <v>2064</v>
      </c>
      <c r="D107" s="36" t="s">
        <v>69</v>
      </c>
      <c r="E107" s="505">
        <v>1980</v>
      </c>
      <c r="F107" s="487">
        <v>38930</v>
      </c>
      <c r="G107" s="75"/>
      <c r="H107" s="332" t="s">
        <v>259</v>
      </c>
      <c r="I107" s="29">
        <v>38814</v>
      </c>
      <c r="J107" s="464" t="s">
        <v>583</v>
      </c>
      <c r="K107" s="299" t="s">
        <v>582</v>
      </c>
      <c r="L107" s="327"/>
      <c r="M107" s="76" t="s">
        <v>327</v>
      </c>
      <c r="N107" s="96" t="s">
        <v>584</v>
      </c>
      <c r="O107" s="331"/>
      <c r="P107" s="77" t="s">
        <v>326</v>
      </c>
      <c r="Q107" s="258">
        <v>38814</v>
      </c>
      <c r="R107" s="87">
        <v>1</v>
      </c>
      <c r="S107" s="87"/>
      <c r="T107" s="87"/>
      <c r="U107" s="87"/>
      <c r="V107" s="87"/>
      <c r="W107" s="87"/>
      <c r="X107" s="79"/>
      <c r="Y107" s="88"/>
      <c r="Z107" s="87">
        <v>1</v>
      </c>
      <c r="AA107" s="87"/>
      <c r="AB107" s="87"/>
      <c r="AC107" s="87">
        <v>1</v>
      </c>
      <c r="AD107" s="87"/>
      <c r="AE107" s="88"/>
      <c r="AF107" s="87">
        <v>1</v>
      </c>
      <c r="AG107" s="87"/>
      <c r="AH107" s="81"/>
      <c r="AI107" s="81"/>
      <c r="AJ107" s="81"/>
      <c r="AK107" s="81">
        <v>1</v>
      </c>
      <c r="AL107" s="81"/>
      <c r="AM107" s="81"/>
      <c r="AN107" s="81"/>
      <c r="AO107" s="82"/>
    </row>
    <row r="108" spans="1:41" ht="39.75" customHeight="1">
      <c r="A108" s="713"/>
      <c r="B108" s="96" t="s">
        <v>1861</v>
      </c>
      <c r="C108" s="1006" t="s">
        <v>1847</v>
      </c>
      <c r="D108" s="36" t="s">
        <v>293</v>
      </c>
      <c r="E108" s="505">
        <v>4217</v>
      </c>
      <c r="F108" s="487">
        <v>42520</v>
      </c>
      <c r="G108" s="75"/>
      <c r="H108" s="332" t="s">
        <v>1846</v>
      </c>
      <c r="I108" s="444"/>
      <c r="J108" s="464" t="s">
        <v>586</v>
      </c>
      <c r="K108" s="299" t="s">
        <v>585</v>
      </c>
      <c r="L108" s="327"/>
      <c r="M108" s="76" t="s">
        <v>324</v>
      </c>
      <c r="N108" s="96" t="s">
        <v>1762</v>
      </c>
      <c r="O108" s="331"/>
      <c r="P108" s="77" t="s">
        <v>358</v>
      </c>
      <c r="Q108" s="258">
        <v>43186</v>
      </c>
      <c r="R108" s="87">
        <v>1</v>
      </c>
      <c r="S108" s="87">
        <v>1</v>
      </c>
      <c r="T108" s="87">
        <v>1</v>
      </c>
      <c r="U108" s="87"/>
      <c r="V108" s="87"/>
      <c r="W108" s="87"/>
      <c r="X108" s="79">
        <v>1</v>
      </c>
      <c r="Y108" s="88"/>
      <c r="Z108" s="87">
        <v>1</v>
      </c>
      <c r="AA108" s="87"/>
      <c r="AB108" s="87">
        <v>1</v>
      </c>
      <c r="AC108" s="87"/>
      <c r="AD108" s="87"/>
      <c r="AE108" s="88"/>
      <c r="AF108" s="87"/>
      <c r="AG108" s="87"/>
      <c r="AH108" s="81"/>
      <c r="AI108" s="81"/>
      <c r="AJ108" s="81"/>
      <c r="AK108" s="81"/>
      <c r="AL108" s="81"/>
      <c r="AM108" s="81"/>
      <c r="AN108" s="81"/>
      <c r="AO108" s="82"/>
    </row>
    <row r="109" spans="1:41" ht="39.75" customHeight="1">
      <c r="A109" s="713"/>
      <c r="B109" s="96" t="s">
        <v>1718</v>
      </c>
      <c r="C109" s="1006" t="s">
        <v>2065</v>
      </c>
      <c r="D109" s="36" t="s">
        <v>1711</v>
      </c>
      <c r="E109" s="505">
        <v>11438</v>
      </c>
      <c r="F109" s="487">
        <v>42482</v>
      </c>
      <c r="G109" s="75"/>
      <c r="H109" s="332" t="s">
        <v>1596</v>
      </c>
      <c r="I109" s="29">
        <v>42541</v>
      </c>
      <c r="J109" s="464" t="s">
        <v>1712</v>
      </c>
      <c r="K109" s="299" t="s">
        <v>1713</v>
      </c>
      <c r="L109" s="327"/>
      <c r="M109" s="76" t="s">
        <v>327</v>
      </c>
      <c r="N109" s="96" t="s">
        <v>1714</v>
      </c>
      <c r="O109" s="331"/>
      <c r="P109" s="77" t="s">
        <v>1715</v>
      </c>
      <c r="Q109" s="258">
        <v>42541</v>
      </c>
      <c r="R109" s="87">
        <v>1</v>
      </c>
      <c r="S109" s="87">
        <v>1</v>
      </c>
      <c r="T109" s="87"/>
      <c r="U109" s="87"/>
      <c r="V109" s="87"/>
      <c r="W109" s="87"/>
      <c r="X109" s="79"/>
      <c r="Y109" s="88"/>
      <c r="Z109" s="87"/>
      <c r="AA109" s="87"/>
      <c r="AB109" s="87"/>
      <c r="AC109" s="87"/>
      <c r="AD109" s="87"/>
      <c r="AE109" s="88"/>
      <c r="AF109" s="87"/>
      <c r="AG109" s="87"/>
      <c r="AH109" s="81"/>
      <c r="AI109" s="81"/>
      <c r="AJ109" s="81"/>
      <c r="AK109" s="81"/>
      <c r="AL109" s="81"/>
      <c r="AM109" s="81"/>
      <c r="AN109" s="81"/>
      <c r="AO109" s="82"/>
    </row>
    <row r="110" spans="1:41" ht="39.75" customHeight="1">
      <c r="A110" s="713"/>
      <c r="B110" s="96" t="s">
        <v>2175</v>
      </c>
      <c r="C110" s="1006" t="s">
        <v>2068</v>
      </c>
      <c r="D110" s="36" t="s">
        <v>1868</v>
      </c>
      <c r="E110" s="505">
        <v>1725</v>
      </c>
      <c r="F110" s="487">
        <v>39969</v>
      </c>
      <c r="G110" s="75"/>
      <c r="H110" s="332" t="s">
        <v>1834</v>
      </c>
      <c r="I110" s="29"/>
      <c r="J110" s="464" t="s">
        <v>1869</v>
      </c>
      <c r="K110" s="299" t="s">
        <v>1869</v>
      </c>
      <c r="L110" s="327"/>
      <c r="M110" s="76" t="s">
        <v>324</v>
      </c>
      <c r="N110" s="96" t="s">
        <v>1870</v>
      </c>
      <c r="O110" s="331"/>
      <c r="P110" s="77" t="s">
        <v>330</v>
      </c>
      <c r="Q110" s="258"/>
      <c r="R110" s="87">
        <v>1</v>
      </c>
      <c r="S110" s="87">
        <v>1</v>
      </c>
      <c r="T110" s="87"/>
      <c r="U110" s="87"/>
      <c r="V110" s="87"/>
      <c r="W110" s="87"/>
      <c r="X110" s="79"/>
      <c r="Y110" s="88"/>
      <c r="Z110" s="87"/>
      <c r="AA110" s="87"/>
      <c r="AB110" s="87"/>
      <c r="AC110" s="87"/>
      <c r="AD110" s="87"/>
      <c r="AE110" s="88"/>
      <c r="AF110" s="87"/>
      <c r="AG110" s="87"/>
      <c r="AH110" s="81"/>
      <c r="AI110" s="81"/>
      <c r="AJ110" s="81"/>
      <c r="AK110" s="81"/>
      <c r="AL110" s="81"/>
      <c r="AM110" s="81"/>
      <c r="AN110" s="81"/>
      <c r="AO110" s="82"/>
    </row>
    <row r="111" spans="1:41" ht="39.75" customHeight="1">
      <c r="A111" s="717"/>
      <c r="B111" s="751">
        <v>3472686309</v>
      </c>
      <c r="C111" s="859" t="s">
        <v>2069</v>
      </c>
      <c r="D111" s="36" t="s">
        <v>203</v>
      </c>
      <c r="E111" s="505">
        <v>385</v>
      </c>
      <c r="F111" s="487">
        <v>33611</v>
      </c>
      <c r="G111" s="75"/>
      <c r="H111" s="332" t="s">
        <v>343</v>
      </c>
      <c r="I111" s="29">
        <v>16792</v>
      </c>
      <c r="J111" s="464" t="s">
        <v>596</v>
      </c>
      <c r="K111" s="299" t="s">
        <v>595</v>
      </c>
      <c r="L111" s="327"/>
      <c r="M111" s="76" t="s">
        <v>324</v>
      </c>
      <c r="N111" s="96" t="s">
        <v>2390</v>
      </c>
      <c r="O111" s="331" t="s">
        <v>1460</v>
      </c>
      <c r="P111" s="77" t="s">
        <v>326</v>
      </c>
      <c r="Q111" s="258">
        <v>42921</v>
      </c>
      <c r="R111" s="90"/>
      <c r="S111" s="87"/>
      <c r="T111" s="87"/>
      <c r="U111" s="87"/>
      <c r="V111" s="87">
        <v>1</v>
      </c>
      <c r="W111" s="87"/>
      <c r="X111" s="79"/>
      <c r="Y111" s="88"/>
      <c r="Z111" s="87"/>
      <c r="AA111" s="87"/>
      <c r="AB111" s="87"/>
      <c r="AC111" s="87"/>
      <c r="AD111" s="87"/>
      <c r="AE111" s="88"/>
      <c r="AF111" s="87"/>
      <c r="AG111" s="87"/>
      <c r="AH111" s="81"/>
      <c r="AI111" s="81"/>
      <c r="AJ111" s="81"/>
      <c r="AK111" s="81">
        <v>1</v>
      </c>
      <c r="AL111" s="81"/>
      <c r="AM111" s="81"/>
      <c r="AN111" s="81"/>
      <c r="AO111" s="82"/>
    </row>
    <row r="112" spans="1:41" ht="39.75" customHeight="1">
      <c r="A112" s="715"/>
      <c r="B112" s="96" t="s">
        <v>2071</v>
      </c>
      <c r="C112" s="1006" t="s">
        <v>2070</v>
      </c>
      <c r="D112" s="36" t="s">
        <v>957</v>
      </c>
      <c r="E112" s="505">
        <v>10045</v>
      </c>
      <c r="F112" s="485">
        <v>43516</v>
      </c>
      <c r="G112" s="85"/>
      <c r="H112" s="332" t="s">
        <v>749</v>
      </c>
      <c r="I112" s="29">
        <v>36238</v>
      </c>
      <c r="J112" s="458" t="s">
        <v>956</v>
      </c>
      <c r="K112" s="299" t="s">
        <v>958</v>
      </c>
      <c r="L112" s="327"/>
      <c r="M112" s="76" t="s">
        <v>327</v>
      </c>
      <c r="N112" s="96" t="s">
        <v>416</v>
      </c>
      <c r="O112" s="331"/>
      <c r="P112" s="77" t="s">
        <v>503</v>
      </c>
      <c r="Q112" s="258">
        <v>41080</v>
      </c>
      <c r="R112" s="87"/>
      <c r="S112" s="87"/>
      <c r="T112" s="87"/>
      <c r="U112" s="87"/>
      <c r="V112" s="87"/>
      <c r="W112" s="87"/>
      <c r="X112" s="79"/>
      <c r="Y112" s="88"/>
      <c r="Z112" s="87">
        <v>1</v>
      </c>
      <c r="AA112" s="87"/>
      <c r="AB112" s="87">
        <v>1</v>
      </c>
      <c r="AC112" s="87">
        <v>1</v>
      </c>
      <c r="AD112" s="87"/>
      <c r="AE112" s="88"/>
      <c r="AF112" s="87">
        <v>1</v>
      </c>
      <c r="AG112" s="87"/>
      <c r="AH112" s="81"/>
      <c r="AI112" s="81"/>
      <c r="AJ112" s="81"/>
      <c r="AK112" s="81">
        <v>1</v>
      </c>
      <c r="AL112" s="81"/>
      <c r="AM112" s="81"/>
      <c r="AN112" s="81"/>
      <c r="AO112" s="82"/>
    </row>
    <row r="113" spans="1:41" ht="39.75" customHeight="1">
      <c r="A113" s="932"/>
      <c r="B113" s="96" t="s">
        <v>1717</v>
      </c>
      <c r="C113" s="1006" t="s">
        <v>2208</v>
      </c>
      <c r="D113" s="933" t="s">
        <v>1667</v>
      </c>
      <c r="E113" s="505">
        <v>11411</v>
      </c>
      <c r="F113" s="485">
        <v>44119</v>
      </c>
      <c r="G113" s="85"/>
      <c r="H113" s="332" t="s">
        <v>749</v>
      </c>
      <c r="I113" s="29">
        <v>44118</v>
      </c>
      <c r="J113" s="458" t="s">
        <v>1491</v>
      </c>
      <c r="K113" s="299" t="s">
        <v>1144</v>
      </c>
      <c r="L113" s="327"/>
      <c r="M113" s="76" t="s">
        <v>327</v>
      </c>
      <c r="N113" s="96" t="s">
        <v>1145</v>
      </c>
      <c r="O113" s="331"/>
      <c r="P113" s="77" t="s">
        <v>575</v>
      </c>
      <c r="Q113" s="258">
        <v>44118</v>
      </c>
      <c r="R113" s="87">
        <v>1</v>
      </c>
      <c r="S113" s="87">
        <v>1</v>
      </c>
      <c r="T113" s="87"/>
      <c r="U113" s="87"/>
      <c r="V113" s="87"/>
      <c r="W113" s="87"/>
      <c r="X113" s="79"/>
      <c r="Y113" s="88"/>
      <c r="Z113" s="87"/>
      <c r="AA113" s="87"/>
      <c r="AB113" s="87"/>
      <c r="AC113" s="87"/>
      <c r="AD113" s="87"/>
      <c r="AE113" s="88"/>
      <c r="AF113" s="87"/>
      <c r="AG113" s="87"/>
      <c r="AH113" s="81"/>
      <c r="AI113" s="81"/>
      <c r="AJ113" s="81"/>
      <c r="AK113" s="81"/>
      <c r="AL113" s="81"/>
      <c r="AM113" s="81"/>
      <c r="AN113" s="81"/>
      <c r="AO113" s="82"/>
    </row>
    <row r="114" spans="1:41" ht="39.75" customHeight="1">
      <c r="A114" s="714"/>
      <c r="B114" s="751" t="s">
        <v>2073</v>
      </c>
      <c r="C114" s="859" t="s">
        <v>2072</v>
      </c>
      <c r="D114" s="36" t="s">
        <v>1066</v>
      </c>
      <c r="E114" s="505">
        <v>391</v>
      </c>
      <c r="F114" s="485">
        <v>36207</v>
      </c>
      <c r="G114" s="85"/>
      <c r="H114" s="332" t="s">
        <v>749</v>
      </c>
      <c r="I114" s="29">
        <v>21808</v>
      </c>
      <c r="J114" s="458" t="s">
        <v>1068</v>
      </c>
      <c r="K114" s="299" t="s">
        <v>1067</v>
      </c>
      <c r="L114" s="327"/>
      <c r="M114" s="76" t="s">
        <v>324</v>
      </c>
      <c r="N114" s="96" t="s">
        <v>1069</v>
      </c>
      <c r="O114" s="331"/>
      <c r="P114" s="77" t="s">
        <v>624</v>
      </c>
      <c r="Q114" s="258">
        <v>37757</v>
      </c>
      <c r="R114" s="87">
        <v>1</v>
      </c>
      <c r="S114" s="87">
        <v>1</v>
      </c>
      <c r="T114" s="87"/>
      <c r="U114" s="87"/>
      <c r="V114" s="87"/>
      <c r="W114" s="87"/>
      <c r="X114" s="79"/>
      <c r="Y114" s="88"/>
      <c r="Z114" s="87"/>
      <c r="AA114" s="87"/>
      <c r="AB114" s="87"/>
      <c r="AC114" s="87"/>
      <c r="AD114" s="87"/>
      <c r="AE114" s="88"/>
      <c r="AF114" s="87"/>
      <c r="AG114" s="87"/>
      <c r="AH114" s="81"/>
      <c r="AI114" s="81"/>
      <c r="AJ114" s="81"/>
      <c r="AK114" s="81">
        <v>1</v>
      </c>
      <c r="AL114" s="81"/>
      <c r="AM114" s="81"/>
      <c r="AN114" s="81"/>
      <c r="AO114" s="82"/>
    </row>
    <row r="115" spans="1:41" ht="39.75" customHeight="1">
      <c r="A115" s="714"/>
      <c r="B115" s="751" t="s">
        <v>2075</v>
      </c>
      <c r="C115" s="859" t="s">
        <v>2074</v>
      </c>
      <c r="D115" s="36" t="s">
        <v>1329</v>
      </c>
      <c r="E115" s="505">
        <v>9585</v>
      </c>
      <c r="F115" s="485">
        <v>43998</v>
      </c>
      <c r="G115" s="85"/>
      <c r="H115" s="332" t="s">
        <v>343</v>
      </c>
      <c r="I115" s="29">
        <v>35971</v>
      </c>
      <c r="J115" s="458" t="s">
        <v>1636</v>
      </c>
      <c r="K115" s="299" t="s">
        <v>1331</v>
      </c>
      <c r="L115" s="327"/>
      <c r="M115" s="76" t="s">
        <v>327</v>
      </c>
      <c r="N115" s="96" t="s">
        <v>1330</v>
      </c>
      <c r="O115" s="331"/>
      <c r="P115" s="77" t="s">
        <v>326</v>
      </c>
      <c r="Q115" s="258">
        <v>36990</v>
      </c>
      <c r="R115" s="87"/>
      <c r="S115" s="87"/>
      <c r="T115" s="87"/>
      <c r="U115" s="87"/>
      <c r="V115" s="87"/>
      <c r="W115" s="87"/>
      <c r="X115" s="79"/>
      <c r="Y115" s="88"/>
      <c r="Z115" s="87"/>
      <c r="AA115" s="87"/>
      <c r="AB115" s="87"/>
      <c r="AC115" s="87"/>
      <c r="AD115" s="87"/>
      <c r="AE115" s="88"/>
      <c r="AF115" s="87"/>
      <c r="AG115" s="87"/>
      <c r="AH115" s="81"/>
      <c r="AI115" s="81"/>
      <c r="AJ115" s="81"/>
      <c r="AK115" s="81">
        <v>1</v>
      </c>
      <c r="AL115" s="81"/>
      <c r="AM115" s="81"/>
      <c r="AN115" s="81"/>
      <c r="AO115" s="82"/>
    </row>
    <row r="116" spans="1:41" ht="39.75" customHeight="1">
      <c r="A116" s="713"/>
      <c r="B116" s="751" t="s">
        <v>2176</v>
      </c>
      <c r="C116" s="859" t="s">
        <v>2076</v>
      </c>
      <c r="D116" s="36" t="s">
        <v>171</v>
      </c>
      <c r="E116" s="505">
        <v>402</v>
      </c>
      <c r="F116" s="487">
        <v>30286</v>
      </c>
      <c r="G116" s="75"/>
      <c r="H116" s="332" t="s">
        <v>259</v>
      </c>
      <c r="I116" s="29">
        <v>21296</v>
      </c>
      <c r="J116" s="464" t="s">
        <v>601</v>
      </c>
      <c r="K116" s="299" t="s">
        <v>600</v>
      </c>
      <c r="L116" s="327"/>
      <c r="M116" s="76" t="s">
        <v>324</v>
      </c>
      <c r="N116" s="96" t="s">
        <v>2391</v>
      </c>
      <c r="O116" s="331" t="s">
        <v>1461</v>
      </c>
      <c r="P116" s="77" t="s">
        <v>326</v>
      </c>
      <c r="Q116" s="258">
        <v>42921</v>
      </c>
      <c r="R116" s="87"/>
      <c r="S116" s="87"/>
      <c r="T116" s="87"/>
      <c r="U116" s="87"/>
      <c r="V116" s="87"/>
      <c r="W116" s="87"/>
      <c r="X116" s="79"/>
      <c r="Y116" s="88"/>
      <c r="Z116" s="87"/>
      <c r="AA116" s="87"/>
      <c r="AB116" s="87">
        <v>1</v>
      </c>
      <c r="AC116" s="87"/>
      <c r="AD116" s="87"/>
      <c r="AE116" s="88"/>
      <c r="AF116" s="87"/>
      <c r="AG116" s="87"/>
      <c r="AH116" s="81"/>
      <c r="AI116" s="81"/>
      <c r="AJ116" s="81"/>
      <c r="AK116" s="81">
        <v>1</v>
      </c>
      <c r="AL116" s="81"/>
      <c r="AM116" s="81"/>
      <c r="AN116" s="81"/>
      <c r="AO116" s="82"/>
    </row>
    <row r="117" spans="1:41" ht="39.75" customHeight="1">
      <c r="A117" s="715"/>
      <c r="B117" s="751" t="s">
        <v>2176</v>
      </c>
      <c r="C117" s="859" t="s">
        <v>2076</v>
      </c>
      <c r="D117" s="36" t="s">
        <v>1302</v>
      </c>
      <c r="E117" s="505">
        <v>402</v>
      </c>
      <c r="F117" s="487">
        <v>30286</v>
      </c>
      <c r="G117" s="75"/>
      <c r="H117" s="332" t="s">
        <v>343</v>
      </c>
      <c r="I117" s="29">
        <v>30264</v>
      </c>
      <c r="J117" s="464" t="s">
        <v>601</v>
      </c>
      <c r="K117" s="299" t="s">
        <v>600</v>
      </c>
      <c r="L117" s="327"/>
      <c r="M117" s="76" t="s">
        <v>327</v>
      </c>
      <c r="N117" s="96" t="s">
        <v>1301</v>
      </c>
      <c r="O117" s="331"/>
      <c r="P117" s="77" t="s">
        <v>342</v>
      </c>
      <c r="Q117" s="258">
        <v>37803</v>
      </c>
      <c r="R117" s="87"/>
      <c r="S117" s="87"/>
      <c r="T117" s="87"/>
      <c r="U117" s="87"/>
      <c r="V117" s="87"/>
      <c r="W117" s="87"/>
      <c r="X117" s="79"/>
      <c r="Y117" s="88"/>
      <c r="Z117" s="87">
        <v>1</v>
      </c>
      <c r="AA117" s="87"/>
      <c r="AB117" s="87"/>
      <c r="AC117" s="87"/>
      <c r="AD117" s="87"/>
      <c r="AE117" s="88"/>
      <c r="AF117" s="87"/>
      <c r="AG117" s="87"/>
      <c r="AH117" s="81"/>
      <c r="AI117" s="81"/>
      <c r="AJ117" s="81"/>
      <c r="AK117" s="81"/>
      <c r="AL117" s="81"/>
      <c r="AM117" s="81"/>
      <c r="AN117" s="81"/>
      <c r="AO117" s="82"/>
    </row>
    <row r="118" spans="1:41" ht="39.75" customHeight="1">
      <c r="A118" s="713"/>
      <c r="B118" s="751" t="s">
        <v>2077</v>
      </c>
      <c r="C118" s="1006" t="s">
        <v>1823</v>
      </c>
      <c r="D118" s="36" t="s">
        <v>997</v>
      </c>
      <c r="E118" s="505">
        <v>8683</v>
      </c>
      <c r="F118" s="486">
        <v>43237</v>
      </c>
      <c r="G118" s="92"/>
      <c r="H118" s="332" t="s">
        <v>924</v>
      </c>
      <c r="I118" s="29">
        <v>21348</v>
      </c>
      <c r="J118" s="457" t="s">
        <v>999</v>
      </c>
      <c r="K118" s="299" t="s">
        <v>998</v>
      </c>
      <c r="L118" s="327"/>
      <c r="M118" s="307" t="s">
        <v>324</v>
      </c>
      <c r="N118" s="96" t="s">
        <v>2392</v>
      </c>
      <c r="O118" s="331" t="s">
        <v>1462</v>
      </c>
      <c r="P118" s="77" t="s">
        <v>326</v>
      </c>
      <c r="Q118" s="258">
        <v>42921</v>
      </c>
      <c r="R118" s="87"/>
      <c r="S118" s="87"/>
      <c r="T118" s="87"/>
      <c r="U118" s="87"/>
      <c r="V118" s="87"/>
      <c r="W118" s="87"/>
      <c r="X118" s="79"/>
      <c r="Y118" s="88"/>
      <c r="Z118" s="87"/>
      <c r="AA118" s="87"/>
      <c r="AB118" s="87"/>
      <c r="AC118" s="87"/>
      <c r="AD118" s="87"/>
      <c r="AE118" s="88"/>
      <c r="AF118" s="87"/>
      <c r="AG118" s="87"/>
      <c r="AH118" s="81"/>
      <c r="AI118" s="81"/>
      <c r="AJ118" s="81"/>
      <c r="AK118" s="81">
        <v>1</v>
      </c>
      <c r="AL118" s="81"/>
      <c r="AM118" s="81"/>
      <c r="AN118" s="81"/>
      <c r="AO118" s="82"/>
    </row>
    <row r="119" spans="1:41" ht="39.75" customHeight="1">
      <c r="A119" s="713"/>
      <c r="B119" s="751" t="s">
        <v>2077</v>
      </c>
      <c r="C119" s="1006" t="s">
        <v>1823</v>
      </c>
      <c r="D119" s="36" t="s">
        <v>1824</v>
      </c>
      <c r="E119" s="505">
        <v>8683</v>
      </c>
      <c r="F119" s="486">
        <v>43237</v>
      </c>
      <c r="G119" s="92"/>
      <c r="H119" s="332" t="s">
        <v>1596</v>
      </c>
      <c r="I119" s="29">
        <v>45215</v>
      </c>
      <c r="J119" s="457" t="s">
        <v>999</v>
      </c>
      <c r="K119" s="299" t="s">
        <v>998</v>
      </c>
      <c r="L119" s="327"/>
      <c r="M119" s="307" t="s">
        <v>327</v>
      </c>
      <c r="N119" s="96" t="s">
        <v>1825</v>
      </c>
      <c r="O119" s="331"/>
      <c r="P119" s="77" t="s">
        <v>326</v>
      </c>
      <c r="Q119" s="258">
        <v>45215</v>
      </c>
      <c r="R119" s="87">
        <v>1</v>
      </c>
      <c r="S119" s="87">
        <v>1</v>
      </c>
      <c r="T119" s="87"/>
      <c r="U119" s="87"/>
      <c r="V119" s="87"/>
      <c r="W119" s="87"/>
      <c r="X119" s="79"/>
      <c r="Y119" s="88"/>
      <c r="Z119" s="87">
        <v>1</v>
      </c>
      <c r="AA119" s="87">
        <v>1</v>
      </c>
      <c r="AB119" s="87"/>
      <c r="AC119" s="87"/>
      <c r="AD119" s="87"/>
      <c r="AE119" s="88"/>
      <c r="AF119" s="87"/>
      <c r="AG119" s="87"/>
      <c r="AH119" s="81">
        <v>1</v>
      </c>
      <c r="AI119" s="81">
        <v>1</v>
      </c>
      <c r="AJ119" s="81">
        <v>1</v>
      </c>
      <c r="AK119" s="81">
        <v>1</v>
      </c>
      <c r="AL119" s="81">
        <v>1</v>
      </c>
      <c r="AM119" s="81">
        <v>1</v>
      </c>
      <c r="AN119" s="81">
        <v>1</v>
      </c>
      <c r="AO119" s="82"/>
    </row>
    <row r="120" spans="1:41" ht="39.75" customHeight="1">
      <c r="A120" s="713"/>
      <c r="B120" s="96" t="s">
        <v>2080</v>
      </c>
      <c r="C120" s="1006" t="s">
        <v>2209</v>
      </c>
      <c r="D120" s="36" t="s">
        <v>218</v>
      </c>
      <c r="E120" s="505">
        <v>11403</v>
      </c>
      <c r="F120" s="485">
        <v>36726</v>
      </c>
      <c r="G120" s="85"/>
      <c r="H120" s="332" t="s">
        <v>749</v>
      </c>
      <c r="I120" s="29">
        <v>36803</v>
      </c>
      <c r="J120" s="458" t="s">
        <v>613</v>
      </c>
      <c r="K120" s="299" t="s">
        <v>612</v>
      </c>
      <c r="L120" s="327"/>
      <c r="M120" s="97" t="s">
        <v>324</v>
      </c>
      <c r="N120" s="96" t="s">
        <v>755</v>
      </c>
      <c r="O120" s="331"/>
      <c r="P120" s="77" t="s">
        <v>372</v>
      </c>
      <c r="Q120" s="258">
        <v>42926</v>
      </c>
      <c r="R120" s="87"/>
      <c r="S120" s="87"/>
      <c r="T120" s="87"/>
      <c r="U120" s="87"/>
      <c r="V120" s="87"/>
      <c r="W120" s="87"/>
      <c r="X120" s="79"/>
      <c r="Y120" s="88"/>
      <c r="Z120" s="87"/>
      <c r="AA120" s="87"/>
      <c r="AB120" s="87"/>
      <c r="AC120" s="87"/>
      <c r="AD120" s="87"/>
      <c r="AE120" s="88"/>
      <c r="AF120" s="87"/>
      <c r="AG120" s="87"/>
      <c r="AH120" s="81"/>
      <c r="AI120" s="81"/>
      <c r="AJ120" s="81"/>
      <c r="AK120" s="81">
        <v>1</v>
      </c>
      <c r="AL120" s="81"/>
      <c r="AM120" s="81"/>
      <c r="AN120" s="81"/>
      <c r="AO120" s="82"/>
    </row>
    <row r="121" spans="1:41" ht="39.75" customHeight="1">
      <c r="A121" s="713"/>
      <c r="B121" s="96" t="s">
        <v>2081</v>
      </c>
      <c r="C121" s="1006" t="s">
        <v>2082</v>
      </c>
      <c r="D121" s="36" t="s">
        <v>1521</v>
      </c>
      <c r="E121" s="505">
        <v>11184</v>
      </c>
      <c r="F121" s="485">
        <v>44623</v>
      </c>
      <c r="G121" s="85"/>
      <c r="H121" s="332" t="s">
        <v>1596</v>
      </c>
      <c r="I121" s="444"/>
      <c r="J121" s="458" t="s">
        <v>1523</v>
      </c>
      <c r="K121" s="299" t="s">
        <v>1522</v>
      </c>
      <c r="L121" s="327"/>
      <c r="M121" s="97" t="s">
        <v>324</v>
      </c>
      <c r="N121" s="96" t="s">
        <v>1524</v>
      </c>
      <c r="O121" s="331"/>
      <c r="P121" s="77" t="s">
        <v>1525</v>
      </c>
      <c r="Q121" s="258">
        <v>44775</v>
      </c>
      <c r="R121" s="87">
        <v>1</v>
      </c>
      <c r="S121" s="87">
        <v>1</v>
      </c>
      <c r="T121" s="87">
        <v>1</v>
      </c>
      <c r="U121" s="87">
        <v>1</v>
      </c>
      <c r="V121" s="87">
        <v>1</v>
      </c>
      <c r="W121" s="87">
        <v>1</v>
      </c>
      <c r="X121" s="79">
        <v>1</v>
      </c>
      <c r="Y121" s="88"/>
      <c r="Z121" s="87">
        <v>1</v>
      </c>
      <c r="AA121" s="87">
        <v>1</v>
      </c>
      <c r="AB121" s="87">
        <v>1</v>
      </c>
      <c r="AC121" s="87">
        <v>1</v>
      </c>
      <c r="AD121" s="87">
        <v>1</v>
      </c>
      <c r="AE121" s="88"/>
      <c r="AF121" s="87">
        <v>1</v>
      </c>
      <c r="AG121" s="87">
        <v>1</v>
      </c>
      <c r="AH121" s="81">
        <v>1</v>
      </c>
      <c r="AI121" s="81">
        <v>1</v>
      </c>
      <c r="AJ121" s="81">
        <v>1</v>
      </c>
      <c r="AK121" s="81">
        <v>1</v>
      </c>
      <c r="AL121" s="81">
        <v>1</v>
      </c>
      <c r="AM121" s="81">
        <v>1</v>
      </c>
      <c r="AN121" s="81">
        <v>1</v>
      </c>
      <c r="AO121" s="82"/>
    </row>
    <row r="122" spans="1:41" ht="39.75" customHeight="1">
      <c r="A122" s="719"/>
      <c r="B122" s="751" t="s">
        <v>2084</v>
      </c>
      <c r="C122" s="859" t="s">
        <v>2083</v>
      </c>
      <c r="D122" s="36" t="s">
        <v>223</v>
      </c>
      <c r="E122" s="505">
        <v>1967</v>
      </c>
      <c r="F122" s="487">
        <v>37712</v>
      </c>
      <c r="G122" s="75"/>
      <c r="H122" s="332" t="s">
        <v>924</v>
      </c>
      <c r="I122" s="444"/>
      <c r="J122" s="464" t="s">
        <v>618</v>
      </c>
      <c r="K122" s="299" t="s">
        <v>617</v>
      </c>
      <c r="L122" s="327"/>
      <c r="M122" s="76" t="s">
        <v>327</v>
      </c>
      <c r="N122" s="96" t="s">
        <v>940</v>
      </c>
      <c r="O122" s="331"/>
      <c r="P122" s="77" t="s">
        <v>619</v>
      </c>
      <c r="Q122" s="258">
        <v>39865</v>
      </c>
      <c r="R122" s="90"/>
      <c r="S122" s="87"/>
      <c r="T122" s="87"/>
      <c r="U122" s="87"/>
      <c r="V122" s="87"/>
      <c r="W122" s="87"/>
      <c r="X122" s="79"/>
      <c r="Y122" s="88"/>
      <c r="Z122" s="87"/>
      <c r="AA122" s="87"/>
      <c r="AB122" s="87"/>
      <c r="AC122" s="87"/>
      <c r="AD122" s="87"/>
      <c r="AE122" s="88"/>
      <c r="AF122" s="87">
        <v>1</v>
      </c>
      <c r="AG122" s="87"/>
      <c r="AH122" s="81"/>
      <c r="AI122" s="81"/>
      <c r="AJ122" s="81"/>
      <c r="AK122" s="81"/>
      <c r="AL122" s="81"/>
      <c r="AM122" s="81"/>
      <c r="AN122" s="81"/>
      <c r="AO122" s="82"/>
    </row>
    <row r="123" spans="1:41" ht="39.75" customHeight="1">
      <c r="A123" s="713"/>
      <c r="B123" s="96" t="s">
        <v>1729</v>
      </c>
      <c r="C123" s="1006" t="s">
        <v>2093</v>
      </c>
      <c r="D123" s="36" t="s">
        <v>1730</v>
      </c>
      <c r="E123" s="505">
        <v>11451</v>
      </c>
      <c r="F123" s="485">
        <v>42377</v>
      </c>
      <c r="G123" s="85"/>
      <c r="H123" s="332" t="s">
        <v>1596</v>
      </c>
      <c r="I123" s="29">
        <v>42394</v>
      </c>
      <c r="J123" s="458" t="s">
        <v>1731</v>
      </c>
      <c r="K123" s="299" t="s">
        <v>1732</v>
      </c>
      <c r="L123" s="327"/>
      <c r="M123" s="76" t="s">
        <v>327</v>
      </c>
      <c r="N123" s="96" t="s">
        <v>1733</v>
      </c>
      <c r="O123" s="331"/>
      <c r="P123" s="77" t="s">
        <v>1734</v>
      </c>
      <c r="Q123" s="258">
        <v>42394</v>
      </c>
      <c r="R123" s="90">
        <v>1</v>
      </c>
      <c r="S123" s="87">
        <v>1</v>
      </c>
      <c r="T123" s="87"/>
      <c r="U123" s="87"/>
      <c r="V123" s="87"/>
      <c r="W123" s="87"/>
      <c r="X123" s="79"/>
      <c r="Y123" s="88"/>
      <c r="Z123" s="87">
        <v>1</v>
      </c>
      <c r="AA123" s="87">
        <v>1</v>
      </c>
      <c r="AB123" s="87">
        <v>1</v>
      </c>
      <c r="AC123" s="87">
        <v>1</v>
      </c>
      <c r="AD123" s="87">
        <v>1</v>
      </c>
      <c r="AE123" s="88"/>
      <c r="AF123" s="87">
        <v>1</v>
      </c>
      <c r="AG123" s="87">
        <v>1</v>
      </c>
      <c r="AH123" s="81"/>
      <c r="AI123" s="81"/>
      <c r="AJ123" s="81"/>
      <c r="AK123" s="81"/>
      <c r="AL123" s="81"/>
      <c r="AM123" s="81"/>
      <c r="AN123" s="81"/>
      <c r="AO123" s="82"/>
    </row>
    <row r="124" spans="1:41" ht="39.75" customHeight="1">
      <c r="A124" s="713"/>
      <c r="B124" s="96" t="s">
        <v>2094</v>
      </c>
      <c r="C124" s="1006" t="s">
        <v>1822</v>
      </c>
      <c r="D124" s="36" t="s">
        <v>1818</v>
      </c>
      <c r="E124" s="505">
        <v>11319</v>
      </c>
      <c r="F124" s="488">
        <v>45196</v>
      </c>
      <c r="G124" s="94"/>
      <c r="H124" s="332" t="s">
        <v>1596</v>
      </c>
      <c r="I124" s="29">
        <v>15767</v>
      </c>
      <c r="J124" s="458" t="s">
        <v>1819</v>
      </c>
      <c r="K124" s="299" t="s">
        <v>1820</v>
      </c>
      <c r="L124" s="327"/>
      <c r="M124" s="76" t="s">
        <v>324</v>
      </c>
      <c r="N124" s="96" t="s">
        <v>1821</v>
      </c>
      <c r="O124" s="331" t="s">
        <v>1894</v>
      </c>
      <c r="P124" s="77" t="s">
        <v>326</v>
      </c>
      <c r="Q124" s="258">
        <v>42921</v>
      </c>
      <c r="R124" s="90">
        <v>1</v>
      </c>
      <c r="S124" s="87">
        <v>1</v>
      </c>
      <c r="T124" s="87">
        <v>1</v>
      </c>
      <c r="U124" s="87">
        <v>1</v>
      </c>
      <c r="V124" s="87">
        <v>1</v>
      </c>
      <c r="W124" s="87">
        <v>1</v>
      </c>
      <c r="X124" s="79">
        <v>1</v>
      </c>
      <c r="Y124" s="88"/>
      <c r="Z124" s="87">
        <v>1</v>
      </c>
      <c r="AA124" s="87">
        <v>1</v>
      </c>
      <c r="AB124" s="87">
        <v>1</v>
      </c>
      <c r="AC124" s="87">
        <v>1</v>
      </c>
      <c r="AD124" s="87">
        <v>1</v>
      </c>
      <c r="AE124" s="88"/>
      <c r="AF124" s="87">
        <v>1</v>
      </c>
      <c r="AG124" s="87">
        <v>1</v>
      </c>
      <c r="AH124" s="81"/>
      <c r="AI124" s="81">
        <v>1</v>
      </c>
      <c r="AJ124" s="81">
        <v>1</v>
      </c>
      <c r="AK124" s="81">
        <v>1</v>
      </c>
      <c r="AL124" s="81">
        <v>1</v>
      </c>
      <c r="AM124" s="81">
        <v>1</v>
      </c>
      <c r="AN124" s="81">
        <v>1</v>
      </c>
      <c r="AO124" s="82"/>
    </row>
    <row r="125" spans="1:41" ht="39.75" customHeight="1">
      <c r="A125" s="713"/>
      <c r="B125" s="96" t="s">
        <v>2260</v>
      </c>
      <c r="C125" s="1006" t="s">
        <v>2259</v>
      </c>
      <c r="D125" s="36" t="s">
        <v>2258</v>
      </c>
      <c r="E125" s="505">
        <v>11734</v>
      </c>
      <c r="F125" s="486">
        <v>45467</v>
      </c>
      <c r="G125" s="92"/>
      <c r="H125" s="332" t="s">
        <v>1834</v>
      </c>
      <c r="I125" s="29">
        <v>45467</v>
      </c>
      <c r="J125" s="464" t="s">
        <v>2261</v>
      </c>
      <c r="K125" s="299" t="s">
        <v>2262</v>
      </c>
      <c r="L125" s="327"/>
      <c r="M125" s="76" t="s">
        <v>327</v>
      </c>
      <c r="N125" s="96" t="s">
        <v>2263</v>
      </c>
      <c r="O125" s="331"/>
      <c r="P125" s="77" t="s">
        <v>1525</v>
      </c>
      <c r="Q125" s="258">
        <v>45797</v>
      </c>
      <c r="R125" s="87">
        <v>1</v>
      </c>
      <c r="S125" s="87">
        <v>1</v>
      </c>
      <c r="T125" s="87"/>
      <c r="U125" s="87"/>
      <c r="V125" s="87"/>
      <c r="W125" s="87"/>
      <c r="X125" s="79"/>
      <c r="Y125" s="88"/>
      <c r="Z125" s="87"/>
      <c r="AA125" s="87"/>
      <c r="AB125" s="87"/>
      <c r="AC125" s="87"/>
      <c r="AD125" s="87"/>
      <c r="AE125" s="88"/>
      <c r="AF125" s="87"/>
      <c r="AG125" s="87"/>
      <c r="AH125" s="81"/>
      <c r="AI125" s="81"/>
      <c r="AJ125" s="81"/>
      <c r="AK125" s="81"/>
      <c r="AL125" s="81"/>
      <c r="AM125" s="81"/>
      <c r="AN125" s="81"/>
      <c r="AO125" s="82"/>
    </row>
    <row r="126" spans="1:41" ht="39.75" customHeight="1">
      <c r="A126" s="793"/>
      <c r="B126" s="805" t="s">
        <v>2096</v>
      </c>
      <c r="C126" s="859" t="s">
        <v>2095</v>
      </c>
      <c r="D126" s="795" t="s">
        <v>1877</v>
      </c>
      <c r="E126" s="796">
        <v>1246</v>
      </c>
      <c r="F126" s="863">
        <v>39904</v>
      </c>
      <c r="G126" s="864"/>
      <c r="H126" s="799" t="s">
        <v>343</v>
      </c>
      <c r="I126" s="1016"/>
      <c r="J126" s="801" t="s">
        <v>631</v>
      </c>
      <c r="K126" s="802" t="s">
        <v>631</v>
      </c>
      <c r="L126" s="803"/>
      <c r="M126" s="804" t="s">
        <v>324</v>
      </c>
      <c r="N126" s="805" t="s">
        <v>719</v>
      </c>
      <c r="O126" s="978"/>
      <c r="P126" s="806" t="s">
        <v>344</v>
      </c>
      <c r="Q126" s="969">
        <v>43021</v>
      </c>
      <c r="R126" s="807">
        <v>1</v>
      </c>
      <c r="S126" s="807">
        <v>1</v>
      </c>
      <c r="T126" s="807"/>
      <c r="U126" s="807"/>
      <c r="V126" s="807"/>
      <c r="W126" s="807"/>
      <c r="X126" s="808"/>
      <c r="Y126" s="809"/>
      <c r="Z126" s="807"/>
      <c r="AA126" s="807"/>
      <c r="AB126" s="807"/>
      <c r="AC126" s="807"/>
      <c r="AD126" s="807"/>
      <c r="AE126" s="809"/>
      <c r="AF126" s="807"/>
      <c r="AG126" s="807">
        <v>1</v>
      </c>
      <c r="AH126" s="810"/>
      <c r="AI126" s="810"/>
      <c r="AJ126" s="810"/>
      <c r="AK126" s="810">
        <v>1</v>
      </c>
      <c r="AL126" s="810"/>
      <c r="AM126" s="810"/>
      <c r="AN126" s="810"/>
      <c r="AO126" s="811"/>
    </row>
    <row r="127" spans="1:41" ht="39.75" customHeight="1">
      <c r="A127" s="713"/>
      <c r="B127" s="751" t="s">
        <v>2244</v>
      </c>
      <c r="C127" s="859" t="s">
        <v>2097</v>
      </c>
      <c r="D127" s="36" t="s">
        <v>86</v>
      </c>
      <c r="E127" s="505">
        <v>6462</v>
      </c>
      <c r="F127" s="486">
        <v>42431</v>
      </c>
      <c r="G127" s="92"/>
      <c r="H127" s="332" t="s">
        <v>259</v>
      </c>
      <c r="I127" s="29">
        <v>42424</v>
      </c>
      <c r="J127" s="457" t="s">
        <v>634</v>
      </c>
      <c r="K127" s="299" t="s">
        <v>633</v>
      </c>
      <c r="L127" s="327"/>
      <c r="M127" s="76" t="s">
        <v>327</v>
      </c>
      <c r="N127" s="96" t="s">
        <v>635</v>
      </c>
      <c r="O127" s="331"/>
      <c r="P127" s="77" t="s">
        <v>363</v>
      </c>
      <c r="Q127" s="258">
        <v>42424</v>
      </c>
      <c r="R127" s="87">
        <v>1</v>
      </c>
      <c r="S127" s="87"/>
      <c r="T127" s="87"/>
      <c r="U127" s="87"/>
      <c r="V127" s="87"/>
      <c r="W127" s="87"/>
      <c r="X127" s="79"/>
      <c r="Y127" s="88"/>
      <c r="Z127" s="87"/>
      <c r="AA127" s="87"/>
      <c r="AB127" s="87">
        <v>1</v>
      </c>
      <c r="AC127" s="87"/>
      <c r="AD127" s="87"/>
      <c r="AE127" s="88"/>
      <c r="AF127" s="87"/>
      <c r="AG127" s="87"/>
      <c r="AH127" s="81"/>
      <c r="AI127" s="81"/>
      <c r="AJ127" s="81"/>
      <c r="AK127" s="81">
        <v>1</v>
      </c>
      <c r="AL127" s="81"/>
      <c r="AM127" s="81"/>
      <c r="AN127" s="81"/>
      <c r="AO127" s="82"/>
    </row>
    <row r="128" spans="1:41" ht="39.75" customHeight="1">
      <c r="A128" s="713"/>
      <c r="B128" s="96" t="s">
        <v>2098</v>
      </c>
      <c r="C128" s="859" t="s">
        <v>2099</v>
      </c>
      <c r="D128" s="36" t="s">
        <v>227</v>
      </c>
      <c r="E128" s="505">
        <v>1873</v>
      </c>
      <c r="F128" s="486">
        <v>37781</v>
      </c>
      <c r="G128" s="92"/>
      <c r="H128" s="332" t="s">
        <v>1406</v>
      </c>
      <c r="I128" s="29">
        <v>23881</v>
      </c>
      <c r="J128" s="457" t="s">
        <v>637</v>
      </c>
      <c r="K128" s="299" t="s">
        <v>636</v>
      </c>
      <c r="L128" s="327"/>
      <c r="M128" s="76" t="s">
        <v>324</v>
      </c>
      <c r="N128" s="96" t="s">
        <v>1430</v>
      </c>
      <c r="O128" s="331" t="s">
        <v>1464</v>
      </c>
      <c r="P128" s="77" t="s">
        <v>326</v>
      </c>
      <c r="Q128" s="258">
        <v>42921</v>
      </c>
      <c r="R128" s="87"/>
      <c r="S128" s="87"/>
      <c r="T128" s="87"/>
      <c r="U128" s="87"/>
      <c r="V128" s="87">
        <v>1</v>
      </c>
      <c r="W128" s="87"/>
      <c r="X128" s="79"/>
      <c r="Y128" s="88"/>
      <c r="Z128" s="87"/>
      <c r="AA128" s="87"/>
      <c r="AB128" s="87"/>
      <c r="AC128" s="87"/>
      <c r="AD128" s="87"/>
      <c r="AE128" s="88"/>
      <c r="AF128" s="87"/>
      <c r="AG128" s="87"/>
      <c r="AH128" s="81"/>
      <c r="AI128" s="81"/>
      <c r="AJ128" s="81"/>
      <c r="AK128" s="81"/>
      <c r="AL128" s="81"/>
      <c r="AM128" s="81"/>
      <c r="AN128" s="81"/>
      <c r="AO128" s="82"/>
    </row>
    <row r="129" spans="1:41" ht="39.75" customHeight="1">
      <c r="A129" s="713"/>
      <c r="B129" s="96" t="s">
        <v>2008</v>
      </c>
      <c r="C129" s="1006" t="s">
        <v>2007</v>
      </c>
      <c r="D129" s="36" t="s">
        <v>1630</v>
      </c>
      <c r="E129" s="505">
        <v>2409</v>
      </c>
      <c r="F129" s="485">
        <v>42051</v>
      </c>
      <c r="G129" s="85"/>
      <c r="H129" s="332" t="s">
        <v>258</v>
      </c>
      <c r="I129" s="29">
        <v>37910</v>
      </c>
      <c r="J129" s="464" t="s">
        <v>638</v>
      </c>
      <c r="K129" s="299" t="s">
        <v>638</v>
      </c>
      <c r="L129" s="327"/>
      <c r="M129" s="76" t="s">
        <v>327</v>
      </c>
      <c r="N129" s="96" t="s">
        <v>1179</v>
      </c>
      <c r="O129" s="331"/>
      <c r="P129" s="77" t="s">
        <v>372</v>
      </c>
      <c r="Q129" s="258">
        <v>42628</v>
      </c>
      <c r="R129" s="90">
        <v>1</v>
      </c>
      <c r="S129" s="87">
        <v>1</v>
      </c>
      <c r="T129" s="87"/>
      <c r="U129" s="87"/>
      <c r="V129" s="87"/>
      <c r="W129" s="87"/>
      <c r="X129" s="79"/>
      <c r="Y129" s="88"/>
      <c r="Z129" s="87"/>
      <c r="AA129" s="87">
        <v>1</v>
      </c>
      <c r="AB129" s="87">
        <v>1</v>
      </c>
      <c r="AC129" s="87">
        <v>1</v>
      </c>
      <c r="AD129" s="87">
        <v>1</v>
      </c>
      <c r="AE129" s="88"/>
      <c r="AF129" s="87"/>
      <c r="AG129" s="87"/>
      <c r="AH129" s="81"/>
      <c r="AI129" s="81"/>
      <c r="AJ129" s="81"/>
      <c r="AK129" s="81">
        <v>1</v>
      </c>
      <c r="AL129" s="81"/>
      <c r="AM129" s="81"/>
      <c r="AN129" s="81"/>
      <c r="AO129" s="82"/>
    </row>
    <row r="130" spans="1:41" ht="39.75" customHeight="1">
      <c r="A130" s="713"/>
      <c r="B130" s="96" t="s">
        <v>2008</v>
      </c>
      <c r="C130" s="1006" t="s">
        <v>2007</v>
      </c>
      <c r="D130" s="36" t="s">
        <v>1631</v>
      </c>
      <c r="E130" s="505">
        <v>2409</v>
      </c>
      <c r="F130" s="485">
        <v>42051</v>
      </c>
      <c r="G130" s="85"/>
      <c r="H130" s="332" t="s">
        <v>1834</v>
      </c>
      <c r="I130" s="29">
        <v>27723</v>
      </c>
      <c r="J130" s="464" t="s">
        <v>638</v>
      </c>
      <c r="K130" s="299" t="s">
        <v>638</v>
      </c>
      <c r="L130" s="327"/>
      <c r="M130" s="76" t="s">
        <v>324</v>
      </c>
      <c r="N130" s="96" t="s">
        <v>1182</v>
      </c>
      <c r="O130" s="331" t="s">
        <v>1467</v>
      </c>
      <c r="P130" s="77" t="s">
        <v>326</v>
      </c>
      <c r="Q130" s="258">
        <v>42921</v>
      </c>
      <c r="R130" s="90">
        <v>1</v>
      </c>
      <c r="S130" s="87">
        <v>1</v>
      </c>
      <c r="T130" s="87">
        <v>1</v>
      </c>
      <c r="U130" s="87">
        <v>1</v>
      </c>
      <c r="V130" s="87">
        <v>1</v>
      </c>
      <c r="W130" s="87">
        <v>1</v>
      </c>
      <c r="X130" s="79">
        <v>1</v>
      </c>
      <c r="Y130" s="88"/>
      <c r="Z130" s="87">
        <v>1</v>
      </c>
      <c r="AA130" s="87">
        <v>1</v>
      </c>
      <c r="AB130" s="87">
        <v>1</v>
      </c>
      <c r="AC130" s="87">
        <v>1</v>
      </c>
      <c r="AD130" s="87">
        <v>1</v>
      </c>
      <c r="AE130" s="88"/>
      <c r="AF130" s="87">
        <v>1</v>
      </c>
      <c r="AG130" s="87">
        <v>1</v>
      </c>
      <c r="AH130" s="81">
        <v>1</v>
      </c>
      <c r="AI130" s="81">
        <v>1</v>
      </c>
      <c r="AJ130" s="81">
        <v>1</v>
      </c>
      <c r="AK130" s="81">
        <v>1</v>
      </c>
      <c r="AL130" s="81">
        <v>1</v>
      </c>
      <c r="AM130" s="81">
        <v>1</v>
      </c>
      <c r="AN130" s="81">
        <v>1</v>
      </c>
      <c r="AO130" s="82"/>
    </row>
    <row r="131" spans="1:41" ht="39.75" customHeight="1">
      <c r="A131" s="793"/>
      <c r="B131" s="885"/>
      <c r="C131" s="1006" t="s">
        <v>2300</v>
      </c>
      <c r="D131" s="36" t="s">
        <v>2299</v>
      </c>
      <c r="E131" s="505">
        <v>11794</v>
      </c>
      <c r="F131" s="485">
        <v>45688</v>
      </c>
      <c r="G131" s="85"/>
      <c r="H131" s="332" t="s">
        <v>1834</v>
      </c>
      <c r="I131" s="29">
        <v>45685</v>
      </c>
      <c r="J131" s="464" t="s">
        <v>2301</v>
      </c>
      <c r="K131" s="299" t="s">
        <v>2302</v>
      </c>
      <c r="L131" s="327"/>
      <c r="M131" s="76" t="s">
        <v>324</v>
      </c>
      <c r="N131" s="96" t="s">
        <v>2303</v>
      </c>
      <c r="O131" s="331"/>
      <c r="P131" s="77" t="s">
        <v>330</v>
      </c>
      <c r="Q131" s="258">
        <v>45791</v>
      </c>
      <c r="R131" s="90">
        <v>1</v>
      </c>
      <c r="S131" s="87">
        <v>1</v>
      </c>
      <c r="T131" s="87"/>
      <c r="U131" s="87"/>
      <c r="V131" s="87"/>
      <c r="W131" s="87"/>
      <c r="X131" s="79"/>
      <c r="Y131" s="88"/>
      <c r="Z131" s="87"/>
      <c r="AA131" s="87"/>
      <c r="AB131" s="87"/>
      <c r="AC131" s="87"/>
      <c r="AD131" s="87"/>
      <c r="AE131" s="88"/>
      <c r="AF131" s="87"/>
      <c r="AG131" s="87"/>
      <c r="AH131" s="81"/>
      <c r="AI131" s="81"/>
      <c r="AJ131" s="81"/>
      <c r="AK131" s="81"/>
      <c r="AL131" s="81"/>
      <c r="AM131" s="81"/>
      <c r="AN131" s="81"/>
      <c r="AO131" s="82"/>
    </row>
    <row r="132" spans="1:41" ht="39.75" customHeight="1">
      <c r="A132" s="713"/>
      <c r="B132" s="96" t="s">
        <v>2257</v>
      </c>
      <c r="C132" s="1026" t="s">
        <v>2444</v>
      </c>
      <c r="D132" s="36" t="s">
        <v>280</v>
      </c>
      <c r="E132" s="505">
        <v>9944</v>
      </c>
      <c r="F132" s="485">
        <v>38651</v>
      </c>
      <c r="G132" s="85"/>
      <c r="H132" s="332" t="s">
        <v>2327</v>
      </c>
      <c r="I132" s="29">
        <v>35828</v>
      </c>
      <c r="J132" s="457" t="s">
        <v>744</v>
      </c>
      <c r="K132" s="299" t="s">
        <v>743</v>
      </c>
      <c r="L132" s="327"/>
      <c r="M132" s="76" t="s">
        <v>327</v>
      </c>
      <c r="N132" s="96" t="s">
        <v>745</v>
      </c>
      <c r="O132" s="331"/>
      <c r="P132" s="77" t="s">
        <v>326</v>
      </c>
      <c r="Q132" s="258">
        <v>38729</v>
      </c>
      <c r="R132" s="87">
        <v>1</v>
      </c>
      <c r="S132" s="87">
        <v>1</v>
      </c>
      <c r="T132" s="87">
        <v>1</v>
      </c>
      <c r="U132" s="87">
        <v>1</v>
      </c>
      <c r="V132" s="87">
        <v>1</v>
      </c>
      <c r="W132" s="87">
        <v>1</v>
      </c>
      <c r="X132" s="79">
        <v>1</v>
      </c>
      <c r="Y132" s="88"/>
      <c r="Z132" s="87">
        <v>1</v>
      </c>
      <c r="AA132" s="87">
        <v>1</v>
      </c>
      <c r="AB132" s="87">
        <v>1</v>
      </c>
      <c r="AC132" s="87">
        <v>1</v>
      </c>
      <c r="AD132" s="87">
        <v>1</v>
      </c>
      <c r="AE132" s="88"/>
      <c r="AF132" s="87">
        <v>1</v>
      </c>
      <c r="AG132" s="87">
        <v>1</v>
      </c>
      <c r="AH132" s="81">
        <v>1</v>
      </c>
      <c r="AI132" s="81">
        <v>1</v>
      </c>
      <c r="AJ132" s="81">
        <v>1</v>
      </c>
      <c r="AK132" s="81">
        <v>1</v>
      </c>
      <c r="AL132" s="81">
        <v>1</v>
      </c>
      <c r="AM132" s="81">
        <v>1</v>
      </c>
      <c r="AN132" s="81">
        <v>1</v>
      </c>
      <c r="AO132" s="82"/>
    </row>
    <row r="133" spans="1:41" ht="39.75" customHeight="1">
      <c r="A133" s="713"/>
      <c r="B133" s="751">
        <v>3319975837</v>
      </c>
      <c r="C133" s="859" t="s">
        <v>2100</v>
      </c>
      <c r="D133" s="36" t="s">
        <v>641</v>
      </c>
      <c r="E133" s="505">
        <v>21</v>
      </c>
      <c r="F133" s="487">
        <v>34904</v>
      </c>
      <c r="G133" s="75"/>
      <c r="H133" s="332" t="s">
        <v>1406</v>
      </c>
      <c r="I133" s="29">
        <v>39045</v>
      </c>
      <c r="J133" s="464" t="s">
        <v>643</v>
      </c>
      <c r="K133" s="299" t="s">
        <v>642</v>
      </c>
      <c r="L133" s="327"/>
      <c r="M133" s="76" t="s">
        <v>327</v>
      </c>
      <c r="N133" s="96" t="s">
        <v>1514</v>
      </c>
      <c r="O133" s="331"/>
      <c r="P133" s="77" t="s">
        <v>326</v>
      </c>
      <c r="Q133" s="258">
        <v>40798</v>
      </c>
      <c r="R133" s="87">
        <v>1</v>
      </c>
      <c r="S133" s="87"/>
      <c r="T133" s="87"/>
      <c r="U133" s="87"/>
      <c r="V133" s="87"/>
      <c r="W133" s="87"/>
      <c r="X133" s="79"/>
      <c r="Y133" s="88"/>
      <c r="Z133" s="87"/>
      <c r="AA133" s="87"/>
      <c r="AB133" s="87"/>
      <c r="AC133" s="87"/>
      <c r="AD133" s="87"/>
      <c r="AE133" s="88"/>
      <c r="AF133" s="87"/>
      <c r="AG133" s="87"/>
      <c r="AH133" s="81"/>
      <c r="AI133" s="81"/>
      <c r="AJ133" s="81">
        <v>1</v>
      </c>
      <c r="AK133" s="81"/>
      <c r="AL133" s="81"/>
      <c r="AM133" s="81"/>
      <c r="AN133" s="81"/>
      <c r="AO133" s="82"/>
    </row>
    <row r="134" spans="1:41" ht="39.75" customHeight="1">
      <c r="A134" s="793"/>
      <c r="B134" s="794" t="s">
        <v>2341</v>
      </c>
      <c r="C134" s="1006" t="s">
        <v>2342</v>
      </c>
      <c r="D134" s="795" t="s">
        <v>2343</v>
      </c>
      <c r="E134" s="796">
        <v>11844</v>
      </c>
      <c r="F134" s="797">
        <v>45757</v>
      </c>
      <c r="G134" s="798"/>
      <c r="H134" s="799" t="s">
        <v>2327</v>
      </c>
      <c r="I134" s="800">
        <v>39276</v>
      </c>
      <c r="J134" s="801" t="s">
        <v>2344</v>
      </c>
      <c r="K134" s="802" t="s">
        <v>2345</v>
      </c>
      <c r="L134" s="803"/>
      <c r="M134" s="804" t="s">
        <v>327</v>
      </c>
      <c r="N134" s="805" t="s">
        <v>2346</v>
      </c>
      <c r="O134" s="978"/>
      <c r="P134" s="806" t="s">
        <v>506</v>
      </c>
      <c r="Q134" s="969">
        <v>45834</v>
      </c>
      <c r="R134" s="807">
        <v>1</v>
      </c>
      <c r="S134" s="807">
        <v>1</v>
      </c>
      <c r="T134" s="807"/>
      <c r="U134" s="807"/>
      <c r="V134" s="807"/>
      <c r="W134" s="807"/>
      <c r="X134" s="808"/>
      <c r="Y134" s="809"/>
      <c r="Z134" s="807"/>
      <c r="AA134" s="807"/>
      <c r="AB134" s="807"/>
      <c r="AC134" s="807"/>
      <c r="AD134" s="807"/>
      <c r="AE134" s="809"/>
      <c r="AF134" s="807"/>
      <c r="AG134" s="807"/>
      <c r="AH134" s="810"/>
      <c r="AI134" s="810"/>
      <c r="AJ134" s="810"/>
      <c r="AK134" s="810"/>
      <c r="AL134" s="810"/>
      <c r="AM134" s="810"/>
      <c r="AN134" s="810"/>
      <c r="AO134" s="811"/>
    </row>
    <row r="135" spans="1:41" ht="39.75" customHeight="1">
      <c r="A135" s="713"/>
      <c r="B135" s="96" t="s">
        <v>2101</v>
      </c>
      <c r="C135" s="1006" t="s">
        <v>2102</v>
      </c>
      <c r="D135" s="36" t="s">
        <v>140</v>
      </c>
      <c r="E135" s="505">
        <v>2402</v>
      </c>
      <c r="F135" s="487">
        <v>42153</v>
      </c>
      <c r="G135" s="75"/>
      <c r="H135" s="332" t="s">
        <v>343</v>
      </c>
      <c r="I135" s="29">
        <v>42185</v>
      </c>
      <c r="J135" s="464" t="s">
        <v>646</v>
      </c>
      <c r="K135" s="299" t="s">
        <v>645</v>
      </c>
      <c r="L135" s="327"/>
      <c r="M135" s="76" t="s">
        <v>327</v>
      </c>
      <c r="N135" s="96" t="s">
        <v>647</v>
      </c>
      <c r="O135" s="331"/>
      <c r="P135" s="77" t="s">
        <v>326</v>
      </c>
      <c r="Q135" s="258">
        <v>42185</v>
      </c>
      <c r="R135" s="87"/>
      <c r="S135" s="87"/>
      <c r="T135" s="87"/>
      <c r="U135" s="87"/>
      <c r="V135" s="87"/>
      <c r="W135" s="87"/>
      <c r="X135" s="79"/>
      <c r="Y135" s="88"/>
      <c r="Z135" s="87"/>
      <c r="AA135" s="87"/>
      <c r="AB135" s="87"/>
      <c r="AC135" s="87"/>
      <c r="AD135" s="87"/>
      <c r="AE135" s="88"/>
      <c r="AF135" s="87"/>
      <c r="AG135" s="87"/>
      <c r="AH135" s="81"/>
      <c r="AI135" s="81"/>
      <c r="AJ135" s="81"/>
      <c r="AK135" s="81">
        <v>1</v>
      </c>
      <c r="AL135" s="81"/>
      <c r="AM135" s="81"/>
      <c r="AN135" s="81"/>
      <c r="AO135" s="82"/>
    </row>
    <row r="136" spans="1:41" ht="39.75" customHeight="1">
      <c r="A136" s="713"/>
      <c r="B136" s="751" t="s">
        <v>2105</v>
      </c>
      <c r="C136" s="1006" t="s">
        <v>2104</v>
      </c>
      <c r="D136" s="36" t="s">
        <v>1726</v>
      </c>
      <c r="E136" s="505">
        <v>469</v>
      </c>
      <c r="F136" s="486">
        <v>44699</v>
      </c>
      <c r="G136" s="92"/>
      <c r="H136" s="332" t="s">
        <v>1704</v>
      </c>
      <c r="I136" s="29">
        <v>36432</v>
      </c>
      <c r="J136" s="457" t="s">
        <v>1727</v>
      </c>
      <c r="K136" s="299" t="s">
        <v>1728</v>
      </c>
      <c r="L136" s="327"/>
      <c r="M136" s="76" t="s">
        <v>327</v>
      </c>
      <c r="N136" s="96" t="s">
        <v>470</v>
      </c>
      <c r="O136" s="331"/>
      <c r="P136" s="77" t="s">
        <v>326</v>
      </c>
      <c r="Q136" s="258">
        <v>41002</v>
      </c>
      <c r="R136" s="87">
        <v>1</v>
      </c>
      <c r="S136" s="87">
        <v>1</v>
      </c>
      <c r="T136" s="87">
        <v>1</v>
      </c>
      <c r="U136" s="87"/>
      <c r="V136" s="87"/>
      <c r="W136" s="87"/>
      <c r="X136" s="79">
        <v>1</v>
      </c>
      <c r="Y136" s="88"/>
      <c r="Z136" s="87">
        <v>1</v>
      </c>
      <c r="AA136" s="87">
        <v>1</v>
      </c>
      <c r="AB136" s="87">
        <v>1</v>
      </c>
      <c r="AC136" s="87">
        <v>1</v>
      </c>
      <c r="AD136" s="87"/>
      <c r="AE136" s="88"/>
      <c r="AF136" s="87">
        <v>1</v>
      </c>
      <c r="AG136" s="87">
        <v>1</v>
      </c>
      <c r="AH136" s="81"/>
      <c r="AI136" s="81"/>
      <c r="AJ136" s="81"/>
      <c r="AK136" s="81"/>
      <c r="AL136" s="81"/>
      <c r="AM136" s="81"/>
      <c r="AN136" s="81"/>
      <c r="AO136" s="82"/>
    </row>
    <row r="137" spans="1:41" ht="39.75" customHeight="1">
      <c r="A137" s="713"/>
      <c r="B137" s="96" t="s">
        <v>2177</v>
      </c>
      <c r="C137" s="1006" t="s">
        <v>2106</v>
      </c>
      <c r="D137" s="36" t="s">
        <v>238</v>
      </c>
      <c r="E137" s="505">
        <v>7264</v>
      </c>
      <c r="F137" s="485">
        <v>40087</v>
      </c>
      <c r="G137" s="85"/>
      <c r="H137" s="332" t="s">
        <v>259</v>
      </c>
      <c r="I137" s="29">
        <v>40143</v>
      </c>
      <c r="J137" s="458" t="s">
        <v>649</v>
      </c>
      <c r="K137" s="299" t="s">
        <v>648</v>
      </c>
      <c r="L137" s="327"/>
      <c r="M137" s="76" t="s">
        <v>327</v>
      </c>
      <c r="N137" s="96" t="s">
        <v>650</v>
      </c>
      <c r="O137" s="331"/>
      <c r="P137" s="77" t="s">
        <v>401</v>
      </c>
      <c r="Q137" s="258">
        <v>40143</v>
      </c>
      <c r="R137" s="90"/>
      <c r="S137" s="87"/>
      <c r="T137" s="87"/>
      <c r="U137" s="87"/>
      <c r="V137" s="87"/>
      <c r="W137" s="87">
        <v>1</v>
      </c>
      <c r="X137" s="79"/>
      <c r="Y137" s="88"/>
      <c r="Z137" s="87"/>
      <c r="AA137" s="87"/>
      <c r="AB137" s="87"/>
      <c r="AC137" s="87"/>
      <c r="AD137" s="87"/>
      <c r="AE137" s="88"/>
      <c r="AF137" s="87"/>
      <c r="AG137" s="87"/>
      <c r="AH137" s="81"/>
      <c r="AI137" s="81"/>
      <c r="AJ137" s="81"/>
      <c r="AK137" s="81">
        <v>1</v>
      </c>
      <c r="AL137" s="81"/>
      <c r="AM137" s="81"/>
      <c r="AN137" s="81"/>
      <c r="AO137" s="82"/>
    </row>
    <row r="138" spans="1:41" ht="39.75" customHeight="1">
      <c r="A138" s="793"/>
      <c r="B138" s="96" t="s">
        <v>2313</v>
      </c>
      <c r="C138" s="1006" t="s">
        <v>2314</v>
      </c>
      <c r="D138" s="36" t="s">
        <v>2315</v>
      </c>
      <c r="E138" s="505">
        <v>11829</v>
      </c>
      <c r="F138" s="485">
        <v>45915</v>
      </c>
      <c r="G138" s="85"/>
      <c r="H138" s="332" t="s">
        <v>1834</v>
      </c>
      <c r="I138" s="29">
        <v>45922</v>
      </c>
      <c r="J138" s="458" t="s">
        <v>2316</v>
      </c>
      <c r="K138" s="299" t="s">
        <v>2317</v>
      </c>
      <c r="L138" s="327"/>
      <c r="M138" s="76" t="s">
        <v>327</v>
      </c>
      <c r="N138" s="96" t="s">
        <v>2318</v>
      </c>
      <c r="O138" s="331"/>
      <c r="P138" s="77" t="s">
        <v>347</v>
      </c>
      <c r="Q138" s="258">
        <v>45922</v>
      </c>
      <c r="R138" s="90">
        <v>1</v>
      </c>
      <c r="S138" s="87">
        <v>1</v>
      </c>
      <c r="T138" s="87"/>
      <c r="U138" s="87"/>
      <c r="V138" s="87"/>
      <c r="W138" s="87"/>
      <c r="X138" s="79"/>
      <c r="Y138" s="88"/>
      <c r="Z138" s="87"/>
      <c r="AA138" s="87"/>
      <c r="AB138" s="87"/>
      <c r="AC138" s="87"/>
      <c r="AD138" s="87"/>
      <c r="AE138" s="88"/>
      <c r="AF138" s="87"/>
      <c r="AG138" s="87"/>
      <c r="AH138" s="81">
        <v>1</v>
      </c>
      <c r="AI138" s="81">
        <v>1</v>
      </c>
      <c r="AJ138" s="81"/>
      <c r="AK138" s="81"/>
      <c r="AL138" s="81"/>
      <c r="AM138" s="81"/>
      <c r="AN138" s="81"/>
      <c r="AO138" s="82"/>
    </row>
    <row r="139" spans="1:41" ht="39.75" customHeight="1">
      <c r="A139" s="469"/>
      <c r="B139" s="96" t="s">
        <v>2110</v>
      </c>
      <c r="C139" s="859" t="s">
        <v>2109</v>
      </c>
      <c r="D139" s="36" t="s">
        <v>1089</v>
      </c>
      <c r="E139" s="505">
        <v>6258</v>
      </c>
      <c r="F139" s="485">
        <v>41551</v>
      </c>
      <c r="G139" s="92"/>
      <c r="H139" s="332" t="s">
        <v>1596</v>
      </c>
      <c r="I139" s="29">
        <v>37930</v>
      </c>
      <c r="J139" s="464" t="s">
        <v>652</v>
      </c>
      <c r="K139" s="299" t="s">
        <v>651</v>
      </c>
      <c r="L139" s="327"/>
      <c r="M139" s="76" t="s">
        <v>327</v>
      </c>
      <c r="N139" s="96" t="s">
        <v>521</v>
      </c>
      <c r="O139" s="331"/>
      <c r="P139" s="77" t="s">
        <v>363</v>
      </c>
      <c r="Q139" s="258">
        <v>37930</v>
      </c>
      <c r="R139" s="87">
        <v>1</v>
      </c>
      <c r="S139" s="87">
        <v>1</v>
      </c>
      <c r="T139" s="87">
        <v>1</v>
      </c>
      <c r="U139" s="87">
        <v>1</v>
      </c>
      <c r="V139" s="87">
        <v>1</v>
      </c>
      <c r="W139" s="87">
        <v>1</v>
      </c>
      <c r="X139" s="79">
        <v>1</v>
      </c>
      <c r="Y139" s="88"/>
      <c r="Z139" s="87">
        <v>1</v>
      </c>
      <c r="AA139" s="87">
        <v>1</v>
      </c>
      <c r="AB139" s="87">
        <v>1</v>
      </c>
      <c r="AC139" s="87">
        <v>1</v>
      </c>
      <c r="AD139" s="87">
        <v>1</v>
      </c>
      <c r="AE139" s="88"/>
      <c r="AF139" s="87">
        <v>1</v>
      </c>
      <c r="AG139" s="87">
        <v>1</v>
      </c>
      <c r="AH139" s="81">
        <v>1</v>
      </c>
      <c r="AI139" s="81">
        <v>1</v>
      </c>
      <c r="AJ139" s="81">
        <v>1</v>
      </c>
      <c r="AK139" s="81">
        <v>1</v>
      </c>
      <c r="AL139" s="81">
        <v>1</v>
      </c>
      <c r="AM139" s="81">
        <v>1</v>
      </c>
      <c r="AN139" s="81">
        <v>1</v>
      </c>
      <c r="AO139" s="82"/>
    </row>
    <row r="140" spans="1:41" ht="39.75" customHeight="1">
      <c r="A140" s="717"/>
      <c r="B140" s="96" t="s">
        <v>2110</v>
      </c>
      <c r="C140" s="859" t="s">
        <v>2109</v>
      </c>
      <c r="D140" s="36" t="s">
        <v>1088</v>
      </c>
      <c r="E140" s="505">
        <v>6258</v>
      </c>
      <c r="F140" s="485">
        <v>41551</v>
      </c>
      <c r="G140" s="85"/>
      <c r="H140" s="332" t="s">
        <v>258</v>
      </c>
      <c r="I140" s="29">
        <v>41524</v>
      </c>
      <c r="J140" s="458" t="s">
        <v>652</v>
      </c>
      <c r="K140" s="299" t="s">
        <v>651</v>
      </c>
      <c r="L140" s="327"/>
      <c r="M140" s="76" t="s">
        <v>327</v>
      </c>
      <c r="N140" s="96" t="s">
        <v>653</v>
      </c>
      <c r="O140" s="331"/>
      <c r="P140" s="77" t="s">
        <v>363</v>
      </c>
      <c r="Q140" s="258">
        <v>41524</v>
      </c>
      <c r="R140" s="90"/>
      <c r="S140" s="87"/>
      <c r="T140" s="87"/>
      <c r="U140" s="87"/>
      <c r="V140" s="87"/>
      <c r="W140" s="87"/>
      <c r="X140" s="79"/>
      <c r="Y140" s="88"/>
      <c r="Z140" s="87"/>
      <c r="AA140" s="87"/>
      <c r="AB140" s="87"/>
      <c r="AC140" s="87"/>
      <c r="AD140" s="87"/>
      <c r="AE140" s="88"/>
      <c r="AF140" s="87"/>
      <c r="AG140" s="87"/>
      <c r="AH140" s="81"/>
      <c r="AI140" s="81"/>
      <c r="AJ140" s="81">
        <v>1</v>
      </c>
      <c r="AK140" s="81">
        <v>1</v>
      </c>
      <c r="AL140" s="81"/>
      <c r="AM140" s="81"/>
      <c r="AN140" s="81"/>
      <c r="AO140" s="82"/>
    </row>
    <row r="141" spans="1:41" ht="39.75" customHeight="1">
      <c r="A141" s="714"/>
      <c r="B141" s="96" t="s">
        <v>2110</v>
      </c>
      <c r="C141" s="859" t="s">
        <v>2109</v>
      </c>
      <c r="D141" s="36" t="s">
        <v>1161</v>
      </c>
      <c r="E141" s="505">
        <v>6258</v>
      </c>
      <c r="F141" s="485">
        <v>41551</v>
      </c>
      <c r="G141" s="85"/>
      <c r="H141" s="332" t="s">
        <v>749</v>
      </c>
      <c r="I141" s="29">
        <v>23229</v>
      </c>
      <c r="J141" s="464" t="s">
        <v>652</v>
      </c>
      <c r="K141" s="299" t="s">
        <v>651</v>
      </c>
      <c r="L141" s="327"/>
      <c r="M141" s="76" t="s">
        <v>327</v>
      </c>
      <c r="N141" s="96" t="s">
        <v>611</v>
      </c>
      <c r="O141" s="331"/>
      <c r="P141" s="77" t="s">
        <v>326</v>
      </c>
      <c r="Q141" s="258">
        <v>41229</v>
      </c>
      <c r="R141" s="87">
        <v>1</v>
      </c>
      <c r="S141" s="87">
        <v>1</v>
      </c>
      <c r="T141" s="87"/>
      <c r="U141" s="87"/>
      <c r="V141" s="87"/>
      <c r="W141" s="87"/>
      <c r="X141" s="79"/>
      <c r="Y141" s="88"/>
      <c r="Z141" s="87">
        <v>1</v>
      </c>
      <c r="AA141" s="87">
        <v>1</v>
      </c>
      <c r="AB141" s="87">
        <v>1</v>
      </c>
      <c r="AC141" s="87"/>
      <c r="AD141" s="87"/>
      <c r="AE141" s="88"/>
      <c r="AF141" s="87"/>
      <c r="AG141" s="87"/>
      <c r="AH141" s="81"/>
      <c r="AI141" s="81"/>
      <c r="AJ141" s="81"/>
      <c r="AK141" s="81">
        <v>1</v>
      </c>
      <c r="AL141" s="81"/>
      <c r="AM141" s="81"/>
      <c r="AN141" s="81"/>
      <c r="AO141" s="82"/>
    </row>
    <row r="142" spans="1:41" ht="39.75" customHeight="1">
      <c r="A142" s="714"/>
      <c r="B142" s="96" t="s">
        <v>2110</v>
      </c>
      <c r="C142" s="859" t="s">
        <v>2109</v>
      </c>
      <c r="D142" s="36" t="s">
        <v>1162</v>
      </c>
      <c r="E142" s="505">
        <v>6258</v>
      </c>
      <c r="F142" s="485">
        <v>41551</v>
      </c>
      <c r="G142" s="85"/>
      <c r="H142" s="332" t="s">
        <v>749</v>
      </c>
      <c r="I142" s="29">
        <v>28780</v>
      </c>
      <c r="J142" s="458" t="s">
        <v>652</v>
      </c>
      <c r="K142" s="299" t="s">
        <v>651</v>
      </c>
      <c r="L142" s="327"/>
      <c r="M142" s="76" t="s">
        <v>327</v>
      </c>
      <c r="N142" s="96" t="s">
        <v>610</v>
      </c>
      <c r="O142" s="331"/>
      <c r="P142" s="77" t="s">
        <v>363</v>
      </c>
      <c r="Q142" s="258">
        <v>41512</v>
      </c>
      <c r="R142" s="90"/>
      <c r="S142" s="87"/>
      <c r="T142" s="87"/>
      <c r="U142" s="87"/>
      <c r="V142" s="87"/>
      <c r="W142" s="87"/>
      <c r="X142" s="79"/>
      <c r="Y142" s="88"/>
      <c r="Z142" s="87"/>
      <c r="AA142" s="87"/>
      <c r="AB142" s="87"/>
      <c r="AC142" s="87"/>
      <c r="AD142" s="87"/>
      <c r="AE142" s="88"/>
      <c r="AF142" s="87"/>
      <c r="AG142" s="87"/>
      <c r="AH142" s="81"/>
      <c r="AI142" s="81"/>
      <c r="AJ142" s="81"/>
      <c r="AK142" s="81">
        <v>1</v>
      </c>
      <c r="AL142" s="81"/>
      <c r="AM142" s="81"/>
      <c r="AN142" s="81"/>
      <c r="AO142" s="82"/>
    </row>
    <row r="143" spans="1:41" ht="39.75" customHeight="1">
      <c r="A143" s="713"/>
      <c r="B143" s="96" t="s">
        <v>2110</v>
      </c>
      <c r="C143" s="859" t="s">
        <v>2109</v>
      </c>
      <c r="D143" s="36" t="s">
        <v>1303</v>
      </c>
      <c r="E143" s="505">
        <v>6258</v>
      </c>
      <c r="F143" s="485">
        <v>41551</v>
      </c>
      <c r="G143" s="85"/>
      <c r="H143" s="332" t="s">
        <v>258</v>
      </c>
      <c r="I143" s="29">
        <v>25118</v>
      </c>
      <c r="J143" s="458" t="s">
        <v>652</v>
      </c>
      <c r="K143" s="299" t="s">
        <v>651</v>
      </c>
      <c r="L143" s="327"/>
      <c r="M143" s="76" t="s">
        <v>327</v>
      </c>
      <c r="N143" s="96">
        <v>2640</v>
      </c>
      <c r="O143" s="331"/>
      <c r="P143" s="77" t="s">
        <v>326</v>
      </c>
      <c r="Q143" s="258">
        <v>38321</v>
      </c>
      <c r="R143" s="87">
        <v>1</v>
      </c>
      <c r="S143" s="87">
        <v>1</v>
      </c>
      <c r="T143" s="87"/>
      <c r="U143" s="87"/>
      <c r="V143" s="87"/>
      <c r="W143" s="87"/>
      <c r="X143" s="79"/>
      <c r="Y143" s="88"/>
      <c r="Z143" s="87">
        <v>1</v>
      </c>
      <c r="AA143" s="87"/>
      <c r="AB143" s="87"/>
      <c r="AC143" s="87"/>
      <c r="AD143" s="87"/>
      <c r="AE143" s="88"/>
      <c r="AF143" s="87"/>
      <c r="AG143" s="87"/>
      <c r="AH143" s="81"/>
      <c r="AI143" s="81"/>
      <c r="AJ143" s="81"/>
      <c r="AK143" s="81">
        <v>1</v>
      </c>
      <c r="AL143" s="81"/>
      <c r="AM143" s="81"/>
      <c r="AN143" s="81"/>
      <c r="AO143" s="82"/>
    </row>
    <row r="144" spans="1:41" ht="39.75" customHeight="1">
      <c r="A144" s="713"/>
      <c r="B144" s="751" t="s">
        <v>2112</v>
      </c>
      <c r="C144" s="859" t="s">
        <v>2111</v>
      </c>
      <c r="D144" s="36" t="s">
        <v>51</v>
      </c>
      <c r="E144" s="505">
        <v>476</v>
      </c>
      <c r="F144" s="485">
        <v>38687</v>
      </c>
      <c r="G144" s="85"/>
      <c r="H144" s="332" t="s">
        <v>255</v>
      </c>
      <c r="I144" s="29">
        <v>37295</v>
      </c>
      <c r="J144" s="458" t="s">
        <v>655</v>
      </c>
      <c r="K144" s="299" t="s">
        <v>654</v>
      </c>
      <c r="L144" s="327"/>
      <c r="M144" s="76" t="s">
        <v>327</v>
      </c>
      <c r="N144" s="96" t="s">
        <v>656</v>
      </c>
      <c r="O144" s="331"/>
      <c r="P144" s="77" t="s">
        <v>326</v>
      </c>
      <c r="Q144" s="258">
        <v>37295</v>
      </c>
      <c r="R144" s="87">
        <v>1</v>
      </c>
      <c r="S144" s="87">
        <v>1</v>
      </c>
      <c r="T144" s="87"/>
      <c r="U144" s="87"/>
      <c r="V144" s="87"/>
      <c r="W144" s="87"/>
      <c r="X144" s="79"/>
      <c r="Y144" s="88"/>
      <c r="Z144" s="87">
        <v>1</v>
      </c>
      <c r="AA144" s="87">
        <v>1</v>
      </c>
      <c r="AB144" s="87">
        <v>1</v>
      </c>
      <c r="AC144" s="87">
        <v>1</v>
      </c>
      <c r="AD144" s="87">
        <v>1</v>
      </c>
      <c r="AE144" s="88"/>
      <c r="AF144" s="87"/>
      <c r="AG144" s="87">
        <v>1</v>
      </c>
      <c r="AH144" s="81"/>
      <c r="AI144" s="81"/>
      <c r="AJ144" s="81"/>
      <c r="AK144" s="81"/>
      <c r="AL144" s="81"/>
      <c r="AM144" s="81"/>
      <c r="AN144" s="81"/>
      <c r="AO144" s="82"/>
    </row>
    <row r="145" spans="1:41" ht="39.75" customHeight="1">
      <c r="A145" s="713"/>
      <c r="B145" s="751" t="s">
        <v>2112</v>
      </c>
      <c r="C145" s="859" t="s">
        <v>2111</v>
      </c>
      <c r="D145" s="36" t="s">
        <v>231</v>
      </c>
      <c r="E145" s="505">
        <v>476</v>
      </c>
      <c r="F145" s="485">
        <v>38687</v>
      </c>
      <c r="G145" s="85"/>
      <c r="H145" s="332" t="s">
        <v>255</v>
      </c>
      <c r="I145" s="29">
        <v>21823</v>
      </c>
      <c r="J145" s="458" t="s">
        <v>655</v>
      </c>
      <c r="K145" s="299" t="s">
        <v>654</v>
      </c>
      <c r="L145" s="327"/>
      <c r="M145" s="76" t="s">
        <v>324</v>
      </c>
      <c r="N145" s="96" t="s">
        <v>1786</v>
      </c>
      <c r="O145" s="331" t="s">
        <v>1787</v>
      </c>
      <c r="P145" s="77" t="s">
        <v>326</v>
      </c>
      <c r="Q145" s="258">
        <v>42921</v>
      </c>
      <c r="R145" s="87"/>
      <c r="S145" s="87"/>
      <c r="T145" s="87"/>
      <c r="U145" s="87"/>
      <c r="V145" s="87"/>
      <c r="W145" s="87"/>
      <c r="X145" s="79"/>
      <c r="Y145" s="88"/>
      <c r="Z145" s="87"/>
      <c r="AA145" s="87"/>
      <c r="AB145" s="87"/>
      <c r="AC145" s="87"/>
      <c r="AD145" s="87">
        <v>1</v>
      </c>
      <c r="AE145" s="88"/>
      <c r="AF145" s="87"/>
      <c r="AG145" s="87">
        <v>1</v>
      </c>
      <c r="AH145" s="81"/>
      <c r="AI145" s="81"/>
      <c r="AJ145" s="81"/>
      <c r="AK145" s="81"/>
      <c r="AL145" s="81"/>
      <c r="AM145" s="81"/>
      <c r="AN145" s="81"/>
      <c r="AO145" s="82"/>
    </row>
    <row r="146" spans="1:41" ht="39.75" customHeight="1">
      <c r="A146" s="713"/>
      <c r="B146" s="751" t="s">
        <v>2112</v>
      </c>
      <c r="C146" s="859" t="s">
        <v>2111</v>
      </c>
      <c r="D146" s="36" t="s">
        <v>232</v>
      </c>
      <c r="E146" s="505">
        <v>476</v>
      </c>
      <c r="F146" s="485">
        <v>38687</v>
      </c>
      <c r="G146" s="85"/>
      <c r="H146" s="332" t="s">
        <v>259</v>
      </c>
      <c r="I146" s="29">
        <v>22007</v>
      </c>
      <c r="J146" s="458" t="s">
        <v>655</v>
      </c>
      <c r="K146" s="299" t="s">
        <v>654</v>
      </c>
      <c r="L146" s="327"/>
      <c r="M146" s="76" t="s">
        <v>324</v>
      </c>
      <c r="N146" s="96" t="s">
        <v>2393</v>
      </c>
      <c r="O146" s="331" t="s">
        <v>1469</v>
      </c>
      <c r="P146" s="77" t="s">
        <v>326</v>
      </c>
      <c r="Q146" s="258">
        <v>38603</v>
      </c>
      <c r="R146" s="87"/>
      <c r="S146" s="87"/>
      <c r="T146" s="87"/>
      <c r="U146" s="87"/>
      <c r="V146" s="87"/>
      <c r="W146" s="87"/>
      <c r="X146" s="79"/>
      <c r="Y146" s="88"/>
      <c r="Z146" s="87"/>
      <c r="AA146" s="87"/>
      <c r="AB146" s="87"/>
      <c r="AC146" s="87"/>
      <c r="AD146" s="87"/>
      <c r="AE146" s="88"/>
      <c r="AF146" s="87"/>
      <c r="AG146" s="87"/>
      <c r="AH146" s="81"/>
      <c r="AI146" s="81"/>
      <c r="AJ146" s="81"/>
      <c r="AK146" s="81">
        <v>1</v>
      </c>
      <c r="AL146" s="81"/>
      <c r="AM146" s="81"/>
      <c r="AN146" s="81"/>
      <c r="AO146" s="82"/>
    </row>
    <row r="147" spans="1:41" ht="39.75" customHeight="1">
      <c r="A147" s="713"/>
      <c r="B147" s="751" t="s">
        <v>2113</v>
      </c>
      <c r="C147" s="859" t="s">
        <v>2114</v>
      </c>
      <c r="D147" s="36" t="s">
        <v>53</v>
      </c>
      <c r="E147" s="505">
        <v>478</v>
      </c>
      <c r="F147" s="487">
        <v>37721</v>
      </c>
      <c r="G147" s="75"/>
      <c r="H147" s="332" t="s">
        <v>259</v>
      </c>
      <c r="I147" s="29">
        <v>29918</v>
      </c>
      <c r="J147" s="464" t="s">
        <v>658</v>
      </c>
      <c r="K147" s="299" t="s">
        <v>657</v>
      </c>
      <c r="L147" s="327"/>
      <c r="M147" s="76" t="s">
        <v>327</v>
      </c>
      <c r="N147" s="96" t="s">
        <v>659</v>
      </c>
      <c r="O147" s="331"/>
      <c r="P147" s="77" t="s">
        <v>326</v>
      </c>
      <c r="Q147" s="258">
        <v>42095</v>
      </c>
      <c r="R147" s="87">
        <v>1</v>
      </c>
      <c r="S147" s="87">
        <v>1</v>
      </c>
      <c r="T147" s="87"/>
      <c r="U147" s="87"/>
      <c r="V147" s="87"/>
      <c r="W147" s="87"/>
      <c r="X147" s="79"/>
      <c r="Y147" s="88"/>
      <c r="Z147" s="87">
        <v>1</v>
      </c>
      <c r="AA147" s="87">
        <v>1</v>
      </c>
      <c r="AB147" s="87">
        <v>1</v>
      </c>
      <c r="AC147" s="87">
        <v>1</v>
      </c>
      <c r="AD147" s="87">
        <v>1</v>
      </c>
      <c r="AE147" s="88"/>
      <c r="AF147" s="87"/>
      <c r="AG147" s="87">
        <v>1</v>
      </c>
      <c r="AH147" s="81"/>
      <c r="AI147" s="81">
        <v>1</v>
      </c>
      <c r="AJ147" s="81"/>
      <c r="AK147" s="81">
        <v>1</v>
      </c>
      <c r="AL147" s="81"/>
      <c r="AM147" s="81"/>
      <c r="AN147" s="81"/>
      <c r="AO147" s="82"/>
    </row>
    <row r="148" spans="1:41" ht="39.75" customHeight="1">
      <c r="A148" s="713"/>
      <c r="B148" s="751" t="s">
        <v>2113</v>
      </c>
      <c r="C148" s="859" t="s">
        <v>2114</v>
      </c>
      <c r="D148" s="36" t="s">
        <v>224</v>
      </c>
      <c r="E148" s="505">
        <v>478</v>
      </c>
      <c r="F148" s="487">
        <v>37721</v>
      </c>
      <c r="G148" s="75"/>
      <c r="H148" s="332" t="s">
        <v>259</v>
      </c>
      <c r="I148" s="29">
        <v>26042</v>
      </c>
      <c r="J148" s="464" t="s">
        <v>658</v>
      </c>
      <c r="K148" s="299" t="s">
        <v>657</v>
      </c>
      <c r="L148" s="327"/>
      <c r="M148" s="76" t="s">
        <v>324</v>
      </c>
      <c r="N148" s="96" t="s">
        <v>2394</v>
      </c>
      <c r="O148" s="331" t="s">
        <v>1895</v>
      </c>
      <c r="P148" s="77" t="s">
        <v>326</v>
      </c>
      <c r="Q148" s="258">
        <v>42921</v>
      </c>
      <c r="R148" s="87"/>
      <c r="S148" s="87"/>
      <c r="T148" s="87"/>
      <c r="U148" s="87"/>
      <c r="V148" s="87"/>
      <c r="W148" s="87"/>
      <c r="X148" s="79"/>
      <c r="Y148" s="88"/>
      <c r="Z148" s="87">
        <v>1</v>
      </c>
      <c r="AA148" s="87">
        <v>1</v>
      </c>
      <c r="AB148" s="87"/>
      <c r="AC148" s="87"/>
      <c r="AD148" s="87">
        <v>1</v>
      </c>
      <c r="AE148" s="88"/>
      <c r="AF148" s="87"/>
      <c r="AG148" s="87">
        <v>1</v>
      </c>
      <c r="AH148" s="81"/>
      <c r="AI148" s="81"/>
      <c r="AJ148" s="81"/>
      <c r="AK148" s="81">
        <v>1</v>
      </c>
      <c r="AL148" s="81"/>
      <c r="AM148" s="81"/>
      <c r="AN148" s="81"/>
      <c r="AO148" s="82"/>
    </row>
    <row r="149" spans="1:41" ht="39.75" customHeight="1">
      <c r="A149" s="713"/>
      <c r="B149" s="751" t="s">
        <v>2113</v>
      </c>
      <c r="C149" s="859" t="s">
        <v>2114</v>
      </c>
      <c r="D149" s="36" t="s">
        <v>225</v>
      </c>
      <c r="E149" s="505">
        <v>478</v>
      </c>
      <c r="F149" s="487">
        <v>37721</v>
      </c>
      <c r="G149" s="75"/>
      <c r="H149" s="332" t="s">
        <v>259</v>
      </c>
      <c r="I149" s="29">
        <v>27937</v>
      </c>
      <c r="J149" s="464" t="s">
        <v>658</v>
      </c>
      <c r="K149" s="299" t="s">
        <v>657</v>
      </c>
      <c r="L149" s="327"/>
      <c r="M149" s="76" t="s">
        <v>324</v>
      </c>
      <c r="N149" s="96" t="s">
        <v>1783</v>
      </c>
      <c r="O149" s="331" t="s">
        <v>1784</v>
      </c>
      <c r="P149" s="77" t="s">
        <v>326</v>
      </c>
      <c r="Q149" s="258">
        <v>42921</v>
      </c>
      <c r="R149" s="87"/>
      <c r="S149" s="87"/>
      <c r="T149" s="87"/>
      <c r="U149" s="87"/>
      <c r="V149" s="87"/>
      <c r="W149" s="87"/>
      <c r="X149" s="79"/>
      <c r="Y149" s="88"/>
      <c r="Z149" s="87"/>
      <c r="AA149" s="87"/>
      <c r="AB149" s="87"/>
      <c r="AC149" s="87"/>
      <c r="AD149" s="87"/>
      <c r="AE149" s="88"/>
      <c r="AF149" s="87"/>
      <c r="AG149" s="87"/>
      <c r="AH149" s="81"/>
      <c r="AI149" s="81"/>
      <c r="AJ149" s="81"/>
      <c r="AK149" s="81">
        <v>1</v>
      </c>
      <c r="AL149" s="81"/>
      <c r="AM149" s="81"/>
      <c r="AN149" s="81"/>
      <c r="AO149" s="82"/>
    </row>
    <row r="150" spans="1:41" ht="39.75" customHeight="1">
      <c r="A150" s="713"/>
      <c r="B150" s="751" t="s">
        <v>2116</v>
      </c>
      <c r="C150" s="859" t="s">
        <v>2115</v>
      </c>
      <c r="D150" s="36" t="s">
        <v>45</v>
      </c>
      <c r="E150" s="505">
        <v>479</v>
      </c>
      <c r="F150" s="485">
        <v>36537</v>
      </c>
      <c r="G150" s="85"/>
      <c r="H150" s="332" t="s">
        <v>255</v>
      </c>
      <c r="I150" s="29">
        <v>36511</v>
      </c>
      <c r="J150" s="458" t="s">
        <v>661</v>
      </c>
      <c r="K150" s="299" t="s">
        <v>660</v>
      </c>
      <c r="L150" s="327"/>
      <c r="M150" s="76" t="s">
        <v>327</v>
      </c>
      <c r="N150" s="96" t="s">
        <v>662</v>
      </c>
      <c r="O150" s="331"/>
      <c r="P150" s="77" t="s">
        <v>401</v>
      </c>
      <c r="Q150" s="258">
        <v>40156</v>
      </c>
      <c r="R150" s="87">
        <v>1</v>
      </c>
      <c r="S150" s="87">
        <v>1</v>
      </c>
      <c r="T150" s="87"/>
      <c r="U150" s="87"/>
      <c r="V150" s="87"/>
      <c r="W150" s="87"/>
      <c r="X150" s="79"/>
      <c r="Y150" s="88"/>
      <c r="Z150" s="87">
        <v>1</v>
      </c>
      <c r="AA150" s="87">
        <v>1</v>
      </c>
      <c r="AB150" s="87">
        <v>1</v>
      </c>
      <c r="AC150" s="87">
        <v>1</v>
      </c>
      <c r="AD150" s="87">
        <v>1</v>
      </c>
      <c r="AE150" s="88"/>
      <c r="AF150" s="87"/>
      <c r="AG150" s="87">
        <v>1</v>
      </c>
      <c r="AH150" s="81"/>
      <c r="AI150" s="81"/>
      <c r="AJ150" s="81"/>
      <c r="AK150" s="81"/>
      <c r="AL150" s="81"/>
      <c r="AM150" s="81"/>
      <c r="AN150" s="81"/>
      <c r="AO150" s="82"/>
    </row>
    <row r="151" spans="1:41" ht="39.75" customHeight="1">
      <c r="A151" s="713"/>
      <c r="B151" s="751" t="s">
        <v>2116</v>
      </c>
      <c r="C151" s="859" t="s">
        <v>2115</v>
      </c>
      <c r="D151" s="36" t="s">
        <v>109</v>
      </c>
      <c r="E151" s="505">
        <v>479</v>
      </c>
      <c r="F151" s="485">
        <v>36537</v>
      </c>
      <c r="G151" s="85"/>
      <c r="H151" s="332" t="s">
        <v>259</v>
      </c>
      <c r="I151" s="29">
        <v>21724</v>
      </c>
      <c r="J151" s="458" t="s">
        <v>661</v>
      </c>
      <c r="K151" s="299" t="s">
        <v>660</v>
      </c>
      <c r="L151" s="327"/>
      <c r="M151" s="76" t="s">
        <v>324</v>
      </c>
      <c r="N151" s="96" t="s">
        <v>2395</v>
      </c>
      <c r="O151" s="331" t="s">
        <v>1896</v>
      </c>
      <c r="P151" s="77" t="s">
        <v>326</v>
      </c>
      <c r="Q151" s="258">
        <v>42921</v>
      </c>
      <c r="R151" s="87">
        <v>1</v>
      </c>
      <c r="S151" s="87">
        <v>1</v>
      </c>
      <c r="T151" s="87"/>
      <c r="U151" s="87"/>
      <c r="V151" s="87"/>
      <c r="W151" s="87"/>
      <c r="X151" s="79"/>
      <c r="Y151" s="88"/>
      <c r="Z151" s="87"/>
      <c r="AA151" s="87">
        <v>1</v>
      </c>
      <c r="AB151" s="87"/>
      <c r="AC151" s="87"/>
      <c r="AD151" s="87">
        <v>1</v>
      </c>
      <c r="AE151" s="88"/>
      <c r="AF151" s="87"/>
      <c r="AG151" s="87">
        <v>1</v>
      </c>
      <c r="AH151" s="81"/>
      <c r="AI151" s="81"/>
      <c r="AJ151" s="81">
        <v>1</v>
      </c>
      <c r="AK151" s="81">
        <v>1</v>
      </c>
      <c r="AL151" s="81"/>
      <c r="AM151" s="81"/>
      <c r="AN151" s="81"/>
      <c r="AO151" s="82"/>
    </row>
    <row r="152" spans="1:41" ht="39.75" customHeight="1">
      <c r="A152" s="713"/>
      <c r="B152" s="96" t="s">
        <v>2118</v>
      </c>
      <c r="C152" s="1006" t="s">
        <v>2103</v>
      </c>
      <c r="D152" s="36" t="s">
        <v>1497</v>
      </c>
      <c r="E152" s="505">
        <v>11331</v>
      </c>
      <c r="F152" s="487">
        <v>44686</v>
      </c>
      <c r="G152" s="75"/>
      <c r="H152" s="622" t="s">
        <v>1406</v>
      </c>
      <c r="I152" s="29">
        <v>44959</v>
      </c>
      <c r="J152" s="464" t="s">
        <v>1495</v>
      </c>
      <c r="K152" s="299" t="s">
        <v>1494</v>
      </c>
      <c r="L152" s="327"/>
      <c r="M152" s="76" t="s">
        <v>327</v>
      </c>
      <c r="N152" s="96" t="s">
        <v>1496</v>
      </c>
      <c r="O152" s="331"/>
      <c r="P152" s="77" t="s">
        <v>372</v>
      </c>
      <c r="Q152" s="258">
        <v>44959</v>
      </c>
      <c r="R152" s="90"/>
      <c r="S152" s="87">
        <v>1</v>
      </c>
      <c r="T152" s="87"/>
      <c r="U152" s="87"/>
      <c r="V152" s="87"/>
      <c r="W152" s="87"/>
      <c r="X152" s="79"/>
      <c r="Y152" s="88"/>
      <c r="Z152" s="87"/>
      <c r="AA152" s="87"/>
      <c r="AB152" s="87"/>
      <c r="AC152" s="87"/>
      <c r="AD152" s="87"/>
      <c r="AE152" s="88"/>
      <c r="AF152" s="87"/>
      <c r="AG152" s="87"/>
      <c r="AH152" s="81"/>
      <c r="AI152" s="81"/>
      <c r="AJ152" s="81"/>
      <c r="AK152" s="81">
        <v>1</v>
      </c>
      <c r="AL152" s="81"/>
      <c r="AM152" s="81"/>
      <c r="AN152" s="81"/>
      <c r="AO152" s="82"/>
    </row>
    <row r="153" spans="1:41" ht="39.75" customHeight="1">
      <c r="A153" s="713"/>
      <c r="B153" s="751" t="s">
        <v>2119</v>
      </c>
      <c r="C153" s="859" t="s">
        <v>2120</v>
      </c>
      <c r="D153" s="36" t="s">
        <v>1229</v>
      </c>
      <c r="E153" s="505">
        <v>480</v>
      </c>
      <c r="F153" s="485">
        <v>36489</v>
      </c>
      <c r="G153" s="85"/>
      <c r="H153" s="332" t="s">
        <v>749</v>
      </c>
      <c r="I153" s="29">
        <v>22108</v>
      </c>
      <c r="J153" s="458" t="s">
        <v>1231</v>
      </c>
      <c r="K153" s="299" t="s">
        <v>1230</v>
      </c>
      <c r="L153" s="327"/>
      <c r="M153" s="76" t="s">
        <v>324</v>
      </c>
      <c r="N153" s="96" t="s">
        <v>1232</v>
      </c>
      <c r="O153" s="331" t="s">
        <v>1470</v>
      </c>
      <c r="P153" s="77" t="s">
        <v>326</v>
      </c>
      <c r="Q153" s="258">
        <v>42921</v>
      </c>
      <c r="R153" s="87"/>
      <c r="S153" s="87"/>
      <c r="T153" s="87"/>
      <c r="U153" s="87"/>
      <c r="V153" s="87"/>
      <c r="W153" s="87"/>
      <c r="X153" s="79"/>
      <c r="Y153" s="88"/>
      <c r="Z153" s="87"/>
      <c r="AA153" s="87"/>
      <c r="AB153" s="87"/>
      <c r="AC153" s="87"/>
      <c r="AD153" s="87"/>
      <c r="AE153" s="88"/>
      <c r="AF153" s="87"/>
      <c r="AG153" s="87"/>
      <c r="AH153" s="81"/>
      <c r="AI153" s="81"/>
      <c r="AJ153" s="81"/>
      <c r="AK153" s="81">
        <v>1</v>
      </c>
      <c r="AL153" s="81"/>
      <c r="AM153" s="81"/>
      <c r="AN153" s="81"/>
      <c r="AO153" s="82"/>
    </row>
    <row r="154" spans="1:41" ht="39.75" customHeight="1">
      <c r="A154" s="713"/>
      <c r="B154" s="96" t="s">
        <v>2125</v>
      </c>
      <c r="C154" s="1006" t="s">
        <v>2126</v>
      </c>
      <c r="D154" s="36" t="s">
        <v>885</v>
      </c>
      <c r="E154" s="505">
        <v>5693</v>
      </c>
      <c r="F154" s="486">
        <v>32249</v>
      </c>
      <c r="G154" s="92"/>
      <c r="H154" s="332" t="s">
        <v>258</v>
      </c>
      <c r="I154" s="29">
        <v>19758</v>
      </c>
      <c r="J154" s="457" t="s">
        <v>671</v>
      </c>
      <c r="K154" s="299" t="s">
        <v>670</v>
      </c>
      <c r="L154" s="327"/>
      <c r="M154" s="76" t="s">
        <v>327</v>
      </c>
      <c r="N154" s="96" t="s">
        <v>672</v>
      </c>
      <c r="O154" s="331"/>
      <c r="P154" s="77" t="s">
        <v>363</v>
      </c>
      <c r="Q154" s="258">
        <v>40301</v>
      </c>
      <c r="R154" s="87"/>
      <c r="S154" s="87"/>
      <c r="T154" s="87"/>
      <c r="U154" s="87"/>
      <c r="V154" s="87"/>
      <c r="W154" s="87"/>
      <c r="X154" s="79"/>
      <c r="Y154" s="88"/>
      <c r="Z154" s="87"/>
      <c r="AA154" s="87"/>
      <c r="AB154" s="87"/>
      <c r="AC154" s="87"/>
      <c r="AD154" s="87"/>
      <c r="AE154" s="88"/>
      <c r="AF154" s="87"/>
      <c r="AG154" s="87"/>
      <c r="AH154" s="81"/>
      <c r="AI154" s="81"/>
      <c r="AJ154" s="81"/>
      <c r="AK154" s="81">
        <v>1</v>
      </c>
      <c r="AL154" s="81"/>
      <c r="AM154" s="81"/>
      <c r="AN154" s="81"/>
      <c r="AO154" s="82"/>
    </row>
    <row r="155" spans="1:41" ht="39.75" customHeight="1">
      <c r="A155" s="713"/>
      <c r="B155" s="96" t="s">
        <v>2128</v>
      </c>
      <c r="C155" s="859" t="s">
        <v>2127</v>
      </c>
      <c r="D155" s="36" t="s">
        <v>1338</v>
      </c>
      <c r="E155" s="505">
        <v>10584</v>
      </c>
      <c r="F155" s="486">
        <v>43232</v>
      </c>
      <c r="G155" s="92"/>
      <c r="H155" s="332" t="s">
        <v>343</v>
      </c>
      <c r="I155" s="444"/>
      <c r="J155" s="457" t="s">
        <v>1340</v>
      </c>
      <c r="K155" s="299" t="s">
        <v>1339</v>
      </c>
      <c r="L155" s="327"/>
      <c r="M155" s="76" t="s">
        <v>324</v>
      </c>
      <c r="N155" s="96" t="s">
        <v>1341</v>
      </c>
      <c r="O155" s="331"/>
      <c r="P155" s="77" t="s">
        <v>1342</v>
      </c>
      <c r="Q155" s="258">
        <v>43773</v>
      </c>
      <c r="R155" s="87">
        <v>1</v>
      </c>
      <c r="S155" s="87">
        <v>1</v>
      </c>
      <c r="T155" s="87"/>
      <c r="U155" s="87"/>
      <c r="V155" s="87"/>
      <c r="W155" s="87"/>
      <c r="X155" s="79"/>
      <c r="Y155" s="88"/>
      <c r="Z155" s="87"/>
      <c r="AA155" s="87"/>
      <c r="AB155" s="87"/>
      <c r="AC155" s="87"/>
      <c r="AD155" s="87"/>
      <c r="AE155" s="88"/>
      <c r="AF155" s="87"/>
      <c r="AG155" s="87"/>
      <c r="AH155" s="81"/>
      <c r="AI155" s="81"/>
      <c r="AJ155" s="81"/>
      <c r="AK155" s="81"/>
      <c r="AL155" s="81"/>
      <c r="AM155" s="81"/>
      <c r="AN155" s="81"/>
      <c r="AO155" s="82"/>
    </row>
    <row r="156" spans="1:41" ht="39.75" customHeight="1">
      <c r="A156" s="469"/>
      <c r="B156" s="96" t="s">
        <v>2323</v>
      </c>
      <c r="C156" s="1006" t="s">
        <v>2322</v>
      </c>
      <c r="D156" s="36" t="s">
        <v>2324</v>
      </c>
      <c r="E156" s="505">
        <v>11836</v>
      </c>
      <c r="F156" s="486">
        <v>45839</v>
      </c>
      <c r="G156" s="92"/>
      <c r="H156" s="332" t="s">
        <v>259</v>
      </c>
      <c r="I156" s="29">
        <v>32777</v>
      </c>
      <c r="J156" s="457" t="s">
        <v>2320</v>
      </c>
      <c r="K156" s="299" t="s">
        <v>2321</v>
      </c>
      <c r="L156" s="327"/>
      <c r="M156" s="76" t="s">
        <v>327</v>
      </c>
      <c r="N156" s="96" t="s">
        <v>400</v>
      </c>
      <c r="O156" s="331"/>
      <c r="P156" s="77" t="s">
        <v>401</v>
      </c>
      <c r="Q156" s="258">
        <v>40862</v>
      </c>
      <c r="R156" s="87">
        <v>1</v>
      </c>
      <c r="S156" s="87">
        <v>1</v>
      </c>
      <c r="T156" s="87"/>
      <c r="U156" s="87"/>
      <c r="V156" s="87"/>
      <c r="W156" s="87"/>
      <c r="X156" s="79"/>
      <c r="Y156" s="88"/>
      <c r="Z156" s="87"/>
      <c r="AA156" s="87"/>
      <c r="AB156" s="87">
        <v>1</v>
      </c>
      <c r="AC156" s="87"/>
      <c r="AD156" s="87"/>
      <c r="AE156" s="88"/>
      <c r="AF156" s="87"/>
      <c r="AG156" s="87"/>
      <c r="AH156" s="81"/>
      <c r="AI156" s="81"/>
      <c r="AJ156" s="81"/>
      <c r="AK156" s="81">
        <v>1</v>
      </c>
      <c r="AL156" s="81"/>
      <c r="AM156" s="81"/>
      <c r="AN156" s="81"/>
      <c r="AO156" s="82"/>
    </row>
    <row r="157" spans="1:41" ht="39.75" customHeight="1">
      <c r="A157" s="713"/>
      <c r="B157" s="751" t="s">
        <v>2130</v>
      </c>
      <c r="C157" s="859" t="s">
        <v>2129</v>
      </c>
      <c r="D157" s="36" t="s">
        <v>43</v>
      </c>
      <c r="E157" s="505">
        <v>508</v>
      </c>
      <c r="F157" s="485">
        <v>38840</v>
      </c>
      <c r="G157" s="85"/>
      <c r="H157" s="332" t="s">
        <v>255</v>
      </c>
      <c r="I157" s="29">
        <v>36566</v>
      </c>
      <c r="J157" s="458" t="s">
        <v>678</v>
      </c>
      <c r="K157" s="299" t="s">
        <v>677</v>
      </c>
      <c r="L157" s="327"/>
      <c r="M157" s="76" t="s">
        <v>327</v>
      </c>
      <c r="N157" s="734" t="s">
        <v>604</v>
      </c>
      <c r="O157" s="979"/>
      <c r="P157" s="77" t="s">
        <v>363</v>
      </c>
      <c r="Q157" s="971" t="s">
        <v>604</v>
      </c>
      <c r="R157" s="87"/>
      <c r="S157" s="87">
        <v>1</v>
      </c>
      <c r="T157" s="87"/>
      <c r="U157" s="87"/>
      <c r="V157" s="87"/>
      <c r="W157" s="87"/>
      <c r="X157" s="79"/>
      <c r="Y157" s="88"/>
      <c r="Z157" s="87"/>
      <c r="AA157" s="87"/>
      <c r="AB157" s="87"/>
      <c r="AC157" s="87"/>
      <c r="AD157" s="87"/>
      <c r="AE157" s="88"/>
      <c r="AF157" s="87"/>
      <c r="AG157" s="87"/>
      <c r="AH157" s="81"/>
      <c r="AI157" s="81"/>
      <c r="AJ157" s="81"/>
      <c r="AK157" s="81"/>
      <c r="AL157" s="81"/>
      <c r="AM157" s="81"/>
      <c r="AN157" s="81"/>
      <c r="AO157" s="82"/>
    </row>
    <row r="158" spans="1:41" ht="39.75" customHeight="1">
      <c r="A158" s="713"/>
      <c r="B158" s="96" t="s">
        <v>2132</v>
      </c>
      <c r="C158" s="1006" t="s">
        <v>2131</v>
      </c>
      <c r="D158" s="36" t="s">
        <v>73</v>
      </c>
      <c r="E158" s="505">
        <v>5414</v>
      </c>
      <c r="F158" s="486">
        <v>24567</v>
      </c>
      <c r="G158" s="92"/>
      <c r="H158" s="332" t="s">
        <v>259</v>
      </c>
      <c r="I158" s="29">
        <v>24567</v>
      </c>
      <c r="J158" s="457" t="s">
        <v>683</v>
      </c>
      <c r="K158" s="299" t="s">
        <v>682</v>
      </c>
      <c r="L158" s="327"/>
      <c r="M158" s="76" t="s">
        <v>324</v>
      </c>
      <c r="N158" s="96" t="s">
        <v>684</v>
      </c>
      <c r="O158" s="331"/>
      <c r="P158" s="77" t="s">
        <v>685</v>
      </c>
      <c r="Q158" s="258">
        <v>38457</v>
      </c>
      <c r="R158" s="87">
        <v>1</v>
      </c>
      <c r="S158" s="87">
        <v>1</v>
      </c>
      <c r="T158" s="87"/>
      <c r="U158" s="87"/>
      <c r="V158" s="87"/>
      <c r="W158" s="87"/>
      <c r="X158" s="79"/>
      <c r="Y158" s="88"/>
      <c r="Z158" s="87"/>
      <c r="AA158" s="87"/>
      <c r="AB158" s="87"/>
      <c r="AC158" s="87"/>
      <c r="AD158" s="87"/>
      <c r="AE158" s="88"/>
      <c r="AF158" s="87"/>
      <c r="AG158" s="87"/>
      <c r="AH158" s="81"/>
      <c r="AI158" s="81"/>
      <c r="AJ158" s="81"/>
      <c r="AK158" s="81"/>
      <c r="AL158" s="81"/>
      <c r="AM158" s="81"/>
      <c r="AN158" s="81"/>
      <c r="AO158" s="82"/>
    </row>
    <row r="159" spans="1:41" ht="39.75" customHeight="1">
      <c r="A159" s="713"/>
      <c r="B159" s="96" t="s">
        <v>2133</v>
      </c>
      <c r="C159" s="859" t="s">
        <v>2134</v>
      </c>
      <c r="D159" s="36" t="s">
        <v>2086</v>
      </c>
      <c r="E159" s="505">
        <v>523</v>
      </c>
      <c r="F159" s="486">
        <v>38803</v>
      </c>
      <c r="G159" s="92"/>
      <c r="H159" s="332" t="s">
        <v>1834</v>
      </c>
      <c r="I159" s="29">
        <v>23320</v>
      </c>
      <c r="J159" s="457" t="s">
        <v>2087</v>
      </c>
      <c r="K159" s="299" t="s">
        <v>2088</v>
      </c>
      <c r="L159" s="327"/>
      <c r="M159" s="76" t="s">
        <v>324</v>
      </c>
      <c r="N159" s="96" t="s">
        <v>2089</v>
      </c>
      <c r="O159" s="331" t="s">
        <v>2090</v>
      </c>
      <c r="P159" s="77" t="s">
        <v>326</v>
      </c>
      <c r="Q159" s="258">
        <v>42921</v>
      </c>
      <c r="R159" s="87">
        <v>1</v>
      </c>
      <c r="S159" s="87">
        <v>1</v>
      </c>
      <c r="T159" s="87">
        <v>1</v>
      </c>
      <c r="U159" s="87">
        <v>1</v>
      </c>
      <c r="V159" s="87">
        <v>1</v>
      </c>
      <c r="W159" s="87">
        <v>1</v>
      </c>
      <c r="X159" s="79">
        <v>1</v>
      </c>
      <c r="Y159" s="88"/>
      <c r="Z159" s="87">
        <v>1</v>
      </c>
      <c r="AA159" s="87">
        <v>1</v>
      </c>
      <c r="AB159" s="87">
        <v>1</v>
      </c>
      <c r="AC159" s="87">
        <v>1</v>
      </c>
      <c r="AD159" s="87">
        <v>1</v>
      </c>
      <c r="AE159" s="88"/>
      <c r="AF159" s="87">
        <v>1</v>
      </c>
      <c r="AG159" s="87">
        <v>1</v>
      </c>
      <c r="AH159" s="81">
        <v>1</v>
      </c>
      <c r="AI159" s="81">
        <v>1</v>
      </c>
      <c r="AJ159" s="81">
        <v>1</v>
      </c>
      <c r="AK159" s="81">
        <v>1</v>
      </c>
      <c r="AL159" s="81">
        <v>1</v>
      </c>
      <c r="AM159" s="81">
        <v>1</v>
      </c>
      <c r="AN159" s="81">
        <v>1</v>
      </c>
      <c r="AO159" s="82"/>
    </row>
    <row r="160" spans="1:41" ht="39.75" customHeight="1">
      <c r="A160" s="717"/>
      <c r="B160" s="96" t="s">
        <v>2135</v>
      </c>
      <c r="C160" s="1006" t="s">
        <v>2136</v>
      </c>
      <c r="D160" s="36" t="s">
        <v>1277</v>
      </c>
      <c r="E160" s="505">
        <v>11410</v>
      </c>
      <c r="F160" s="485">
        <v>32569</v>
      </c>
      <c r="G160" s="85"/>
      <c r="H160" s="332" t="s">
        <v>2013</v>
      </c>
      <c r="I160" s="29">
        <v>42151</v>
      </c>
      <c r="J160" s="458" t="s">
        <v>1279</v>
      </c>
      <c r="K160" s="299" t="s">
        <v>1278</v>
      </c>
      <c r="L160" s="327"/>
      <c r="M160" s="76" t="s">
        <v>324</v>
      </c>
      <c r="N160" s="96" t="s">
        <v>1280</v>
      </c>
      <c r="O160" s="331"/>
      <c r="P160" s="77" t="s">
        <v>372</v>
      </c>
      <c r="Q160" s="258">
        <v>42983</v>
      </c>
      <c r="R160" s="87"/>
      <c r="S160" s="87"/>
      <c r="T160" s="87"/>
      <c r="U160" s="87"/>
      <c r="V160" s="87"/>
      <c r="W160" s="87"/>
      <c r="X160" s="79"/>
      <c r="Y160" s="88"/>
      <c r="Z160" s="87"/>
      <c r="AA160" s="87"/>
      <c r="AB160" s="87"/>
      <c r="AC160" s="87"/>
      <c r="AD160" s="87"/>
      <c r="AE160" s="88"/>
      <c r="AF160" s="87"/>
      <c r="AG160" s="87">
        <v>1</v>
      </c>
      <c r="AH160" s="81">
        <v>1</v>
      </c>
      <c r="AI160" s="81">
        <v>1</v>
      </c>
      <c r="AJ160" s="81">
        <v>1</v>
      </c>
      <c r="AK160" s="81">
        <v>1</v>
      </c>
      <c r="AL160" s="81">
        <v>1</v>
      </c>
      <c r="AM160" s="81"/>
      <c r="AN160" s="81"/>
      <c r="AO160" s="82"/>
    </row>
    <row r="161" spans="1:41" ht="39.75" customHeight="1">
      <c r="A161" s="713"/>
      <c r="B161" s="96" t="s">
        <v>2139</v>
      </c>
      <c r="C161" s="1006" t="s">
        <v>2210</v>
      </c>
      <c r="D161" s="36" t="s">
        <v>205</v>
      </c>
      <c r="E161" s="505">
        <v>9946</v>
      </c>
      <c r="F161" s="485">
        <v>33689</v>
      </c>
      <c r="G161" s="85"/>
      <c r="H161" s="332" t="s">
        <v>257</v>
      </c>
      <c r="I161" s="29">
        <v>36480</v>
      </c>
      <c r="J161" s="458" t="s">
        <v>696</v>
      </c>
      <c r="K161" s="299" t="s">
        <v>695</v>
      </c>
      <c r="L161" s="327"/>
      <c r="M161" s="76" t="s">
        <v>327</v>
      </c>
      <c r="N161" s="96" t="s">
        <v>461</v>
      </c>
      <c r="O161" s="331"/>
      <c r="P161" s="77" t="s">
        <v>396</v>
      </c>
      <c r="Q161" s="258">
        <v>36480</v>
      </c>
      <c r="R161" s="87"/>
      <c r="S161" s="87">
        <v>1</v>
      </c>
      <c r="T161" s="87"/>
      <c r="U161" s="87"/>
      <c r="V161" s="87"/>
      <c r="W161" s="87"/>
      <c r="X161" s="79"/>
      <c r="Y161" s="88"/>
      <c r="Z161" s="87"/>
      <c r="AA161" s="87"/>
      <c r="AB161" s="87"/>
      <c r="AC161" s="87"/>
      <c r="AD161" s="87"/>
      <c r="AE161" s="88"/>
      <c r="AF161" s="87"/>
      <c r="AG161" s="87"/>
      <c r="AH161" s="81"/>
      <c r="AI161" s="81"/>
      <c r="AJ161" s="81"/>
      <c r="AK161" s="81"/>
      <c r="AL161" s="81"/>
      <c r="AM161" s="81"/>
      <c r="AN161" s="81"/>
      <c r="AO161" s="82"/>
    </row>
    <row r="162" spans="1:41" ht="39.75" customHeight="1">
      <c r="A162" s="713"/>
      <c r="B162" s="96" t="s">
        <v>2141</v>
      </c>
      <c r="C162" s="1006" t="s">
        <v>2140</v>
      </c>
      <c r="D162" s="36" t="s">
        <v>915</v>
      </c>
      <c r="E162" s="505">
        <v>1723</v>
      </c>
      <c r="F162" s="485">
        <v>41647</v>
      </c>
      <c r="G162" s="85"/>
      <c r="H162" s="332" t="s">
        <v>1596</v>
      </c>
      <c r="I162" s="29">
        <v>41610</v>
      </c>
      <c r="J162" s="458" t="s">
        <v>916</v>
      </c>
      <c r="K162" s="299" t="s">
        <v>970</v>
      </c>
      <c r="L162" s="327"/>
      <c r="M162" s="76" t="s">
        <v>324</v>
      </c>
      <c r="N162" s="96" t="s">
        <v>1599</v>
      </c>
      <c r="O162" s="331"/>
      <c r="P162" s="77" t="s">
        <v>363</v>
      </c>
      <c r="Q162" s="258">
        <v>43047</v>
      </c>
      <c r="R162" s="87">
        <v>1</v>
      </c>
      <c r="S162" s="87">
        <v>1</v>
      </c>
      <c r="T162" s="87">
        <v>1</v>
      </c>
      <c r="U162" s="87">
        <v>1</v>
      </c>
      <c r="V162" s="87">
        <v>1</v>
      </c>
      <c r="W162" s="87">
        <v>1</v>
      </c>
      <c r="X162" s="79">
        <v>1</v>
      </c>
      <c r="Y162" s="88"/>
      <c r="Z162" s="87">
        <v>1</v>
      </c>
      <c r="AA162" s="87">
        <v>1</v>
      </c>
      <c r="AB162" s="87">
        <v>1</v>
      </c>
      <c r="AC162" s="87">
        <v>1</v>
      </c>
      <c r="AD162" s="87">
        <v>1</v>
      </c>
      <c r="AE162" s="88"/>
      <c r="AF162" s="87">
        <v>1</v>
      </c>
      <c r="AG162" s="87">
        <v>1</v>
      </c>
      <c r="AH162" s="81"/>
      <c r="AI162" s="81"/>
      <c r="AJ162" s="81">
        <v>1</v>
      </c>
      <c r="AK162" s="81">
        <v>1</v>
      </c>
      <c r="AL162" s="81"/>
      <c r="AM162" s="81"/>
      <c r="AN162" s="81"/>
      <c r="AO162" s="82"/>
    </row>
    <row r="163" spans="1:41" ht="39.75" customHeight="1">
      <c r="A163" s="713"/>
      <c r="B163" s="790"/>
      <c r="C163" s="1006" t="s">
        <v>2117</v>
      </c>
      <c r="D163" s="36" t="s">
        <v>697</v>
      </c>
      <c r="E163" s="505">
        <v>11412</v>
      </c>
      <c r="F163" s="485">
        <v>33298</v>
      </c>
      <c r="G163" s="85"/>
      <c r="H163" s="332" t="s">
        <v>259</v>
      </c>
      <c r="I163" s="29">
        <v>35373</v>
      </c>
      <c r="J163" s="458" t="s">
        <v>699</v>
      </c>
      <c r="K163" s="299" t="s">
        <v>698</v>
      </c>
      <c r="L163" s="327"/>
      <c r="M163" s="76" t="s">
        <v>327</v>
      </c>
      <c r="N163" s="96" t="s">
        <v>700</v>
      </c>
      <c r="O163" s="331"/>
      <c r="P163" s="77" t="s">
        <v>701</v>
      </c>
      <c r="Q163" s="258">
        <v>37861</v>
      </c>
      <c r="R163" s="87"/>
      <c r="S163" s="87"/>
      <c r="T163" s="87"/>
      <c r="U163" s="87">
        <v>1</v>
      </c>
      <c r="V163" s="87"/>
      <c r="W163" s="87"/>
      <c r="X163" s="79"/>
      <c r="Y163" s="88"/>
      <c r="Z163" s="87"/>
      <c r="AA163" s="87"/>
      <c r="AB163" s="87"/>
      <c r="AC163" s="87"/>
      <c r="AD163" s="87"/>
      <c r="AE163" s="88"/>
      <c r="AF163" s="87"/>
      <c r="AG163" s="87"/>
      <c r="AH163" s="81"/>
      <c r="AI163" s="81"/>
      <c r="AJ163" s="81"/>
      <c r="AK163" s="81"/>
      <c r="AL163" s="81"/>
      <c r="AM163" s="81"/>
      <c r="AN163" s="81"/>
      <c r="AO163" s="82"/>
    </row>
    <row r="164" spans="1:41" ht="39.75" customHeight="1">
      <c r="A164" s="469"/>
      <c r="B164" s="96" t="s">
        <v>1839</v>
      </c>
      <c r="C164" s="1006" t="s">
        <v>1840</v>
      </c>
      <c r="D164" s="36" t="s">
        <v>239</v>
      </c>
      <c r="E164" s="505">
        <v>530</v>
      </c>
      <c r="F164" s="487">
        <v>40513</v>
      </c>
      <c r="G164" s="75"/>
      <c r="H164" s="332" t="s">
        <v>1841</v>
      </c>
      <c r="I164" s="29">
        <v>40534</v>
      </c>
      <c r="J164" s="464" t="s">
        <v>706</v>
      </c>
      <c r="K164" s="299" t="s">
        <v>705</v>
      </c>
      <c r="L164" s="327"/>
      <c r="M164" s="76" t="s">
        <v>327</v>
      </c>
      <c r="N164" s="96" t="s">
        <v>707</v>
      </c>
      <c r="O164" s="331"/>
      <c r="P164" s="77" t="s">
        <v>326</v>
      </c>
      <c r="Q164" s="258">
        <v>40473</v>
      </c>
      <c r="R164" s="87"/>
      <c r="S164" s="87"/>
      <c r="T164" s="87"/>
      <c r="U164" s="87"/>
      <c r="V164" s="87"/>
      <c r="W164" s="87"/>
      <c r="X164" s="79">
        <v>1</v>
      </c>
      <c r="Y164" s="88"/>
      <c r="Z164" s="87"/>
      <c r="AA164" s="87">
        <v>1</v>
      </c>
      <c r="AB164" s="87">
        <v>1</v>
      </c>
      <c r="AC164" s="87"/>
      <c r="AD164" s="87"/>
      <c r="AE164" s="88"/>
      <c r="AF164" s="87">
        <v>1</v>
      </c>
      <c r="AG164" s="87"/>
      <c r="AH164" s="81"/>
      <c r="AI164" s="81"/>
      <c r="AJ164" s="81"/>
      <c r="AK164" s="81">
        <v>1</v>
      </c>
      <c r="AL164" s="81"/>
      <c r="AM164" s="81"/>
      <c r="AN164" s="81"/>
      <c r="AO164" s="82"/>
    </row>
    <row r="165" spans="1:41" ht="39.75" customHeight="1">
      <c r="A165" s="469"/>
      <c r="B165" s="751" t="s">
        <v>2144</v>
      </c>
      <c r="C165" s="859" t="s">
        <v>2143</v>
      </c>
      <c r="D165" s="36" t="s">
        <v>1672</v>
      </c>
      <c r="E165" s="505">
        <v>513</v>
      </c>
      <c r="F165" s="485">
        <v>39190</v>
      </c>
      <c r="G165" s="85"/>
      <c r="H165" s="332" t="s">
        <v>2327</v>
      </c>
      <c r="I165" s="29">
        <v>39230</v>
      </c>
      <c r="J165" s="458" t="s">
        <v>1673</v>
      </c>
      <c r="K165" s="299" t="s">
        <v>1674</v>
      </c>
      <c r="L165" s="327"/>
      <c r="M165" s="76" t="s">
        <v>327</v>
      </c>
      <c r="N165" s="96" t="s">
        <v>1675</v>
      </c>
      <c r="O165" s="331"/>
      <c r="P165" s="77" t="s">
        <v>363</v>
      </c>
      <c r="Q165" s="258">
        <v>39230</v>
      </c>
      <c r="R165" s="87">
        <v>1</v>
      </c>
      <c r="S165" s="87">
        <v>1</v>
      </c>
      <c r="T165" s="87">
        <v>1</v>
      </c>
      <c r="U165" s="87">
        <v>1</v>
      </c>
      <c r="V165" s="87">
        <v>1</v>
      </c>
      <c r="W165" s="87">
        <v>1</v>
      </c>
      <c r="X165" s="79">
        <v>1</v>
      </c>
      <c r="Y165" s="88"/>
      <c r="Z165" s="87">
        <v>1</v>
      </c>
      <c r="AA165" s="87">
        <v>1</v>
      </c>
      <c r="AB165" s="87">
        <v>1</v>
      </c>
      <c r="AC165" s="87">
        <v>1</v>
      </c>
      <c r="AD165" s="87">
        <v>1</v>
      </c>
      <c r="AE165" s="88"/>
      <c r="AF165" s="87">
        <v>1</v>
      </c>
      <c r="AG165" s="87">
        <v>1</v>
      </c>
      <c r="AH165" s="81">
        <v>1</v>
      </c>
      <c r="AI165" s="81">
        <v>1</v>
      </c>
      <c r="AJ165" s="81">
        <v>1</v>
      </c>
      <c r="AK165" s="81">
        <v>1</v>
      </c>
      <c r="AL165" s="81">
        <v>1</v>
      </c>
      <c r="AM165" s="81">
        <v>1</v>
      </c>
      <c r="AN165" s="81">
        <v>1</v>
      </c>
      <c r="AO165" s="82"/>
    </row>
    <row r="166" spans="1:41" ht="39.75" customHeight="1">
      <c r="A166" s="469"/>
      <c r="B166" s="751">
        <v>3391774938</v>
      </c>
      <c r="C166" s="859" t="s">
        <v>2145</v>
      </c>
      <c r="D166" s="36" t="s">
        <v>235</v>
      </c>
      <c r="E166" s="505">
        <v>532</v>
      </c>
      <c r="F166" s="485">
        <v>39086</v>
      </c>
      <c r="G166" s="85"/>
      <c r="H166" s="332" t="s">
        <v>1290</v>
      </c>
      <c r="I166" s="29">
        <v>10227</v>
      </c>
      <c r="J166" s="458" t="s">
        <v>709</v>
      </c>
      <c r="K166" s="299" t="s">
        <v>708</v>
      </c>
      <c r="L166" s="327"/>
      <c r="M166" s="76" t="s">
        <v>324</v>
      </c>
      <c r="N166" s="96" t="s">
        <v>2396</v>
      </c>
      <c r="O166" s="331" t="s">
        <v>1476</v>
      </c>
      <c r="P166" s="77" t="s">
        <v>326</v>
      </c>
      <c r="Q166" s="258">
        <v>42921</v>
      </c>
      <c r="R166" s="87"/>
      <c r="S166" s="87"/>
      <c r="T166" s="87"/>
      <c r="U166" s="87"/>
      <c r="V166" s="87"/>
      <c r="W166" s="87"/>
      <c r="X166" s="79"/>
      <c r="Y166" s="88"/>
      <c r="Z166" s="87"/>
      <c r="AA166" s="87"/>
      <c r="AB166" s="87">
        <v>1</v>
      </c>
      <c r="AC166" s="87"/>
      <c r="AD166" s="87"/>
      <c r="AE166" s="88"/>
      <c r="AF166" s="87">
        <v>1</v>
      </c>
      <c r="AG166" s="87"/>
      <c r="AH166" s="81"/>
      <c r="AI166" s="81"/>
      <c r="AJ166" s="81"/>
      <c r="AK166" s="81">
        <v>1</v>
      </c>
      <c r="AL166" s="81"/>
      <c r="AM166" s="81"/>
      <c r="AN166" s="81"/>
      <c r="AO166" s="82"/>
    </row>
    <row r="167" spans="1:41" ht="39.75" customHeight="1">
      <c r="A167" s="714"/>
      <c r="B167" s="751" t="s">
        <v>2146</v>
      </c>
      <c r="C167" s="859" t="s">
        <v>2147</v>
      </c>
      <c r="D167" s="36" t="s">
        <v>226</v>
      </c>
      <c r="E167" s="505">
        <v>535</v>
      </c>
      <c r="F167" s="487">
        <v>37767</v>
      </c>
      <c r="G167" s="75"/>
      <c r="H167" s="332" t="s">
        <v>1596</v>
      </c>
      <c r="I167" s="29">
        <v>36438</v>
      </c>
      <c r="J167" s="464" t="s">
        <v>711</v>
      </c>
      <c r="K167" s="299" t="s">
        <v>710</v>
      </c>
      <c r="L167" s="327"/>
      <c r="M167" s="76" t="s">
        <v>327</v>
      </c>
      <c r="N167" s="96" t="s">
        <v>712</v>
      </c>
      <c r="O167" s="331"/>
      <c r="P167" s="77" t="s">
        <v>334</v>
      </c>
      <c r="Q167" s="258">
        <v>36438</v>
      </c>
      <c r="R167" s="87">
        <v>1</v>
      </c>
      <c r="S167" s="87">
        <v>1</v>
      </c>
      <c r="T167" s="87">
        <v>1</v>
      </c>
      <c r="U167" s="87">
        <v>1</v>
      </c>
      <c r="V167" s="87">
        <v>1</v>
      </c>
      <c r="W167" s="87">
        <v>1</v>
      </c>
      <c r="X167" s="79">
        <v>1</v>
      </c>
      <c r="Y167" s="88"/>
      <c r="Z167" s="87">
        <v>1</v>
      </c>
      <c r="AA167" s="87">
        <v>1</v>
      </c>
      <c r="AB167" s="87">
        <v>1</v>
      </c>
      <c r="AC167" s="87">
        <v>1</v>
      </c>
      <c r="AD167" s="87">
        <v>1</v>
      </c>
      <c r="AE167" s="88"/>
      <c r="AF167" s="87">
        <v>1</v>
      </c>
      <c r="AG167" s="87">
        <v>1</v>
      </c>
      <c r="AH167" s="81">
        <v>1</v>
      </c>
      <c r="AI167" s="81">
        <v>1</v>
      </c>
      <c r="AJ167" s="81">
        <v>1</v>
      </c>
      <c r="AK167" s="81">
        <v>1</v>
      </c>
      <c r="AL167" s="81">
        <v>1</v>
      </c>
      <c r="AM167" s="81">
        <v>1</v>
      </c>
      <c r="AN167" s="81">
        <v>1</v>
      </c>
      <c r="AO167" s="82"/>
    </row>
    <row r="168" spans="1:41" ht="39.75" customHeight="1">
      <c r="A168" s="717"/>
      <c r="B168" s="751" t="s">
        <v>2178</v>
      </c>
      <c r="C168" s="859" t="s">
        <v>2148</v>
      </c>
      <c r="D168" s="36" t="s">
        <v>923</v>
      </c>
      <c r="E168" s="505">
        <v>536</v>
      </c>
      <c r="F168" s="487">
        <v>39264</v>
      </c>
      <c r="G168" s="75"/>
      <c r="H168" s="332" t="s">
        <v>255</v>
      </c>
      <c r="I168" s="29">
        <v>36207</v>
      </c>
      <c r="J168" s="464" t="s">
        <v>714</v>
      </c>
      <c r="K168" s="299" t="s">
        <v>713</v>
      </c>
      <c r="L168" s="327"/>
      <c r="M168" s="76" t="s">
        <v>327</v>
      </c>
      <c r="N168" s="96" t="s">
        <v>543</v>
      </c>
      <c r="O168" s="331"/>
      <c r="P168" s="77" t="s">
        <v>326</v>
      </c>
      <c r="Q168" s="258">
        <v>40941</v>
      </c>
      <c r="R168" s="87"/>
      <c r="S168" s="87"/>
      <c r="T168" s="87"/>
      <c r="U168" s="87"/>
      <c r="V168" s="87"/>
      <c r="W168" s="87"/>
      <c r="X168" s="79"/>
      <c r="Y168" s="88"/>
      <c r="Z168" s="87">
        <v>1</v>
      </c>
      <c r="AA168" s="87">
        <v>1</v>
      </c>
      <c r="AB168" s="87"/>
      <c r="AC168" s="87"/>
      <c r="AD168" s="87"/>
      <c r="AE168" s="88"/>
      <c r="AF168" s="87"/>
      <c r="AG168" s="87"/>
      <c r="AH168" s="81"/>
      <c r="AI168" s="81"/>
      <c r="AJ168" s="81"/>
      <c r="AK168" s="81"/>
      <c r="AL168" s="81"/>
      <c r="AM168" s="81"/>
      <c r="AN168" s="81"/>
      <c r="AO168" s="82"/>
    </row>
    <row r="169" spans="1:41" ht="39.75" customHeight="1">
      <c r="A169" s="717"/>
      <c r="B169" s="751" t="s">
        <v>2178</v>
      </c>
      <c r="C169" s="859" t="s">
        <v>2148</v>
      </c>
      <c r="D169" s="36" t="s">
        <v>1235</v>
      </c>
      <c r="E169" s="505">
        <v>536</v>
      </c>
      <c r="F169" s="487">
        <v>39264</v>
      </c>
      <c r="G169" s="75"/>
      <c r="H169" s="332" t="s">
        <v>749</v>
      </c>
      <c r="I169" s="29">
        <v>39493</v>
      </c>
      <c r="J169" s="464" t="s">
        <v>714</v>
      </c>
      <c r="K169" s="299" t="s">
        <v>713</v>
      </c>
      <c r="L169" s="327"/>
      <c r="M169" s="76" t="s">
        <v>327</v>
      </c>
      <c r="N169" s="96" t="s">
        <v>1236</v>
      </c>
      <c r="O169" s="331"/>
      <c r="P169" s="77" t="s">
        <v>326</v>
      </c>
      <c r="Q169" s="258">
        <v>39490</v>
      </c>
      <c r="R169" s="87"/>
      <c r="S169" s="87"/>
      <c r="T169" s="87"/>
      <c r="U169" s="87"/>
      <c r="V169" s="87"/>
      <c r="W169" s="87"/>
      <c r="X169" s="79"/>
      <c r="Y169" s="88"/>
      <c r="Z169" s="87"/>
      <c r="AA169" s="87"/>
      <c r="AB169" s="87"/>
      <c r="AC169" s="87"/>
      <c r="AD169" s="87"/>
      <c r="AE169" s="88"/>
      <c r="AF169" s="87"/>
      <c r="AG169" s="87"/>
      <c r="AH169" s="81"/>
      <c r="AI169" s="81"/>
      <c r="AJ169" s="81"/>
      <c r="AK169" s="81">
        <v>1</v>
      </c>
      <c r="AL169" s="81"/>
      <c r="AM169" s="81"/>
      <c r="AN169" s="81"/>
      <c r="AO169" s="82"/>
    </row>
    <row r="170" spans="1:41" ht="39.75" customHeight="1">
      <c r="A170" s="714"/>
      <c r="B170" s="96" t="s">
        <v>2150</v>
      </c>
      <c r="C170" s="1006" t="s">
        <v>2149</v>
      </c>
      <c r="D170" s="36" t="s">
        <v>1076</v>
      </c>
      <c r="E170" s="505">
        <v>11413</v>
      </c>
      <c r="F170" s="487">
        <v>43564</v>
      </c>
      <c r="G170" s="75"/>
      <c r="H170" s="332" t="s">
        <v>924</v>
      </c>
      <c r="I170" s="29">
        <v>43607</v>
      </c>
      <c r="J170" s="464" t="s">
        <v>1078</v>
      </c>
      <c r="K170" s="299" t="s">
        <v>1077</v>
      </c>
      <c r="L170" s="327"/>
      <c r="M170" s="76" t="s">
        <v>327</v>
      </c>
      <c r="N170" s="96" t="s">
        <v>746</v>
      </c>
      <c r="O170" s="331"/>
      <c r="P170" s="77" t="s">
        <v>333</v>
      </c>
      <c r="Q170" s="258">
        <v>43607</v>
      </c>
      <c r="R170" s="87">
        <v>1</v>
      </c>
      <c r="S170" s="87">
        <v>1</v>
      </c>
      <c r="T170" s="87"/>
      <c r="U170" s="87"/>
      <c r="V170" s="87"/>
      <c r="W170" s="87"/>
      <c r="X170" s="79"/>
      <c r="Y170" s="88"/>
      <c r="Z170" s="87">
        <v>1</v>
      </c>
      <c r="AA170" s="87"/>
      <c r="AB170" s="87"/>
      <c r="AC170" s="87"/>
      <c r="AD170" s="87"/>
      <c r="AE170" s="88"/>
      <c r="AF170" s="87"/>
      <c r="AG170" s="87"/>
      <c r="AH170" s="81"/>
      <c r="AI170" s="81"/>
      <c r="AJ170" s="81"/>
      <c r="AK170" s="81"/>
      <c r="AL170" s="81"/>
      <c r="AM170" s="81"/>
      <c r="AN170" s="81"/>
      <c r="AO170" s="82"/>
    </row>
    <row r="171" spans="1:41" ht="39.75" customHeight="1">
      <c r="A171" s="715"/>
      <c r="B171" s="96" t="s">
        <v>2151</v>
      </c>
      <c r="C171" s="859" t="s">
        <v>2152</v>
      </c>
      <c r="D171" s="36" t="s">
        <v>966</v>
      </c>
      <c r="E171" s="505">
        <v>6739</v>
      </c>
      <c r="F171" s="487">
        <v>43292</v>
      </c>
      <c r="G171" s="75"/>
      <c r="H171" s="332" t="s">
        <v>924</v>
      </c>
      <c r="I171" s="29">
        <v>22153</v>
      </c>
      <c r="J171" s="464" t="s">
        <v>968</v>
      </c>
      <c r="K171" s="299" t="s">
        <v>967</v>
      </c>
      <c r="L171" s="327"/>
      <c r="M171" s="76" t="s">
        <v>327</v>
      </c>
      <c r="N171" s="96" t="s">
        <v>969</v>
      </c>
      <c r="O171" s="331"/>
      <c r="P171" s="77" t="s">
        <v>326</v>
      </c>
      <c r="Q171" s="258">
        <v>41900</v>
      </c>
      <c r="R171" s="87"/>
      <c r="S171" s="87"/>
      <c r="T171" s="87"/>
      <c r="U171" s="87"/>
      <c r="V171" s="87"/>
      <c r="W171" s="87"/>
      <c r="X171" s="79"/>
      <c r="Y171" s="88"/>
      <c r="Z171" s="87">
        <v>1</v>
      </c>
      <c r="AA171" s="87"/>
      <c r="AB171" s="87"/>
      <c r="AC171" s="87">
        <v>1</v>
      </c>
      <c r="AD171" s="87"/>
      <c r="AE171" s="88"/>
      <c r="AF171" s="87">
        <v>1</v>
      </c>
      <c r="AG171" s="87"/>
      <c r="AH171" s="81"/>
      <c r="AI171" s="81"/>
      <c r="AJ171" s="81"/>
      <c r="AK171" s="81">
        <v>1</v>
      </c>
      <c r="AL171" s="81"/>
      <c r="AM171" s="81"/>
      <c r="AN171" s="81"/>
      <c r="AO171" s="82"/>
    </row>
    <row r="172" spans="1:41" ht="39.75" customHeight="1">
      <c r="A172" s="715"/>
      <c r="B172" s="96" t="s">
        <v>2151</v>
      </c>
      <c r="C172" s="859" t="s">
        <v>2152</v>
      </c>
      <c r="D172" s="36" t="s">
        <v>1405</v>
      </c>
      <c r="E172" s="505">
        <v>6739</v>
      </c>
      <c r="F172" s="485">
        <v>43292</v>
      </c>
      <c r="G172" s="85"/>
      <c r="H172" s="332" t="s">
        <v>259</v>
      </c>
      <c r="I172" s="29">
        <v>29271</v>
      </c>
      <c r="J172" s="464" t="s">
        <v>968</v>
      </c>
      <c r="K172" s="299" t="s">
        <v>967</v>
      </c>
      <c r="L172" s="327"/>
      <c r="M172" s="76" t="s">
        <v>327</v>
      </c>
      <c r="N172" s="96" t="s">
        <v>570</v>
      </c>
      <c r="O172" s="331"/>
      <c r="P172" s="77" t="s">
        <v>401</v>
      </c>
      <c r="Q172" s="258">
        <v>42514</v>
      </c>
      <c r="R172" s="87"/>
      <c r="S172" s="87">
        <v>1</v>
      </c>
      <c r="T172" s="87"/>
      <c r="U172" s="87"/>
      <c r="V172" s="87"/>
      <c r="W172" s="87"/>
      <c r="X172" s="79"/>
      <c r="Y172" s="88"/>
      <c r="Z172" s="87">
        <v>1</v>
      </c>
      <c r="AA172" s="87">
        <v>1</v>
      </c>
      <c r="AB172" s="87"/>
      <c r="AC172" s="87"/>
      <c r="AD172" s="87"/>
      <c r="AE172" s="88"/>
      <c r="AF172" s="87"/>
      <c r="AG172" s="87"/>
      <c r="AH172" s="81"/>
      <c r="AI172" s="81"/>
      <c r="AJ172" s="81"/>
      <c r="AK172" s="81"/>
      <c r="AL172" s="81"/>
      <c r="AM172" s="81"/>
      <c r="AN172" s="81"/>
      <c r="AO172" s="82"/>
    </row>
    <row r="173" spans="1:41" ht="39.75" customHeight="1">
      <c r="A173" s="713"/>
      <c r="B173" s="96" t="s">
        <v>2153</v>
      </c>
      <c r="C173" s="859" t="s">
        <v>2142</v>
      </c>
      <c r="D173" s="36" t="s">
        <v>228</v>
      </c>
      <c r="E173" s="505">
        <v>6505</v>
      </c>
      <c r="F173" s="487">
        <v>38468</v>
      </c>
      <c r="G173" s="75"/>
      <c r="H173" s="332" t="s">
        <v>1596</v>
      </c>
      <c r="I173" s="29">
        <v>36614</v>
      </c>
      <c r="J173" s="464" t="s">
        <v>717</v>
      </c>
      <c r="K173" s="299" t="s">
        <v>716</v>
      </c>
      <c r="L173" s="327"/>
      <c r="M173" s="76" t="s">
        <v>324</v>
      </c>
      <c r="N173" s="96" t="s">
        <v>718</v>
      </c>
      <c r="O173" s="331"/>
      <c r="P173" s="77" t="s">
        <v>363</v>
      </c>
      <c r="Q173" s="258">
        <v>38562</v>
      </c>
      <c r="R173" s="87">
        <v>1</v>
      </c>
      <c r="S173" s="87">
        <v>1</v>
      </c>
      <c r="T173" s="87">
        <v>1</v>
      </c>
      <c r="U173" s="87">
        <v>1</v>
      </c>
      <c r="V173" s="87">
        <v>1</v>
      </c>
      <c r="W173" s="87">
        <v>1</v>
      </c>
      <c r="X173" s="79">
        <v>1</v>
      </c>
      <c r="Y173" s="88"/>
      <c r="Z173" s="87">
        <v>1</v>
      </c>
      <c r="AA173" s="87">
        <v>1</v>
      </c>
      <c r="AB173" s="87">
        <v>1</v>
      </c>
      <c r="AC173" s="87">
        <v>1</v>
      </c>
      <c r="AD173" s="87">
        <v>1</v>
      </c>
      <c r="AE173" s="88"/>
      <c r="AF173" s="87">
        <v>1</v>
      </c>
      <c r="AG173" s="87">
        <v>1</v>
      </c>
      <c r="AH173" s="81"/>
      <c r="AI173" s="81"/>
      <c r="AJ173" s="81"/>
      <c r="AK173" s="81"/>
      <c r="AL173" s="81"/>
      <c r="AM173" s="81"/>
      <c r="AN173" s="81"/>
      <c r="AO173" s="82"/>
    </row>
    <row r="174" spans="1:41" ht="39.75" customHeight="1">
      <c r="A174" s="713"/>
      <c r="B174" s="96" t="s">
        <v>2156</v>
      </c>
      <c r="C174" s="1006" t="s">
        <v>2155</v>
      </c>
      <c r="D174" s="36" t="s">
        <v>49</v>
      </c>
      <c r="E174" s="505">
        <v>1065</v>
      </c>
      <c r="F174" s="486">
        <v>35185</v>
      </c>
      <c r="G174" s="92"/>
      <c r="H174" s="332" t="s">
        <v>257</v>
      </c>
      <c r="I174" s="29">
        <v>37036</v>
      </c>
      <c r="J174" s="457" t="s">
        <v>726</v>
      </c>
      <c r="K174" s="299" t="s">
        <v>725</v>
      </c>
      <c r="L174" s="327"/>
      <c r="M174" s="76" t="s">
        <v>327</v>
      </c>
      <c r="N174" s="96" t="s">
        <v>727</v>
      </c>
      <c r="O174" s="331"/>
      <c r="P174" s="77" t="s">
        <v>673</v>
      </c>
      <c r="Q174" s="258">
        <v>37036</v>
      </c>
      <c r="R174" s="87">
        <v>1</v>
      </c>
      <c r="S174" s="87">
        <v>1</v>
      </c>
      <c r="T174" s="87"/>
      <c r="U174" s="87"/>
      <c r="V174" s="87"/>
      <c r="W174" s="87"/>
      <c r="X174" s="79"/>
      <c r="Y174" s="88"/>
      <c r="Z174" s="87"/>
      <c r="AA174" s="87"/>
      <c r="AB174" s="87">
        <v>1</v>
      </c>
      <c r="AC174" s="87"/>
      <c r="AD174" s="87"/>
      <c r="AE174" s="88"/>
      <c r="AF174" s="87"/>
      <c r="AG174" s="87"/>
      <c r="AH174" s="81"/>
      <c r="AI174" s="81"/>
      <c r="AJ174" s="81"/>
      <c r="AK174" s="81"/>
      <c r="AL174" s="81"/>
      <c r="AM174" s="81"/>
      <c r="AN174" s="81"/>
      <c r="AO174" s="82"/>
    </row>
    <row r="175" spans="1:41" ht="39.75" customHeight="1">
      <c r="A175" s="713"/>
      <c r="B175" s="751" t="s">
        <v>2160</v>
      </c>
      <c r="C175" s="859" t="s">
        <v>2159</v>
      </c>
      <c r="D175" s="36" t="s">
        <v>90</v>
      </c>
      <c r="E175" s="505">
        <v>547</v>
      </c>
      <c r="F175" s="485">
        <v>35641</v>
      </c>
      <c r="G175" s="85"/>
      <c r="H175" s="332" t="s">
        <v>259</v>
      </c>
      <c r="I175" s="29">
        <v>35810</v>
      </c>
      <c r="J175" s="458" t="s">
        <v>729</v>
      </c>
      <c r="K175" s="299" t="s">
        <v>728</v>
      </c>
      <c r="L175" s="327"/>
      <c r="M175" s="76" t="s">
        <v>327</v>
      </c>
      <c r="N175" s="96" t="s">
        <v>730</v>
      </c>
      <c r="O175" s="331"/>
      <c r="P175" s="77" t="s">
        <v>506</v>
      </c>
      <c r="Q175" s="258">
        <v>38373</v>
      </c>
      <c r="R175" s="87">
        <v>1</v>
      </c>
      <c r="S175" s="87"/>
      <c r="T175" s="87"/>
      <c r="U175" s="87"/>
      <c r="V175" s="87"/>
      <c r="W175" s="87"/>
      <c r="X175" s="79"/>
      <c r="Y175" s="88"/>
      <c r="Z175" s="87">
        <v>1</v>
      </c>
      <c r="AA175" s="87"/>
      <c r="AB175" s="87">
        <v>1</v>
      </c>
      <c r="AC175" s="87"/>
      <c r="AD175" s="87"/>
      <c r="AE175" s="88"/>
      <c r="AF175" s="87"/>
      <c r="AG175" s="87"/>
      <c r="AH175" s="81"/>
      <c r="AI175" s="81"/>
      <c r="AJ175" s="81"/>
      <c r="AK175" s="81">
        <v>1</v>
      </c>
      <c r="AL175" s="81"/>
      <c r="AM175" s="81"/>
      <c r="AN175" s="81"/>
      <c r="AO175" s="82"/>
    </row>
    <row r="176" spans="1:41" ht="39.75" customHeight="1">
      <c r="A176" s="713"/>
      <c r="B176" s="751" t="s">
        <v>2160</v>
      </c>
      <c r="C176" s="859" t="s">
        <v>2159</v>
      </c>
      <c r="D176" s="36" t="s">
        <v>116</v>
      </c>
      <c r="E176" s="505">
        <v>547</v>
      </c>
      <c r="F176" s="485">
        <v>35641</v>
      </c>
      <c r="G176" s="85"/>
      <c r="H176" s="332" t="s">
        <v>255</v>
      </c>
      <c r="I176" s="29">
        <v>36657</v>
      </c>
      <c r="J176" s="458" t="s">
        <v>729</v>
      </c>
      <c r="K176" s="299" t="s">
        <v>728</v>
      </c>
      <c r="L176" s="327"/>
      <c r="M176" s="76" t="s">
        <v>327</v>
      </c>
      <c r="N176" s="96" t="s">
        <v>731</v>
      </c>
      <c r="O176" s="331"/>
      <c r="P176" s="77" t="s">
        <v>732</v>
      </c>
      <c r="Q176" s="258">
        <v>40627</v>
      </c>
      <c r="R176" s="90"/>
      <c r="S176" s="87"/>
      <c r="T176" s="87"/>
      <c r="U176" s="87"/>
      <c r="V176" s="87"/>
      <c r="W176" s="87"/>
      <c r="X176" s="79"/>
      <c r="Y176" s="88"/>
      <c r="Z176" s="87">
        <v>1</v>
      </c>
      <c r="AA176" s="87">
        <v>1</v>
      </c>
      <c r="AB176" s="87">
        <v>1</v>
      </c>
      <c r="AC176" s="87"/>
      <c r="AD176" s="87"/>
      <c r="AE176" s="88"/>
      <c r="AF176" s="87"/>
      <c r="AG176" s="87"/>
      <c r="AH176" s="81"/>
      <c r="AI176" s="81"/>
      <c r="AJ176" s="81"/>
      <c r="AK176" s="81"/>
      <c r="AL176" s="81"/>
      <c r="AM176" s="81"/>
      <c r="AN176" s="81"/>
      <c r="AO176" s="82"/>
    </row>
    <row r="177" spans="1:41" ht="39.75" customHeight="1">
      <c r="A177" s="715"/>
      <c r="B177" s="751" t="s">
        <v>2162</v>
      </c>
      <c r="C177" s="859" t="s">
        <v>2161</v>
      </c>
      <c r="D177" s="36" t="s">
        <v>1324</v>
      </c>
      <c r="E177" s="505">
        <v>6507</v>
      </c>
      <c r="F177" s="486">
        <v>44624</v>
      </c>
      <c r="G177" s="92"/>
      <c r="H177" s="332" t="s">
        <v>749</v>
      </c>
      <c r="I177" s="29">
        <v>17006</v>
      </c>
      <c r="J177" s="457" t="s">
        <v>1323</v>
      </c>
      <c r="K177" s="299" t="s">
        <v>1322</v>
      </c>
      <c r="L177" s="327"/>
      <c r="M177" s="76" t="s">
        <v>324</v>
      </c>
      <c r="N177" s="96" t="s">
        <v>2397</v>
      </c>
      <c r="O177" s="331" t="s">
        <v>1897</v>
      </c>
      <c r="P177" s="77" t="s">
        <v>326</v>
      </c>
      <c r="Q177" s="258">
        <v>42921</v>
      </c>
      <c r="R177" s="90"/>
      <c r="S177" s="87">
        <v>1</v>
      </c>
      <c r="T177" s="87"/>
      <c r="U177" s="87"/>
      <c r="V177" s="87"/>
      <c r="W177" s="87"/>
      <c r="X177" s="79"/>
      <c r="Y177" s="88"/>
      <c r="Z177" s="87"/>
      <c r="AA177" s="87"/>
      <c r="AB177" s="87"/>
      <c r="AC177" s="87"/>
      <c r="AD177" s="87"/>
      <c r="AE177" s="88"/>
      <c r="AF177" s="87"/>
      <c r="AG177" s="87"/>
      <c r="AH177" s="81"/>
      <c r="AI177" s="81"/>
      <c r="AJ177" s="81"/>
      <c r="AK177" s="81"/>
      <c r="AL177" s="81"/>
      <c r="AM177" s="81"/>
      <c r="AN177" s="81"/>
      <c r="AO177" s="82"/>
    </row>
    <row r="178" spans="1:41" ht="39.75" customHeight="1">
      <c r="A178" s="715"/>
      <c r="B178" s="751" t="s">
        <v>2162</v>
      </c>
      <c r="C178" s="859" t="s">
        <v>2161</v>
      </c>
      <c r="D178" s="36" t="s">
        <v>1361</v>
      </c>
      <c r="E178" s="505">
        <v>6507</v>
      </c>
      <c r="F178" s="486">
        <v>44624</v>
      </c>
      <c r="G178" s="92"/>
      <c r="H178" s="332" t="s">
        <v>343</v>
      </c>
      <c r="I178" s="29">
        <v>44336</v>
      </c>
      <c r="J178" s="457" t="s">
        <v>1323</v>
      </c>
      <c r="K178" s="299" t="s">
        <v>1322</v>
      </c>
      <c r="L178" s="327"/>
      <c r="M178" s="76" t="s">
        <v>324</v>
      </c>
      <c r="N178" s="96" t="s">
        <v>1362</v>
      </c>
      <c r="O178" s="331"/>
      <c r="P178" s="77" t="s">
        <v>751</v>
      </c>
      <c r="Q178" s="258">
        <v>44671</v>
      </c>
      <c r="R178" s="90"/>
      <c r="S178" s="87">
        <v>1</v>
      </c>
      <c r="T178" s="87"/>
      <c r="U178" s="87"/>
      <c r="V178" s="87"/>
      <c r="W178" s="87"/>
      <c r="X178" s="79"/>
      <c r="Y178" s="88"/>
      <c r="Z178" s="87"/>
      <c r="AA178" s="87"/>
      <c r="AB178" s="87">
        <v>1</v>
      </c>
      <c r="AC178" s="87"/>
      <c r="AD178" s="87"/>
      <c r="AE178" s="88"/>
      <c r="AF178" s="87"/>
      <c r="AG178" s="87"/>
      <c r="AH178" s="81"/>
      <c r="AI178" s="81"/>
      <c r="AJ178" s="81"/>
      <c r="AK178" s="81">
        <v>1</v>
      </c>
      <c r="AL178" s="81"/>
      <c r="AM178" s="81"/>
      <c r="AN178" s="81"/>
      <c r="AO178" s="82"/>
    </row>
    <row r="179" spans="1:41" ht="39.75" customHeight="1">
      <c r="A179" s="713"/>
      <c r="B179" s="751" t="s">
        <v>2166</v>
      </c>
      <c r="C179" s="859" t="s">
        <v>2165</v>
      </c>
      <c r="D179" s="36" t="s">
        <v>158</v>
      </c>
      <c r="E179" s="505">
        <v>1064</v>
      </c>
      <c r="F179" s="487">
        <v>40554</v>
      </c>
      <c r="G179" s="75"/>
      <c r="H179" s="332" t="s">
        <v>259</v>
      </c>
      <c r="I179" s="29">
        <v>40613</v>
      </c>
      <c r="J179" s="464" t="s">
        <v>734</v>
      </c>
      <c r="K179" s="299" t="s">
        <v>733</v>
      </c>
      <c r="L179" s="327"/>
      <c r="M179" s="76" t="s">
        <v>327</v>
      </c>
      <c r="N179" s="96" t="s">
        <v>735</v>
      </c>
      <c r="O179" s="331"/>
      <c r="P179" s="77" t="s">
        <v>344</v>
      </c>
      <c r="Q179" s="258">
        <v>40613</v>
      </c>
      <c r="R179" s="87"/>
      <c r="S179" s="87"/>
      <c r="T179" s="87"/>
      <c r="U179" s="87"/>
      <c r="V179" s="87"/>
      <c r="W179" s="87"/>
      <c r="X179" s="79"/>
      <c r="Y179" s="88"/>
      <c r="Z179" s="87">
        <v>1</v>
      </c>
      <c r="AA179" s="87">
        <v>1</v>
      </c>
      <c r="AB179" s="87"/>
      <c r="AC179" s="87"/>
      <c r="AD179" s="87"/>
      <c r="AE179" s="88"/>
      <c r="AF179" s="87"/>
      <c r="AG179" s="87">
        <v>1</v>
      </c>
      <c r="AH179" s="81">
        <v>1</v>
      </c>
      <c r="AI179" s="81"/>
      <c r="AJ179" s="81">
        <v>1</v>
      </c>
      <c r="AK179" s="81">
        <v>1</v>
      </c>
      <c r="AL179" s="81">
        <v>1</v>
      </c>
      <c r="AM179" s="81"/>
      <c r="AN179" s="81"/>
      <c r="AO179" s="82"/>
    </row>
    <row r="180" spans="1:41" ht="39.75" customHeight="1">
      <c r="A180" s="713"/>
      <c r="B180" s="751" t="s">
        <v>2166</v>
      </c>
      <c r="C180" s="859" t="s">
        <v>2165</v>
      </c>
      <c r="D180" s="36" t="s">
        <v>241</v>
      </c>
      <c r="E180" s="505">
        <v>1064</v>
      </c>
      <c r="F180" s="487">
        <v>40554</v>
      </c>
      <c r="G180" s="75"/>
      <c r="H180" s="332" t="s">
        <v>257</v>
      </c>
      <c r="I180" s="29">
        <v>31609</v>
      </c>
      <c r="J180" s="464" t="s">
        <v>734</v>
      </c>
      <c r="K180" s="299" t="s">
        <v>733</v>
      </c>
      <c r="L180" s="327"/>
      <c r="M180" s="76" t="s">
        <v>327</v>
      </c>
      <c r="N180" s="96" t="s">
        <v>736</v>
      </c>
      <c r="O180" s="331"/>
      <c r="P180" s="77" t="s">
        <v>344</v>
      </c>
      <c r="Q180" s="258">
        <v>42587</v>
      </c>
      <c r="R180" s="87"/>
      <c r="S180" s="87"/>
      <c r="T180" s="87"/>
      <c r="U180" s="87"/>
      <c r="V180" s="87"/>
      <c r="W180" s="87"/>
      <c r="X180" s="79"/>
      <c r="Y180" s="88"/>
      <c r="Z180" s="87"/>
      <c r="AA180" s="87">
        <v>1</v>
      </c>
      <c r="AB180" s="87"/>
      <c r="AC180" s="87"/>
      <c r="AD180" s="87"/>
      <c r="AE180" s="88"/>
      <c r="AF180" s="87"/>
      <c r="AG180" s="87">
        <v>1</v>
      </c>
      <c r="AH180" s="81"/>
      <c r="AI180" s="81"/>
      <c r="AJ180" s="81"/>
      <c r="AK180" s="81"/>
      <c r="AL180" s="81"/>
      <c r="AM180" s="81"/>
      <c r="AN180" s="81"/>
      <c r="AO180" s="82"/>
    </row>
    <row r="181" spans="1:41" ht="44.25">
      <c r="I181" s="39"/>
      <c r="P181" s="144" t="s">
        <v>737</v>
      </c>
      <c r="Q181" s="256"/>
      <c r="R181" s="934">
        <f t="shared" ref="R181:X181" si="0">SUM(R2:R180)</f>
        <v>92</v>
      </c>
      <c r="S181" s="934">
        <f t="shared" si="0"/>
        <v>94</v>
      </c>
      <c r="T181" s="934">
        <f t="shared" si="0"/>
        <v>32</v>
      </c>
      <c r="U181" s="934">
        <f t="shared" si="0"/>
        <v>31</v>
      </c>
      <c r="V181" s="934">
        <f t="shared" si="0"/>
        <v>36</v>
      </c>
      <c r="W181" s="934">
        <f t="shared" si="0"/>
        <v>33</v>
      </c>
      <c r="X181" s="934">
        <f t="shared" si="0"/>
        <v>38</v>
      </c>
      <c r="Y181" s="934">
        <v>0</v>
      </c>
      <c r="Z181" s="934">
        <f>SUM(Z2:Z180)</f>
        <v>75</v>
      </c>
      <c r="AA181" s="934">
        <f>SUM(AA2:AA180)</f>
        <v>69</v>
      </c>
      <c r="AB181" s="934">
        <f>SUM(AB2:AB180)</f>
        <v>67</v>
      </c>
      <c r="AC181" s="934">
        <f>SUM(AC2:AC180)</f>
        <v>55</v>
      </c>
      <c r="AD181" s="934">
        <f>SUM(AD2:AD180)</f>
        <v>49</v>
      </c>
      <c r="AE181" s="934">
        <v>0</v>
      </c>
      <c r="AF181" s="934">
        <f t="shared" ref="AF181:AN181" si="1">SUM(AF2:AF180)</f>
        <v>49</v>
      </c>
      <c r="AG181" s="934">
        <f t="shared" si="1"/>
        <v>53</v>
      </c>
      <c r="AH181" s="934">
        <f t="shared" si="1"/>
        <v>36</v>
      </c>
      <c r="AI181" s="934">
        <f t="shared" si="1"/>
        <v>41</v>
      </c>
      <c r="AJ181" s="934">
        <f t="shared" si="1"/>
        <v>45</v>
      </c>
      <c r="AK181" s="934">
        <f t="shared" si="1"/>
        <v>109</v>
      </c>
      <c r="AL181" s="934">
        <f t="shared" si="1"/>
        <v>38</v>
      </c>
      <c r="AM181" s="934">
        <f t="shared" si="1"/>
        <v>33</v>
      </c>
      <c r="AN181" s="934">
        <f t="shared" si="1"/>
        <v>32</v>
      </c>
      <c r="AO181" s="934">
        <v>0</v>
      </c>
    </row>
    <row r="182" spans="1:41" ht="30">
      <c r="A182" s="582"/>
      <c r="B182" s="753"/>
      <c r="C182" s="995"/>
      <c r="E182" s="256"/>
      <c r="F182" s="91"/>
      <c r="G182" s="86"/>
      <c r="H182" s="256"/>
      <c r="I182" s="39"/>
      <c r="K182" s="935"/>
      <c r="L182" s="936"/>
      <c r="M182" s="86"/>
      <c r="N182" s="735"/>
      <c r="O182" s="980"/>
      <c r="P182" s="86"/>
      <c r="Q182" s="256"/>
      <c r="R182" s="86"/>
      <c r="S182" s="86"/>
      <c r="T182" s="86"/>
      <c r="U182" s="86"/>
      <c r="V182" s="86"/>
      <c r="W182" s="86"/>
      <c r="X182" s="86"/>
      <c r="Y182" s="86"/>
      <c r="Z182" s="86"/>
      <c r="AA182" s="86"/>
      <c r="AB182" s="86"/>
      <c r="AC182" s="86"/>
      <c r="AD182" s="86"/>
      <c r="AE182" s="86"/>
      <c r="AF182" s="86"/>
      <c r="AG182" s="86"/>
    </row>
    <row r="183" spans="1:41" ht="30">
      <c r="A183" s="582"/>
      <c r="B183" s="753"/>
      <c r="C183" s="995"/>
      <c r="E183" s="256"/>
      <c r="F183" s="91"/>
      <c r="G183" s="86"/>
      <c r="H183" s="256"/>
      <c r="I183" s="39"/>
      <c r="K183" s="935"/>
      <c r="L183" s="936"/>
      <c r="M183" s="86"/>
      <c r="N183" s="735"/>
      <c r="O183" s="980"/>
      <c r="P183" s="86"/>
      <c r="Q183" s="256"/>
      <c r="R183" s="86"/>
      <c r="S183" s="86"/>
      <c r="T183" s="86"/>
      <c r="U183" s="86"/>
      <c r="V183" s="86"/>
      <c r="W183" s="86"/>
      <c r="X183" s="86"/>
      <c r="Y183" s="86"/>
      <c r="Z183" s="86"/>
      <c r="AA183" s="86"/>
      <c r="AB183" s="86"/>
      <c r="AC183" s="86"/>
      <c r="AD183" s="86"/>
      <c r="AE183" s="86"/>
      <c r="AF183" s="86"/>
      <c r="AG183" s="86"/>
    </row>
    <row r="184" spans="1:41" ht="30">
      <c r="A184" s="582"/>
      <c r="B184" s="753"/>
      <c r="C184" s="995"/>
      <c r="E184" s="256"/>
      <c r="F184" s="91"/>
      <c r="G184" s="86"/>
      <c r="H184" s="256"/>
      <c r="I184" s="39"/>
      <c r="K184" s="935"/>
      <c r="L184" s="936"/>
      <c r="M184" s="86"/>
      <c r="N184" s="735"/>
      <c r="O184" s="980"/>
      <c r="P184" s="86"/>
      <c r="Q184" s="256"/>
      <c r="R184" s="86"/>
      <c r="S184" s="86"/>
      <c r="T184" s="86"/>
      <c r="U184" s="86"/>
      <c r="V184" s="86"/>
      <c r="W184" s="86"/>
      <c r="X184" s="86"/>
      <c r="Y184" s="86"/>
      <c r="Z184" s="86"/>
      <c r="AA184" s="86"/>
      <c r="AB184" s="86"/>
      <c r="AC184" s="86"/>
      <c r="AD184" s="86"/>
      <c r="AE184" s="86"/>
      <c r="AF184" s="86"/>
      <c r="AG184" s="86"/>
    </row>
    <row r="185" spans="1:41" ht="30">
      <c r="A185" s="582"/>
      <c r="B185" s="753"/>
      <c r="C185" s="995"/>
      <c r="E185" s="256"/>
      <c r="F185" s="91"/>
      <c r="G185" s="86"/>
      <c r="H185" s="256"/>
      <c r="I185" s="39"/>
      <c r="K185" s="935"/>
      <c r="L185" s="936"/>
      <c r="M185" s="86"/>
      <c r="N185" s="735"/>
      <c r="O185" s="980"/>
      <c r="P185" s="86"/>
      <c r="Q185" s="256"/>
      <c r="R185" s="86"/>
      <c r="S185" s="86"/>
      <c r="T185" s="86"/>
      <c r="U185" s="86"/>
      <c r="V185" s="86"/>
      <c r="W185" s="86"/>
      <c r="X185" s="86"/>
      <c r="Y185" s="86"/>
      <c r="Z185" s="86"/>
      <c r="AA185" s="86"/>
      <c r="AB185" s="86"/>
      <c r="AC185" s="86"/>
      <c r="AD185" s="86"/>
      <c r="AE185" s="86"/>
      <c r="AF185" s="86"/>
      <c r="AG185" s="86"/>
    </row>
    <row r="186" spans="1:41" ht="31.5" hidden="1" customHeight="1">
      <c r="A186" s="582"/>
      <c r="B186" s="753"/>
      <c r="C186" s="995"/>
      <c r="E186" s="256"/>
      <c r="F186" s="91"/>
      <c r="G186" s="86"/>
      <c r="H186" s="256"/>
      <c r="I186" s="39"/>
      <c r="K186" s="935"/>
      <c r="L186" s="936"/>
      <c r="M186" s="86"/>
      <c r="N186" s="735"/>
      <c r="O186" s="980"/>
      <c r="P186" s="86"/>
      <c r="Q186" s="256"/>
      <c r="R186" s="86"/>
      <c r="S186" s="86"/>
      <c r="T186" s="86"/>
      <c r="U186" s="86"/>
      <c r="V186" s="86"/>
      <c r="W186" s="86"/>
      <c r="X186" s="86"/>
      <c r="Y186" s="86"/>
      <c r="Z186" s="86"/>
      <c r="AA186" s="86"/>
      <c r="AB186" s="86"/>
      <c r="AC186" s="86"/>
      <c r="AD186" s="86"/>
      <c r="AE186" s="86"/>
      <c r="AF186" s="86"/>
      <c r="AG186" s="86"/>
    </row>
    <row r="187" spans="1:41" ht="30" hidden="1">
      <c r="A187" s="582"/>
      <c r="B187" s="753"/>
      <c r="C187" s="995"/>
      <c r="E187" s="256"/>
      <c r="F187" s="91"/>
      <c r="G187" s="86"/>
      <c r="H187" s="256"/>
      <c r="I187" s="39"/>
      <c r="K187" s="935"/>
      <c r="L187" s="936"/>
      <c r="M187" s="86"/>
      <c r="N187" s="735"/>
      <c r="O187" s="980"/>
      <c r="P187" s="86"/>
      <c r="Q187" s="256"/>
      <c r="R187" s="86"/>
      <c r="S187" s="86"/>
      <c r="T187" s="86"/>
      <c r="U187" s="86"/>
      <c r="V187" s="86"/>
      <c r="W187" s="86"/>
      <c r="X187" s="86"/>
      <c r="Y187" s="86"/>
      <c r="Z187" s="86"/>
      <c r="AA187" s="86"/>
      <c r="AB187" s="86"/>
      <c r="AC187" s="86"/>
      <c r="AD187" s="86"/>
      <c r="AE187" s="86"/>
      <c r="AF187" s="86"/>
      <c r="AG187" s="86"/>
    </row>
    <row r="188" spans="1:41" ht="30" hidden="1">
      <c r="A188" s="582"/>
      <c r="B188" s="753"/>
      <c r="C188" s="995"/>
      <c r="E188" s="256"/>
      <c r="F188" s="91"/>
      <c r="G188" s="86"/>
      <c r="H188" s="256"/>
      <c r="I188" s="39"/>
      <c r="K188" s="935"/>
      <c r="L188" s="936"/>
      <c r="M188" s="86"/>
      <c r="N188" s="735"/>
      <c r="O188" s="980"/>
      <c r="P188" s="86"/>
      <c r="Q188" s="256"/>
      <c r="R188" s="86"/>
      <c r="S188" s="86"/>
      <c r="T188" s="86"/>
      <c r="U188" s="86"/>
      <c r="V188" s="86"/>
      <c r="W188" s="86"/>
      <c r="X188" s="86"/>
      <c r="Y188" s="86"/>
      <c r="Z188" s="86"/>
      <c r="AA188" s="86"/>
      <c r="AB188" s="86"/>
      <c r="AC188" s="86"/>
      <c r="AD188" s="86"/>
      <c r="AE188" s="86"/>
      <c r="AF188" s="86"/>
      <c r="AG188" s="86"/>
    </row>
    <row r="189" spans="1:41" ht="30" hidden="1">
      <c r="A189" s="582"/>
      <c r="B189" s="753"/>
      <c r="C189" s="995"/>
      <c r="E189" s="256"/>
      <c r="F189" s="91"/>
      <c r="G189" s="86"/>
      <c r="H189" s="256"/>
      <c r="I189" s="39"/>
      <c r="K189" s="935"/>
      <c r="L189" s="936"/>
      <c r="M189" s="86"/>
      <c r="N189" s="735"/>
      <c r="O189" s="980"/>
      <c r="P189" s="86"/>
      <c r="Q189" s="256"/>
      <c r="R189" s="86"/>
      <c r="S189" s="86"/>
      <c r="T189" s="86"/>
      <c r="U189" s="86"/>
      <c r="V189" s="86"/>
      <c r="W189" s="86"/>
      <c r="X189" s="86"/>
      <c r="Y189" s="86"/>
      <c r="Z189" s="86"/>
      <c r="AA189" s="86"/>
      <c r="AB189" s="86"/>
      <c r="AC189" s="86"/>
      <c r="AD189" s="86"/>
      <c r="AE189" s="86"/>
      <c r="AF189" s="86"/>
      <c r="AG189" s="86"/>
    </row>
    <row r="190" spans="1:41" ht="30" hidden="1">
      <c r="A190" s="582"/>
      <c r="B190" s="753"/>
      <c r="C190" s="995"/>
      <c r="E190" s="256"/>
      <c r="F190" s="91"/>
      <c r="G190" s="86"/>
      <c r="H190" s="256"/>
      <c r="I190" s="39"/>
      <c r="K190" s="935"/>
      <c r="L190" s="936"/>
      <c r="M190" s="86"/>
      <c r="N190" s="735"/>
      <c r="O190" s="980"/>
      <c r="P190" s="86"/>
      <c r="Q190" s="256"/>
      <c r="R190" s="86"/>
      <c r="S190" s="86"/>
      <c r="T190" s="86"/>
      <c r="U190" s="86"/>
      <c r="V190" s="86"/>
      <c r="W190" s="86"/>
      <c r="X190" s="86"/>
      <c r="Y190" s="86"/>
      <c r="Z190" s="86"/>
      <c r="AA190" s="86"/>
      <c r="AB190" s="86"/>
      <c r="AC190" s="86"/>
      <c r="AD190" s="86"/>
      <c r="AE190" s="86"/>
      <c r="AF190" s="86"/>
      <c r="AG190" s="86"/>
    </row>
    <row r="191" spans="1:41" ht="30" hidden="1">
      <c r="A191" s="582"/>
      <c r="B191" s="753"/>
      <c r="C191" s="995"/>
      <c r="E191" s="256"/>
      <c r="F191" s="91"/>
      <c r="G191" s="86"/>
      <c r="H191" s="256"/>
      <c r="I191" s="39"/>
      <c r="K191" s="935"/>
      <c r="L191" s="936"/>
      <c r="M191" s="86"/>
      <c r="N191" s="735"/>
      <c r="O191" s="980"/>
      <c r="P191" s="86"/>
      <c r="Q191" s="256"/>
      <c r="R191" s="86"/>
      <c r="S191" s="86"/>
      <c r="T191" s="86"/>
      <c r="U191" s="86"/>
      <c r="V191" s="86"/>
      <c r="W191" s="86"/>
      <c r="X191" s="86"/>
      <c r="Y191" s="86"/>
      <c r="Z191" s="86"/>
      <c r="AA191" s="86"/>
      <c r="AB191" s="86"/>
      <c r="AC191" s="86"/>
      <c r="AD191" s="86"/>
      <c r="AE191" s="86"/>
      <c r="AF191" s="86"/>
      <c r="AG191" s="86"/>
    </row>
    <row r="192" spans="1:41" ht="30" hidden="1">
      <c r="A192" s="582"/>
      <c r="B192" s="753"/>
      <c r="C192" s="995"/>
      <c r="E192" s="256"/>
      <c r="F192" s="91"/>
      <c r="G192" s="86"/>
      <c r="H192" s="256"/>
      <c r="I192" s="39"/>
      <c r="K192" s="935"/>
      <c r="L192" s="936"/>
      <c r="M192" s="86"/>
      <c r="N192" s="735"/>
      <c r="O192" s="980"/>
      <c r="P192" s="86"/>
      <c r="Q192" s="256"/>
      <c r="R192" s="86"/>
      <c r="S192" s="86"/>
      <c r="T192" s="86"/>
      <c r="U192" s="86"/>
      <c r="V192" s="86"/>
      <c r="W192" s="86"/>
      <c r="X192" s="86"/>
      <c r="Y192" s="86"/>
      <c r="Z192" s="86"/>
      <c r="AA192" s="86"/>
      <c r="AB192" s="86"/>
      <c r="AC192" s="86"/>
      <c r="AD192" s="86"/>
      <c r="AE192" s="86"/>
      <c r="AF192" s="86"/>
      <c r="AG192" s="86"/>
    </row>
    <row r="193" spans="1:33" ht="30" hidden="1">
      <c r="A193" s="582"/>
      <c r="B193" s="753"/>
      <c r="C193" s="995"/>
      <c r="E193" s="256"/>
      <c r="F193" s="91"/>
      <c r="G193" s="86"/>
      <c r="H193" s="256"/>
      <c r="I193" s="39"/>
      <c r="K193" s="935"/>
      <c r="L193" s="936"/>
      <c r="M193" s="86"/>
      <c r="N193" s="735"/>
      <c r="O193" s="980"/>
      <c r="P193" s="86"/>
      <c r="Q193" s="256"/>
      <c r="R193" s="86"/>
      <c r="S193" s="86"/>
      <c r="T193" s="86"/>
      <c r="U193" s="86"/>
      <c r="V193" s="86"/>
      <c r="W193" s="86"/>
      <c r="X193" s="86"/>
      <c r="Y193" s="86"/>
      <c r="Z193" s="86"/>
      <c r="AA193" s="86"/>
      <c r="AB193" s="86"/>
      <c r="AC193" s="86"/>
      <c r="AD193" s="86"/>
      <c r="AE193" s="86"/>
      <c r="AF193" s="86"/>
      <c r="AG193" s="86"/>
    </row>
    <row r="194" spans="1:33" ht="30" hidden="1">
      <c r="A194" s="582"/>
      <c r="B194" s="753"/>
      <c r="C194" s="995"/>
      <c r="E194" s="256"/>
      <c r="F194" s="91"/>
      <c r="G194" s="86"/>
      <c r="H194" s="256"/>
      <c r="I194" s="39"/>
      <c r="K194" s="935"/>
      <c r="L194" s="936"/>
      <c r="M194" s="86"/>
      <c r="N194" s="735"/>
      <c r="O194" s="980"/>
      <c r="P194" s="86"/>
      <c r="Q194" s="256"/>
      <c r="R194" s="86"/>
      <c r="S194" s="86"/>
      <c r="T194" s="86"/>
      <c r="U194" s="86"/>
      <c r="V194" s="86"/>
      <c r="W194" s="86"/>
      <c r="X194" s="86"/>
      <c r="Y194" s="86"/>
      <c r="Z194" s="86"/>
      <c r="AA194" s="86"/>
      <c r="AB194" s="86"/>
      <c r="AC194" s="86"/>
      <c r="AD194" s="86"/>
      <c r="AE194" s="86"/>
      <c r="AF194" s="86"/>
      <c r="AG194" s="86"/>
    </row>
    <row r="195" spans="1:33" ht="30" hidden="1">
      <c r="A195" s="582"/>
      <c r="B195" s="753"/>
      <c r="C195" s="995"/>
      <c r="E195" s="256"/>
      <c r="F195" s="91"/>
      <c r="G195" s="86"/>
      <c r="H195" s="256"/>
      <c r="I195" s="39"/>
      <c r="K195" s="935"/>
      <c r="L195" s="936"/>
      <c r="M195" s="86"/>
      <c r="N195" s="735"/>
      <c r="O195" s="980"/>
      <c r="P195" s="86"/>
      <c r="Q195" s="256"/>
      <c r="R195" s="86"/>
      <c r="S195" s="86"/>
      <c r="T195" s="86"/>
      <c r="U195" s="86"/>
      <c r="V195" s="86"/>
      <c r="W195" s="86"/>
      <c r="X195" s="86"/>
      <c r="Y195" s="86"/>
      <c r="Z195" s="86"/>
      <c r="AA195" s="86"/>
      <c r="AB195" s="86"/>
      <c r="AC195" s="86"/>
      <c r="AD195" s="86"/>
      <c r="AE195" s="86"/>
      <c r="AF195" s="86"/>
      <c r="AG195" s="86"/>
    </row>
    <row r="196" spans="1:33" ht="30" hidden="1">
      <c r="A196" s="582"/>
      <c r="B196" s="753"/>
      <c r="C196" s="995"/>
      <c r="E196" s="256"/>
      <c r="F196" s="91"/>
      <c r="G196" s="86"/>
      <c r="H196" s="256"/>
      <c r="I196" s="39"/>
      <c r="K196" s="935"/>
      <c r="L196" s="936"/>
      <c r="M196" s="86"/>
      <c r="N196" s="735"/>
      <c r="O196" s="980"/>
      <c r="P196" s="86"/>
      <c r="Q196" s="256"/>
      <c r="R196" s="86"/>
      <c r="S196" s="86"/>
      <c r="T196" s="86"/>
      <c r="U196" s="86"/>
      <c r="V196" s="86"/>
      <c r="W196" s="86"/>
      <c r="X196" s="86"/>
      <c r="Y196" s="86"/>
      <c r="Z196" s="86"/>
      <c r="AA196" s="86"/>
      <c r="AB196" s="86"/>
      <c r="AC196" s="86"/>
      <c r="AD196" s="86"/>
      <c r="AE196" s="86"/>
      <c r="AF196" s="86"/>
      <c r="AG196" s="86"/>
    </row>
    <row r="197" spans="1:33" ht="30" hidden="1">
      <c r="A197" s="582"/>
      <c r="B197" s="753"/>
      <c r="C197" s="995"/>
      <c r="E197" s="256"/>
      <c r="F197" s="91"/>
      <c r="G197" s="86"/>
      <c r="H197" s="256"/>
      <c r="I197" s="39"/>
      <c r="K197" s="935"/>
      <c r="L197" s="936"/>
      <c r="M197" s="86"/>
      <c r="N197" s="735"/>
      <c r="O197" s="980"/>
      <c r="P197" s="86"/>
      <c r="Q197" s="256"/>
      <c r="R197" s="86"/>
      <c r="S197" s="86"/>
      <c r="T197" s="86"/>
      <c r="U197" s="86"/>
      <c r="V197" s="86"/>
      <c r="W197" s="86"/>
      <c r="X197" s="86"/>
      <c r="Y197" s="86"/>
      <c r="Z197" s="86"/>
      <c r="AA197" s="86"/>
      <c r="AB197" s="86"/>
      <c r="AC197" s="86"/>
      <c r="AD197" s="86"/>
      <c r="AE197" s="86"/>
      <c r="AF197" s="86"/>
      <c r="AG197" s="86"/>
    </row>
    <row r="198" spans="1:33" ht="30" hidden="1">
      <c r="A198" s="582"/>
      <c r="B198" s="753"/>
      <c r="C198" s="995"/>
      <c r="E198" s="256"/>
      <c r="F198" s="91"/>
      <c r="G198" s="86"/>
      <c r="H198" s="256"/>
      <c r="I198" s="39"/>
      <c r="K198" s="935"/>
      <c r="L198" s="936"/>
      <c r="M198" s="86"/>
      <c r="N198" s="735"/>
      <c r="O198" s="980"/>
      <c r="P198" s="86"/>
      <c r="Q198" s="256"/>
      <c r="R198" s="86"/>
      <c r="S198" s="86"/>
      <c r="T198" s="86"/>
      <c r="U198" s="86"/>
      <c r="V198" s="86"/>
      <c r="W198" s="86"/>
      <c r="X198" s="86"/>
      <c r="Y198" s="86"/>
      <c r="Z198" s="86"/>
      <c r="AA198" s="86"/>
      <c r="AB198" s="86"/>
      <c r="AC198" s="86"/>
      <c r="AD198" s="86"/>
      <c r="AE198" s="86"/>
      <c r="AF198" s="86"/>
      <c r="AG198" s="86"/>
    </row>
    <row r="199" spans="1:33" ht="30" hidden="1">
      <c r="A199" s="582"/>
      <c r="B199" s="753"/>
      <c r="C199" s="995"/>
      <c r="E199" s="256"/>
      <c r="F199" s="91"/>
      <c r="G199" s="86"/>
      <c r="H199" s="256"/>
      <c r="I199" s="39"/>
      <c r="K199" s="935"/>
      <c r="L199" s="936"/>
      <c r="M199" s="86"/>
      <c r="N199" s="735"/>
      <c r="O199" s="980"/>
      <c r="P199" s="86"/>
      <c r="Q199" s="256"/>
      <c r="R199" s="86"/>
      <c r="S199" s="86"/>
      <c r="T199" s="86"/>
      <c r="U199" s="86"/>
      <c r="V199" s="86"/>
      <c r="W199" s="86"/>
      <c r="X199" s="86"/>
      <c r="Y199" s="86"/>
      <c r="Z199" s="86"/>
      <c r="AA199" s="86"/>
      <c r="AB199" s="86"/>
      <c r="AC199" s="86"/>
      <c r="AD199" s="86"/>
      <c r="AE199" s="86"/>
      <c r="AF199" s="86"/>
      <c r="AG199" s="86"/>
    </row>
    <row r="200" spans="1:33" ht="30" hidden="1">
      <c r="A200" s="582"/>
      <c r="B200" s="753"/>
      <c r="C200" s="995"/>
      <c r="E200" s="256"/>
      <c r="F200" s="91"/>
      <c r="G200" s="86"/>
      <c r="H200" s="256"/>
      <c r="I200" s="39"/>
      <c r="K200" s="935"/>
      <c r="L200" s="936"/>
      <c r="M200" s="86"/>
      <c r="N200" s="735"/>
      <c r="O200" s="980"/>
      <c r="P200" s="86"/>
      <c r="Q200" s="256"/>
      <c r="R200" s="86"/>
      <c r="S200" s="86"/>
      <c r="T200" s="86"/>
      <c r="U200" s="86"/>
      <c r="V200" s="86"/>
      <c r="W200" s="86"/>
      <c r="X200" s="86"/>
      <c r="Y200" s="86"/>
      <c r="Z200" s="86"/>
      <c r="AA200" s="86"/>
      <c r="AB200" s="86"/>
      <c r="AC200" s="86"/>
      <c r="AD200" s="86"/>
      <c r="AE200" s="86"/>
      <c r="AF200" s="86"/>
      <c r="AG200" s="86"/>
    </row>
    <row r="201" spans="1:33" ht="30" hidden="1">
      <c r="A201" s="582"/>
      <c r="B201" s="753"/>
      <c r="C201" s="995"/>
      <c r="E201" s="256"/>
      <c r="F201" s="91"/>
      <c r="G201" s="86"/>
      <c r="H201" s="256"/>
      <c r="I201" s="39"/>
      <c r="K201" s="935"/>
      <c r="L201" s="936"/>
      <c r="M201" s="86"/>
      <c r="N201" s="735"/>
      <c r="O201" s="980"/>
      <c r="P201" s="86"/>
      <c r="Q201" s="256"/>
      <c r="R201" s="86"/>
      <c r="S201" s="86"/>
      <c r="T201" s="86"/>
      <c r="U201" s="86"/>
      <c r="V201" s="86"/>
      <c r="W201" s="86"/>
      <c r="X201" s="86"/>
      <c r="Y201" s="86"/>
      <c r="Z201" s="86"/>
      <c r="AA201" s="86"/>
      <c r="AB201" s="86"/>
      <c r="AC201" s="86"/>
      <c r="AD201" s="86"/>
      <c r="AE201" s="86"/>
      <c r="AF201" s="86"/>
      <c r="AG201" s="86"/>
    </row>
    <row r="202" spans="1:33" ht="30" hidden="1">
      <c r="A202" s="582"/>
      <c r="B202" s="753"/>
      <c r="C202" s="995"/>
      <c r="E202" s="256"/>
      <c r="F202" s="91"/>
      <c r="G202" s="86"/>
      <c r="H202" s="256"/>
      <c r="I202" s="39"/>
      <c r="K202" s="935"/>
      <c r="L202" s="936"/>
      <c r="M202" s="86"/>
      <c r="N202" s="735"/>
      <c r="O202" s="980"/>
      <c r="P202" s="86"/>
      <c r="Q202" s="256"/>
      <c r="R202" s="86"/>
      <c r="S202" s="86"/>
      <c r="T202" s="86"/>
      <c r="U202" s="86"/>
      <c r="V202" s="86"/>
      <c r="W202" s="86"/>
      <c r="X202" s="86"/>
      <c r="Y202" s="86"/>
      <c r="Z202" s="86"/>
      <c r="AA202" s="86"/>
      <c r="AB202" s="86"/>
      <c r="AC202" s="86"/>
      <c r="AD202" s="86"/>
      <c r="AE202" s="86"/>
      <c r="AF202" s="86"/>
      <c r="AG202" s="86"/>
    </row>
    <row r="203" spans="1:33" ht="30" hidden="1">
      <c r="A203" s="582"/>
      <c r="B203" s="753"/>
      <c r="C203" s="995"/>
      <c r="E203" s="256"/>
      <c r="F203" s="91"/>
      <c r="G203" s="86"/>
      <c r="H203" s="256"/>
      <c r="I203" s="39"/>
      <c r="K203" s="935"/>
      <c r="L203" s="936"/>
      <c r="M203" s="86"/>
      <c r="N203" s="735"/>
      <c r="O203" s="980"/>
      <c r="P203" s="86"/>
      <c r="Q203" s="256"/>
      <c r="R203" s="86"/>
      <c r="S203" s="86"/>
      <c r="T203" s="86"/>
      <c r="U203" s="86"/>
      <c r="V203" s="86"/>
      <c r="W203" s="86"/>
      <c r="X203" s="86"/>
      <c r="Y203" s="86"/>
      <c r="Z203" s="86"/>
      <c r="AA203" s="86"/>
      <c r="AB203" s="86"/>
      <c r="AC203" s="86"/>
      <c r="AD203" s="86"/>
      <c r="AE203" s="86"/>
      <c r="AF203" s="86"/>
      <c r="AG203" s="86"/>
    </row>
    <row r="204" spans="1:33" ht="30" hidden="1">
      <c r="A204" s="582"/>
      <c r="B204" s="753"/>
      <c r="C204" s="995"/>
      <c r="E204" s="256"/>
      <c r="F204" s="91"/>
      <c r="G204" s="86"/>
      <c r="H204" s="256"/>
      <c r="I204" s="39"/>
      <c r="K204" s="935"/>
      <c r="L204" s="936"/>
      <c r="M204" s="86"/>
      <c r="N204" s="735"/>
      <c r="O204" s="980"/>
      <c r="P204" s="86"/>
      <c r="Q204" s="256"/>
      <c r="R204" s="86"/>
      <c r="S204" s="86"/>
      <c r="T204" s="86"/>
      <c r="U204" s="86"/>
      <c r="V204" s="86"/>
      <c r="W204" s="86"/>
      <c r="X204" s="86"/>
      <c r="Y204" s="86"/>
      <c r="Z204" s="86"/>
      <c r="AA204" s="86"/>
      <c r="AB204" s="86"/>
      <c r="AC204" s="86"/>
      <c r="AD204" s="86"/>
      <c r="AE204" s="86"/>
      <c r="AF204" s="86"/>
      <c r="AG204" s="86"/>
    </row>
    <row r="205" spans="1:33" ht="30" hidden="1">
      <c r="A205" s="582"/>
      <c r="B205" s="753"/>
      <c r="C205" s="995"/>
      <c r="E205" s="256"/>
      <c r="F205" s="91"/>
      <c r="G205" s="86"/>
      <c r="H205" s="256"/>
      <c r="I205" s="39"/>
      <c r="K205" s="935"/>
      <c r="L205" s="936"/>
      <c r="M205" s="86"/>
      <c r="N205" s="735"/>
      <c r="O205" s="980"/>
      <c r="P205" s="86"/>
      <c r="Q205" s="256"/>
      <c r="R205" s="86"/>
      <c r="S205" s="86"/>
      <c r="T205" s="86"/>
      <c r="U205" s="86"/>
      <c r="V205" s="86"/>
      <c r="W205" s="86"/>
      <c r="X205" s="86"/>
      <c r="Y205" s="86"/>
      <c r="Z205" s="86"/>
      <c r="AA205" s="86"/>
      <c r="AB205" s="86"/>
      <c r="AC205" s="86"/>
      <c r="AD205" s="86"/>
      <c r="AE205" s="86"/>
      <c r="AF205" s="86"/>
      <c r="AG205" s="86"/>
    </row>
    <row r="206" spans="1:33" ht="30" hidden="1">
      <c r="A206" s="582"/>
      <c r="B206" s="753"/>
      <c r="C206" s="995"/>
      <c r="E206" s="256"/>
      <c r="F206" s="91"/>
      <c r="G206" s="86"/>
      <c r="H206" s="256"/>
      <c r="I206" s="39"/>
      <c r="K206" s="935"/>
      <c r="L206" s="936"/>
      <c r="M206" s="86"/>
      <c r="N206" s="735"/>
      <c r="O206" s="980"/>
      <c r="P206" s="86"/>
      <c r="Q206" s="256"/>
      <c r="R206" s="86"/>
      <c r="S206" s="86"/>
      <c r="T206" s="86"/>
      <c r="U206" s="86"/>
      <c r="V206" s="86"/>
      <c r="W206" s="86"/>
      <c r="X206" s="86"/>
      <c r="Y206" s="86"/>
      <c r="Z206" s="86"/>
      <c r="AA206" s="86"/>
      <c r="AB206" s="86"/>
      <c r="AC206" s="86"/>
      <c r="AD206" s="86"/>
      <c r="AE206" s="86"/>
      <c r="AF206" s="86"/>
      <c r="AG206" s="86"/>
    </row>
    <row r="207" spans="1:33" ht="30" hidden="1">
      <c r="A207" s="582"/>
      <c r="B207" s="753"/>
      <c r="C207" s="995"/>
      <c r="E207" s="256"/>
      <c r="F207" s="91"/>
      <c r="G207" s="86"/>
      <c r="H207" s="256"/>
      <c r="I207" s="39"/>
      <c r="K207" s="935"/>
      <c r="L207" s="936"/>
      <c r="M207" s="86"/>
      <c r="N207" s="735"/>
      <c r="O207" s="980"/>
      <c r="P207" s="86"/>
      <c r="Q207" s="256"/>
      <c r="R207" s="86"/>
      <c r="S207" s="86"/>
      <c r="T207" s="86"/>
      <c r="U207" s="86"/>
      <c r="V207" s="86"/>
      <c r="W207" s="86"/>
      <c r="X207" s="86"/>
      <c r="Y207" s="86"/>
      <c r="Z207" s="86"/>
      <c r="AA207" s="86"/>
      <c r="AB207" s="86"/>
      <c r="AC207" s="86"/>
      <c r="AD207" s="86"/>
      <c r="AE207" s="86"/>
      <c r="AF207" s="86"/>
      <c r="AG207" s="86"/>
    </row>
    <row r="208" spans="1:33" ht="30" hidden="1">
      <c r="A208" s="582"/>
      <c r="B208" s="753"/>
      <c r="C208" s="995"/>
      <c r="E208" s="256"/>
      <c r="F208" s="91"/>
      <c r="G208" s="86"/>
      <c r="H208" s="256"/>
      <c r="I208" s="39"/>
      <c r="K208" s="935"/>
      <c r="L208" s="936"/>
      <c r="M208" s="86"/>
      <c r="N208" s="735"/>
      <c r="O208" s="980"/>
      <c r="P208" s="86"/>
      <c r="Q208" s="256"/>
      <c r="R208" s="86"/>
      <c r="S208" s="86"/>
      <c r="T208" s="86"/>
      <c r="U208" s="86"/>
      <c r="V208" s="86"/>
      <c r="W208" s="86"/>
      <c r="X208" s="86"/>
      <c r="Y208" s="86"/>
      <c r="Z208" s="86"/>
      <c r="AA208" s="86"/>
      <c r="AB208" s="86"/>
      <c r="AC208" s="86"/>
      <c r="AD208" s="86"/>
      <c r="AE208" s="86"/>
      <c r="AF208" s="86"/>
      <c r="AG208" s="86"/>
    </row>
    <row r="209" spans="1:41" ht="30" hidden="1">
      <c r="A209" s="582"/>
      <c r="B209" s="753"/>
      <c r="C209" s="995"/>
      <c r="E209" s="256"/>
      <c r="F209" s="91"/>
      <c r="G209" s="86"/>
      <c r="H209" s="256"/>
      <c r="I209" s="39"/>
      <c r="K209" s="935"/>
      <c r="L209" s="936"/>
      <c r="M209" s="86"/>
      <c r="N209" s="735"/>
      <c r="O209" s="980"/>
      <c r="P209" s="86"/>
      <c r="Q209" s="256"/>
      <c r="R209" s="86"/>
      <c r="S209" s="86"/>
      <c r="T209" s="86"/>
      <c r="U209" s="86"/>
      <c r="V209" s="86"/>
      <c r="W209" s="86"/>
      <c r="X209" s="86"/>
      <c r="Y209" s="86"/>
      <c r="Z209" s="86"/>
      <c r="AA209" s="86"/>
      <c r="AB209" s="86"/>
      <c r="AC209" s="86"/>
      <c r="AD209" s="86"/>
      <c r="AE209" s="86"/>
      <c r="AF209" s="86"/>
      <c r="AG209" s="86"/>
    </row>
    <row r="210" spans="1:41" ht="30" hidden="1">
      <c r="A210" s="582"/>
      <c r="B210" s="753"/>
      <c r="C210" s="995"/>
      <c r="E210" s="256"/>
      <c r="F210" s="91"/>
      <c r="G210" s="86"/>
      <c r="H210" s="256"/>
      <c r="I210" s="39"/>
      <c r="K210" s="935"/>
      <c r="L210" s="936"/>
      <c r="M210" s="86"/>
      <c r="N210" s="735"/>
      <c r="O210" s="980"/>
      <c r="P210" s="86"/>
      <c r="Q210" s="256"/>
      <c r="R210" s="86"/>
      <c r="S210" s="86"/>
      <c r="T210" s="86"/>
      <c r="U210" s="86"/>
      <c r="V210" s="86"/>
      <c r="W210" s="86"/>
      <c r="X210" s="86"/>
      <c r="Y210" s="86"/>
      <c r="Z210" s="86"/>
      <c r="AA210" s="86"/>
      <c r="AB210" s="86"/>
      <c r="AC210" s="86"/>
      <c r="AD210" s="86"/>
      <c r="AE210" s="86"/>
      <c r="AF210" s="86"/>
      <c r="AG210" s="86"/>
    </row>
    <row r="211" spans="1:41" ht="30" hidden="1">
      <c r="A211" s="582"/>
      <c r="B211" s="753"/>
      <c r="C211" s="995"/>
      <c r="E211" s="256"/>
      <c r="F211" s="91"/>
      <c r="G211" s="86"/>
      <c r="H211" s="256"/>
      <c r="I211" s="39"/>
      <c r="K211" s="935"/>
      <c r="L211" s="936"/>
      <c r="M211" s="86"/>
      <c r="N211" s="735"/>
      <c r="O211" s="980"/>
      <c r="P211" s="86"/>
      <c r="Q211" s="256"/>
      <c r="R211" s="86"/>
      <c r="S211" s="86"/>
      <c r="T211" s="86"/>
      <c r="U211" s="86"/>
      <c r="V211" s="86"/>
      <c r="W211" s="86"/>
      <c r="X211" s="86"/>
      <c r="Y211" s="86"/>
      <c r="Z211" s="86"/>
      <c r="AA211" s="86"/>
      <c r="AB211" s="86"/>
      <c r="AC211" s="86"/>
      <c r="AD211" s="86"/>
      <c r="AE211" s="86"/>
      <c r="AF211" s="86"/>
      <c r="AG211" s="86"/>
    </row>
    <row r="212" spans="1:41" ht="49.5" hidden="1" customHeight="1">
      <c r="A212" s="937" t="s">
        <v>2405</v>
      </c>
      <c r="B212" s="938"/>
      <c r="C212" s="996"/>
      <c r="D212" s="599"/>
      <c r="E212" s="605"/>
      <c r="F212" s="939"/>
      <c r="G212" s="685"/>
      <c r="H212" s="605"/>
      <c r="I212" s="940"/>
      <c r="J212" s="941"/>
      <c r="K212" s="942"/>
      <c r="M212" s="275"/>
      <c r="N212" s="276"/>
      <c r="O212" s="982"/>
      <c r="P212" s="276"/>
      <c r="Q212" s="973"/>
      <c r="R212" s="274"/>
      <c r="S212" s="274"/>
      <c r="T212" s="274"/>
      <c r="U212" s="274"/>
      <c r="V212" s="274"/>
      <c r="W212" s="277"/>
      <c r="X212" s="277"/>
      <c r="Y212" s="277"/>
      <c r="Z212" s="277"/>
      <c r="AA212" s="277"/>
      <c r="AB212" s="277"/>
      <c r="AC212" s="277"/>
      <c r="AD212" s="278"/>
      <c r="AE212" s="277"/>
      <c r="AF212" s="277"/>
      <c r="AG212" s="277"/>
      <c r="AH212" s="277"/>
      <c r="AI212" s="277"/>
      <c r="AJ212" s="279"/>
      <c r="AK212" s="277"/>
      <c r="AL212" s="277"/>
      <c r="AM212" s="273"/>
      <c r="AN212" s="273"/>
      <c r="AO212" s="273"/>
    </row>
    <row r="213" spans="1:41" ht="39.75" hidden="1" customHeight="1">
      <c r="A213" s="713"/>
      <c r="B213" s="751" t="s">
        <v>1919</v>
      </c>
      <c r="C213" s="813" t="s">
        <v>1918</v>
      </c>
      <c r="D213" s="36" t="s">
        <v>990</v>
      </c>
      <c r="E213" s="505">
        <v>41</v>
      </c>
      <c r="F213" s="487">
        <v>41444</v>
      </c>
      <c r="G213" s="75"/>
      <c r="H213" s="332" t="s">
        <v>924</v>
      </c>
      <c r="I213" s="29">
        <v>22474</v>
      </c>
      <c r="J213" s="464" t="s">
        <v>989</v>
      </c>
      <c r="K213" s="299" t="s">
        <v>989</v>
      </c>
      <c r="L213" s="327"/>
      <c r="M213" s="76" t="s">
        <v>324</v>
      </c>
      <c r="N213" s="96" t="s">
        <v>2371</v>
      </c>
      <c r="O213" s="331" t="s">
        <v>1436</v>
      </c>
      <c r="P213" s="77" t="s">
        <v>326</v>
      </c>
      <c r="Q213" s="258" t="s">
        <v>2372</v>
      </c>
      <c r="R213" s="87"/>
      <c r="S213" s="87"/>
      <c r="T213" s="87"/>
      <c r="U213" s="87"/>
      <c r="V213" s="87"/>
      <c r="W213" s="87"/>
      <c r="X213" s="79"/>
      <c r="Y213" s="88"/>
      <c r="Z213" s="87"/>
      <c r="AA213" s="87"/>
      <c r="AB213" s="87"/>
      <c r="AC213" s="87"/>
      <c r="AD213" s="87"/>
      <c r="AE213" s="88"/>
      <c r="AF213" s="87"/>
      <c r="AG213" s="87"/>
      <c r="AH213" s="81"/>
      <c r="AI213" s="81"/>
      <c r="AJ213" s="81"/>
      <c r="AK213" s="81"/>
      <c r="AL213" s="81"/>
      <c r="AM213" s="81"/>
      <c r="AN213" s="81"/>
      <c r="AO213" s="82"/>
    </row>
    <row r="214" spans="1:41" ht="39.75" hidden="1" customHeight="1">
      <c r="A214" s="715"/>
      <c r="B214" s="791" t="s">
        <v>2225</v>
      </c>
      <c r="C214" s="1004" t="s">
        <v>1942</v>
      </c>
      <c r="D214" s="36" t="s">
        <v>1541</v>
      </c>
      <c r="E214" s="505">
        <v>96</v>
      </c>
      <c r="F214" s="486">
        <v>43361</v>
      </c>
      <c r="G214" s="92"/>
      <c r="H214" s="332" t="s">
        <v>1406</v>
      </c>
      <c r="I214" s="29">
        <v>22077</v>
      </c>
      <c r="J214" s="457" t="s">
        <v>1543</v>
      </c>
      <c r="K214" s="299" t="s">
        <v>1542</v>
      </c>
      <c r="L214" s="327"/>
      <c r="M214" s="76" t="s">
        <v>324</v>
      </c>
      <c r="N214" s="96" t="s">
        <v>2375</v>
      </c>
      <c r="O214" s="331" t="s">
        <v>1544</v>
      </c>
      <c r="P214" s="77" t="s">
        <v>326</v>
      </c>
      <c r="Q214" s="258">
        <v>42921</v>
      </c>
      <c r="R214" s="87"/>
      <c r="S214" s="87"/>
      <c r="T214" s="87"/>
      <c r="U214" s="87"/>
      <c r="V214" s="87"/>
      <c r="W214" s="87"/>
      <c r="X214" s="79"/>
      <c r="Y214" s="88"/>
      <c r="Z214" s="87"/>
      <c r="AA214" s="87"/>
      <c r="AB214" s="87"/>
      <c r="AC214" s="87"/>
      <c r="AD214" s="87"/>
      <c r="AE214" s="88"/>
      <c r="AF214" s="87"/>
      <c r="AG214" s="87"/>
      <c r="AH214" s="81"/>
      <c r="AI214" s="81"/>
      <c r="AJ214" s="81"/>
      <c r="AK214" s="81"/>
      <c r="AL214" s="81"/>
      <c r="AM214" s="81"/>
      <c r="AN214" s="81"/>
      <c r="AO214" s="95"/>
    </row>
    <row r="215" spans="1:41" s="91" customFormat="1" ht="39.75" hidden="1" customHeight="1">
      <c r="A215" s="713"/>
      <c r="B215" s="96" t="s">
        <v>1945</v>
      </c>
      <c r="C215" s="1004" t="s">
        <v>1946</v>
      </c>
      <c r="D215" s="36" t="s">
        <v>1420</v>
      </c>
      <c r="E215" s="505">
        <v>9864</v>
      </c>
      <c r="F215" s="487">
        <v>44053</v>
      </c>
      <c r="G215" s="75"/>
      <c r="H215" s="332" t="s">
        <v>1406</v>
      </c>
      <c r="I215" s="29">
        <v>40555</v>
      </c>
      <c r="J215" s="464" t="s">
        <v>1422</v>
      </c>
      <c r="K215" s="299" t="s">
        <v>1421</v>
      </c>
      <c r="L215" s="327"/>
      <c r="M215" s="76" t="s">
        <v>327</v>
      </c>
      <c r="N215" s="96" t="s">
        <v>551</v>
      </c>
      <c r="O215" s="331"/>
      <c r="P215" s="77" t="s">
        <v>326</v>
      </c>
      <c r="Q215" s="258">
        <v>41422</v>
      </c>
      <c r="R215" s="90"/>
      <c r="S215" s="87"/>
      <c r="T215" s="87"/>
      <c r="U215" s="87"/>
      <c r="V215" s="87"/>
      <c r="W215" s="87"/>
      <c r="X215" s="79"/>
      <c r="Y215" s="88"/>
      <c r="Z215" s="87"/>
      <c r="AA215" s="87"/>
      <c r="AB215" s="87"/>
      <c r="AC215" s="87"/>
      <c r="AD215" s="87"/>
      <c r="AE215" s="88"/>
      <c r="AF215" s="87"/>
      <c r="AG215" s="87"/>
      <c r="AH215" s="81"/>
      <c r="AI215" s="81"/>
      <c r="AJ215" s="81"/>
      <c r="AK215" s="81"/>
      <c r="AL215" s="81"/>
      <c r="AM215" s="81"/>
      <c r="AN215" s="81"/>
      <c r="AO215" s="82"/>
    </row>
    <row r="216" spans="1:41" ht="39.75" hidden="1" customHeight="1">
      <c r="A216" s="713"/>
      <c r="B216" s="96" t="s">
        <v>2179</v>
      </c>
      <c r="C216" s="1004" t="s">
        <v>1965</v>
      </c>
      <c r="D216" s="36" t="s">
        <v>1545</v>
      </c>
      <c r="E216" s="505">
        <v>6804</v>
      </c>
      <c r="F216" s="487">
        <v>43070</v>
      </c>
      <c r="G216" s="75"/>
      <c r="H216" s="332" t="s">
        <v>1406</v>
      </c>
      <c r="I216" s="29">
        <v>42151</v>
      </c>
      <c r="J216" s="464" t="s">
        <v>1547</v>
      </c>
      <c r="K216" s="299" t="s">
        <v>1546</v>
      </c>
      <c r="L216" s="327"/>
      <c r="M216" s="76" t="s">
        <v>324</v>
      </c>
      <c r="N216" s="96" t="s">
        <v>1548</v>
      </c>
      <c r="O216" s="331"/>
      <c r="P216" s="77" t="s">
        <v>1549</v>
      </c>
      <c r="Q216" s="258">
        <v>44470</v>
      </c>
      <c r="R216" s="90"/>
      <c r="S216" s="87"/>
      <c r="T216" s="87"/>
      <c r="U216" s="87"/>
      <c r="V216" s="87"/>
      <c r="W216" s="87"/>
      <c r="X216" s="79"/>
      <c r="Y216" s="88"/>
      <c r="Z216" s="87"/>
      <c r="AA216" s="87"/>
      <c r="AB216" s="87"/>
      <c r="AC216" s="87"/>
      <c r="AD216" s="87"/>
      <c r="AE216" s="88"/>
      <c r="AF216" s="87"/>
      <c r="AG216" s="87"/>
      <c r="AH216" s="81"/>
      <c r="AI216" s="81"/>
      <c r="AJ216" s="81"/>
      <c r="AK216" s="81"/>
      <c r="AL216" s="81"/>
      <c r="AM216" s="81"/>
      <c r="AN216" s="81"/>
      <c r="AO216" s="82"/>
    </row>
    <row r="217" spans="1:41" ht="39.75" hidden="1" customHeight="1">
      <c r="A217" s="713"/>
      <c r="B217" s="96" t="s">
        <v>1966</v>
      </c>
      <c r="C217" s="1004" t="s">
        <v>1967</v>
      </c>
      <c r="D217" s="36" t="s">
        <v>1291</v>
      </c>
      <c r="E217" s="505">
        <v>11379</v>
      </c>
      <c r="F217" s="486">
        <v>38446</v>
      </c>
      <c r="G217" s="92"/>
      <c r="H217" s="332" t="s">
        <v>343</v>
      </c>
      <c r="I217" s="444"/>
      <c r="J217" s="457" t="s">
        <v>1298</v>
      </c>
      <c r="K217" s="299" t="s">
        <v>1297</v>
      </c>
      <c r="L217" s="327"/>
      <c r="M217" s="76" t="s">
        <v>324</v>
      </c>
      <c r="N217" s="96" t="s">
        <v>1292</v>
      </c>
      <c r="O217" s="331"/>
      <c r="P217" s="77" t="s">
        <v>607</v>
      </c>
      <c r="Q217" s="258">
        <v>38483</v>
      </c>
      <c r="R217" s="90"/>
      <c r="S217" s="87"/>
      <c r="T217" s="87"/>
      <c r="U217" s="87"/>
      <c r="V217" s="87"/>
      <c r="W217" s="87"/>
      <c r="X217" s="79"/>
      <c r="Y217" s="88"/>
      <c r="Z217" s="87"/>
      <c r="AA217" s="87"/>
      <c r="AB217" s="87"/>
      <c r="AC217" s="87"/>
      <c r="AD217" s="87"/>
      <c r="AE217" s="88"/>
      <c r="AF217" s="87"/>
      <c r="AG217" s="87"/>
      <c r="AH217" s="81"/>
      <c r="AI217" s="81"/>
      <c r="AJ217" s="81"/>
      <c r="AK217" s="81"/>
      <c r="AL217" s="81"/>
      <c r="AM217" s="81"/>
      <c r="AN217" s="81"/>
      <c r="AO217" s="82"/>
    </row>
    <row r="218" spans="1:41" ht="39.75" hidden="1" customHeight="1">
      <c r="A218" s="713"/>
      <c r="B218" s="96" t="s">
        <v>1987</v>
      </c>
      <c r="C218" s="1004" t="s">
        <v>2202</v>
      </c>
      <c r="D218" s="36" t="s">
        <v>162</v>
      </c>
      <c r="E218" s="505">
        <v>228</v>
      </c>
      <c r="F218" s="485">
        <v>30317</v>
      </c>
      <c r="G218" s="85"/>
      <c r="H218" s="332" t="s">
        <v>254</v>
      </c>
      <c r="I218" s="29">
        <v>23067</v>
      </c>
      <c r="J218" s="458" t="s">
        <v>492</v>
      </c>
      <c r="K218" s="299" t="s">
        <v>491</v>
      </c>
      <c r="L218" s="327"/>
      <c r="M218" s="76" t="s">
        <v>324</v>
      </c>
      <c r="N218" s="96" t="s">
        <v>493</v>
      </c>
      <c r="O218" s="331"/>
      <c r="P218" s="77" t="s">
        <v>347</v>
      </c>
      <c r="Q218" s="258">
        <v>41603</v>
      </c>
      <c r="R218" s="87"/>
      <c r="S218" s="87"/>
      <c r="T218" s="87"/>
      <c r="U218" s="87"/>
      <c r="V218" s="87"/>
      <c r="W218" s="87"/>
      <c r="X218" s="79"/>
      <c r="Y218" s="88"/>
      <c r="Z218" s="87"/>
      <c r="AA218" s="87"/>
      <c r="AB218" s="87"/>
      <c r="AC218" s="87"/>
      <c r="AD218" s="87"/>
      <c r="AE218" s="88"/>
      <c r="AF218" s="87"/>
      <c r="AG218" s="87"/>
      <c r="AH218" s="81"/>
      <c r="AI218" s="81"/>
      <c r="AJ218" s="81"/>
      <c r="AK218" s="81"/>
      <c r="AL218" s="81"/>
      <c r="AM218" s="81"/>
      <c r="AN218" s="81"/>
      <c r="AO218" s="82"/>
    </row>
    <row r="219" spans="1:41" ht="39.75" hidden="1" customHeight="1">
      <c r="A219" s="469"/>
      <c r="B219" s="751" t="s">
        <v>2059</v>
      </c>
      <c r="C219" s="813" t="s">
        <v>2058</v>
      </c>
      <c r="D219" s="36" t="s">
        <v>1225</v>
      </c>
      <c r="E219" s="505">
        <v>8983</v>
      </c>
      <c r="F219" s="487">
        <v>33752</v>
      </c>
      <c r="G219" s="75"/>
      <c r="H219" s="332" t="s">
        <v>749</v>
      </c>
      <c r="I219" s="29">
        <v>44393</v>
      </c>
      <c r="J219" s="464" t="s">
        <v>985</v>
      </c>
      <c r="K219" s="299" t="s">
        <v>984</v>
      </c>
      <c r="L219" s="327"/>
      <c r="M219" s="76" t="s">
        <v>327</v>
      </c>
      <c r="N219" s="96" t="s">
        <v>1226</v>
      </c>
      <c r="O219" s="331"/>
      <c r="P219" s="77" t="s">
        <v>326</v>
      </c>
      <c r="Q219" s="258">
        <v>44393</v>
      </c>
      <c r="R219" s="87"/>
      <c r="S219" s="87"/>
      <c r="T219" s="87"/>
      <c r="U219" s="87"/>
      <c r="V219" s="87"/>
      <c r="W219" s="87"/>
      <c r="X219" s="79"/>
      <c r="Y219" s="88"/>
      <c r="Z219" s="87"/>
      <c r="AA219" s="87"/>
      <c r="AB219" s="87"/>
      <c r="AC219" s="87"/>
      <c r="AD219" s="87"/>
      <c r="AE219" s="88"/>
      <c r="AF219" s="87"/>
      <c r="AG219" s="87"/>
      <c r="AH219" s="81"/>
      <c r="AI219" s="81"/>
      <c r="AJ219" s="81"/>
      <c r="AK219" s="81"/>
      <c r="AL219" s="81"/>
      <c r="AM219" s="81"/>
      <c r="AN219" s="81"/>
      <c r="AO219" s="82"/>
    </row>
    <row r="220" spans="1:41" ht="39.75" hidden="1" customHeight="1">
      <c r="A220" s="713"/>
      <c r="B220" s="96" t="s">
        <v>2079</v>
      </c>
      <c r="C220" s="1004" t="s">
        <v>2078</v>
      </c>
      <c r="D220" s="36" t="s">
        <v>1878</v>
      </c>
      <c r="E220" s="505">
        <v>11402</v>
      </c>
      <c r="F220" s="486">
        <v>41017</v>
      </c>
      <c r="G220" s="92"/>
      <c r="H220" s="332" t="s">
        <v>924</v>
      </c>
      <c r="I220" s="29">
        <v>41085</v>
      </c>
      <c r="J220" s="464" t="s">
        <v>1372</v>
      </c>
      <c r="K220" s="299" t="s">
        <v>1372</v>
      </c>
      <c r="L220" s="327"/>
      <c r="M220" s="307" t="s">
        <v>327</v>
      </c>
      <c r="N220" s="96" t="s">
        <v>748</v>
      </c>
      <c r="O220" s="331"/>
      <c r="P220" s="77" t="s">
        <v>1373</v>
      </c>
      <c r="Q220" s="258">
        <v>41085</v>
      </c>
      <c r="R220" s="87"/>
      <c r="S220" s="87"/>
      <c r="T220" s="87"/>
      <c r="U220" s="87"/>
      <c r="V220" s="87"/>
      <c r="W220" s="87"/>
      <c r="X220" s="79"/>
      <c r="Y220" s="88"/>
      <c r="Z220" s="87"/>
      <c r="AA220" s="87"/>
      <c r="AB220" s="87"/>
      <c r="AC220" s="87"/>
      <c r="AD220" s="87"/>
      <c r="AE220" s="88"/>
      <c r="AF220" s="87"/>
      <c r="AG220" s="87"/>
      <c r="AH220" s="81"/>
      <c r="AI220" s="81"/>
      <c r="AJ220" s="81"/>
      <c r="AK220" s="81"/>
      <c r="AL220" s="81"/>
      <c r="AM220" s="81"/>
      <c r="AN220" s="81"/>
      <c r="AO220" s="82"/>
    </row>
    <row r="221" spans="1:41" ht="39.75" hidden="1" customHeight="1">
      <c r="A221" s="713"/>
      <c r="B221" s="96" t="s">
        <v>2110</v>
      </c>
      <c r="C221" s="813" t="s">
        <v>2109</v>
      </c>
      <c r="D221" s="36" t="s">
        <v>1090</v>
      </c>
      <c r="E221" s="505">
        <v>6258</v>
      </c>
      <c r="F221" s="485">
        <v>41551</v>
      </c>
      <c r="G221" s="85"/>
      <c r="H221" s="332" t="s">
        <v>259</v>
      </c>
      <c r="I221" s="29">
        <v>39373</v>
      </c>
      <c r="J221" s="464" t="s">
        <v>652</v>
      </c>
      <c r="K221" s="299" t="s">
        <v>651</v>
      </c>
      <c r="L221" s="327"/>
      <c r="M221" s="76" t="s">
        <v>327</v>
      </c>
      <c r="N221" s="96" t="s">
        <v>522</v>
      </c>
      <c r="O221" s="331"/>
      <c r="P221" s="77" t="s">
        <v>363</v>
      </c>
      <c r="Q221" s="258">
        <v>39373</v>
      </c>
      <c r="R221" s="87"/>
      <c r="S221" s="87"/>
      <c r="T221" s="87"/>
      <c r="U221" s="87"/>
      <c r="V221" s="87"/>
      <c r="W221" s="87"/>
      <c r="X221" s="79"/>
      <c r="Y221" s="88"/>
      <c r="Z221" s="87"/>
      <c r="AA221" s="87"/>
      <c r="AB221" s="87"/>
      <c r="AC221" s="87"/>
      <c r="AD221" s="87"/>
      <c r="AE221" s="88"/>
      <c r="AF221" s="87"/>
      <c r="AG221" s="87"/>
      <c r="AH221" s="81"/>
      <c r="AI221" s="81"/>
      <c r="AJ221" s="81"/>
      <c r="AK221" s="81"/>
      <c r="AL221" s="81"/>
      <c r="AM221" s="81"/>
      <c r="AN221" s="81"/>
      <c r="AO221" s="82"/>
    </row>
    <row r="222" spans="1:41" ht="39.75" hidden="1" customHeight="1">
      <c r="A222" s="713"/>
      <c r="B222" s="751" t="s">
        <v>2122</v>
      </c>
      <c r="C222" s="813" t="s">
        <v>2121</v>
      </c>
      <c r="D222" s="36" t="s">
        <v>250</v>
      </c>
      <c r="E222" s="505">
        <v>4515</v>
      </c>
      <c r="F222" s="485">
        <v>42658</v>
      </c>
      <c r="G222" s="85"/>
      <c r="H222" s="332" t="s">
        <v>749</v>
      </c>
      <c r="I222" s="29">
        <v>43307</v>
      </c>
      <c r="J222" s="458" t="s">
        <v>665</v>
      </c>
      <c r="K222" s="299" t="s">
        <v>664</v>
      </c>
      <c r="L222" s="327"/>
      <c r="M222" s="76" t="s">
        <v>324</v>
      </c>
      <c r="N222" s="96" t="s">
        <v>1254</v>
      </c>
      <c r="O222" s="331"/>
      <c r="P222" s="77" t="s">
        <v>531</v>
      </c>
      <c r="Q222" s="258">
        <v>43307</v>
      </c>
      <c r="R222" s="87"/>
      <c r="S222" s="87"/>
      <c r="T222" s="87"/>
      <c r="U222" s="87"/>
      <c r="V222" s="87"/>
      <c r="W222" s="87"/>
      <c r="X222" s="79"/>
      <c r="Y222" s="88"/>
      <c r="Z222" s="87"/>
      <c r="AA222" s="87"/>
      <c r="AB222" s="87"/>
      <c r="AC222" s="87"/>
      <c r="AD222" s="87"/>
      <c r="AE222" s="88"/>
      <c r="AF222" s="87"/>
      <c r="AG222" s="87"/>
      <c r="AH222" s="81"/>
      <c r="AI222" s="81"/>
      <c r="AJ222" s="81"/>
      <c r="AK222" s="81"/>
      <c r="AL222" s="81"/>
      <c r="AM222" s="81"/>
      <c r="AN222" s="81"/>
      <c r="AO222" s="82"/>
    </row>
    <row r="223" spans="1:41" ht="39.75" hidden="1" customHeight="1">
      <c r="A223" s="715"/>
      <c r="B223" s="751" t="s">
        <v>2162</v>
      </c>
      <c r="C223" s="813" t="s">
        <v>2161</v>
      </c>
      <c r="D223" s="36" t="s">
        <v>1321</v>
      </c>
      <c r="E223" s="505">
        <v>6507</v>
      </c>
      <c r="F223" s="486">
        <v>44624</v>
      </c>
      <c r="G223" s="92"/>
      <c r="H223" s="332" t="s">
        <v>259</v>
      </c>
      <c r="I223" s="29">
        <v>38380</v>
      </c>
      <c r="J223" s="457" t="s">
        <v>1323</v>
      </c>
      <c r="K223" s="299" t="s">
        <v>1322</v>
      </c>
      <c r="L223" s="327"/>
      <c r="M223" s="76" t="s">
        <v>324</v>
      </c>
      <c r="N223" s="96" t="s">
        <v>719</v>
      </c>
      <c r="O223" s="331"/>
      <c r="P223" s="77" t="s">
        <v>720</v>
      </c>
      <c r="Q223" s="258">
        <v>40667</v>
      </c>
      <c r="R223" s="90"/>
      <c r="S223" s="87"/>
      <c r="T223" s="87"/>
      <c r="U223" s="87"/>
      <c r="V223" s="87"/>
      <c r="W223" s="87"/>
      <c r="X223" s="79"/>
      <c r="Y223" s="88"/>
      <c r="Z223" s="87"/>
      <c r="AA223" s="87"/>
      <c r="AB223" s="87"/>
      <c r="AC223" s="87"/>
      <c r="AD223" s="87"/>
      <c r="AE223" s="88"/>
      <c r="AF223" s="87"/>
      <c r="AG223" s="87"/>
      <c r="AH223" s="81"/>
      <c r="AI223" s="81"/>
      <c r="AJ223" s="81"/>
      <c r="AK223" s="81"/>
      <c r="AL223" s="81"/>
      <c r="AM223" s="81"/>
      <c r="AN223" s="81"/>
      <c r="AO223" s="82"/>
    </row>
    <row r="224" spans="1:41" ht="30" hidden="1">
      <c r="A224" s="582"/>
      <c r="B224" s="753"/>
      <c r="C224" s="995"/>
      <c r="E224" s="256"/>
      <c r="F224" s="91"/>
      <c r="G224" s="86"/>
      <c r="H224" s="256"/>
      <c r="I224" s="39"/>
      <c r="K224" s="935"/>
      <c r="L224" s="936"/>
      <c r="M224" s="86"/>
      <c r="N224" s="735"/>
      <c r="O224" s="980"/>
      <c r="P224" s="86"/>
      <c r="Q224" s="256"/>
      <c r="R224" s="86"/>
      <c r="S224" s="86"/>
      <c r="T224" s="86"/>
      <c r="U224" s="86"/>
      <c r="V224" s="86"/>
      <c r="W224" s="86"/>
      <c r="X224" s="86"/>
      <c r="Y224" s="86"/>
      <c r="Z224" s="86"/>
      <c r="AA224" s="86"/>
      <c r="AB224" s="86"/>
      <c r="AC224" s="86"/>
      <c r="AD224" s="86"/>
      <c r="AE224" s="86"/>
      <c r="AF224" s="86"/>
      <c r="AG224" s="86"/>
    </row>
    <row r="225" spans="1:41" ht="49.5" hidden="1" customHeight="1">
      <c r="A225" s="943" t="s">
        <v>1901</v>
      </c>
      <c r="B225" s="755"/>
      <c r="C225" s="997"/>
      <c r="D225" s="598"/>
      <c r="E225" s="606"/>
      <c r="F225" s="944"/>
      <c r="G225" s="702"/>
      <c r="H225" s="606"/>
      <c r="I225" s="945"/>
      <c r="J225" s="625"/>
      <c r="K225" s="705"/>
      <c r="M225" s="120"/>
      <c r="N225" s="122"/>
      <c r="O225" s="981"/>
      <c r="P225" s="122"/>
      <c r="Q225" s="972"/>
      <c r="R225" s="121"/>
      <c r="S225" s="121"/>
      <c r="T225" s="121"/>
      <c r="U225" s="121"/>
      <c r="V225" s="121"/>
      <c r="W225" s="123"/>
      <c r="X225" s="123"/>
      <c r="Y225" s="123"/>
      <c r="Z225" s="123"/>
      <c r="AA225" s="123"/>
      <c r="AB225" s="123"/>
      <c r="AC225" s="123"/>
      <c r="AD225" s="124"/>
      <c r="AE225" s="123"/>
      <c r="AF225" s="123"/>
      <c r="AG225" s="123"/>
      <c r="AH225" s="123"/>
      <c r="AI225" s="123"/>
      <c r="AJ225" s="125"/>
      <c r="AK225" s="123"/>
      <c r="AL225" s="123"/>
      <c r="AM225" s="116"/>
      <c r="AN225" s="116"/>
      <c r="AO225" s="116"/>
    </row>
    <row r="226" spans="1:41" ht="39.75" hidden="1" customHeight="1">
      <c r="A226" s="713"/>
      <c r="B226" s="96" t="s">
        <v>2167</v>
      </c>
      <c r="C226" s="1004" t="s">
        <v>1972</v>
      </c>
      <c r="D226" s="36" t="s">
        <v>1736</v>
      </c>
      <c r="E226" s="505">
        <v>11459</v>
      </c>
      <c r="F226" s="487">
        <v>45315</v>
      </c>
      <c r="G226" s="75"/>
      <c r="H226" s="332" t="s">
        <v>1596</v>
      </c>
      <c r="I226" s="29">
        <v>45317</v>
      </c>
      <c r="J226" s="464" t="s">
        <v>1737</v>
      </c>
      <c r="K226" s="299" t="s">
        <v>1738</v>
      </c>
      <c r="L226" s="327"/>
      <c r="M226" s="76" t="s">
        <v>327</v>
      </c>
      <c r="N226" s="96" t="s">
        <v>1739</v>
      </c>
      <c r="O226" s="331"/>
      <c r="P226" s="77" t="s">
        <v>1740</v>
      </c>
      <c r="Q226" s="258">
        <v>45317</v>
      </c>
      <c r="R226" s="90">
        <v>1</v>
      </c>
      <c r="S226" s="87">
        <v>1</v>
      </c>
      <c r="T226" s="87"/>
      <c r="U226" s="87"/>
      <c r="V226" s="87"/>
      <c r="W226" s="87"/>
      <c r="X226" s="79"/>
      <c r="Y226" s="88"/>
      <c r="Z226" s="87">
        <v>1</v>
      </c>
      <c r="AA226" s="87">
        <v>1</v>
      </c>
      <c r="AB226" s="87">
        <v>1</v>
      </c>
      <c r="AC226" s="87"/>
      <c r="AD226" s="87"/>
      <c r="AE226" s="88"/>
      <c r="AF226" s="87"/>
      <c r="AG226" s="87">
        <v>1</v>
      </c>
      <c r="AH226" s="81"/>
      <c r="AI226" s="81"/>
      <c r="AJ226" s="81"/>
      <c r="AK226" s="81"/>
      <c r="AL226" s="81">
        <v>1</v>
      </c>
      <c r="AM226" s="81">
        <v>1</v>
      </c>
      <c r="AN226" s="81">
        <v>1</v>
      </c>
      <c r="AO226" s="82"/>
    </row>
    <row r="227" spans="1:41" ht="39.75" hidden="1" customHeight="1">
      <c r="A227" s="714"/>
      <c r="B227" s="751" t="s">
        <v>2228</v>
      </c>
      <c r="C227" s="813" t="s">
        <v>1980</v>
      </c>
      <c r="D227" s="36" t="s">
        <v>107</v>
      </c>
      <c r="E227" s="505">
        <v>5483</v>
      </c>
      <c r="F227" s="485">
        <v>42048</v>
      </c>
      <c r="G227" s="85"/>
      <c r="H227" s="332" t="s">
        <v>924</v>
      </c>
      <c r="I227" s="29">
        <v>27285</v>
      </c>
      <c r="J227" s="458" t="s">
        <v>1735</v>
      </c>
      <c r="K227" s="299" t="s">
        <v>473</v>
      </c>
      <c r="L227" s="327"/>
      <c r="M227" s="76" t="s">
        <v>324</v>
      </c>
      <c r="N227" s="96" t="s">
        <v>474</v>
      </c>
      <c r="O227" s="331"/>
      <c r="P227" s="77" t="s">
        <v>344</v>
      </c>
      <c r="Q227" s="258">
        <v>41193</v>
      </c>
      <c r="R227" s="87">
        <v>1</v>
      </c>
      <c r="S227" s="87">
        <v>1</v>
      </c>
      <c r="T227" s="87"/>
      <c r="U227" s="87"/>
      <c r="V227" s="87"/>
      <c r="W227" s="87"/>
      <c r="X227" s="79"/>
      <c r="Y227" s="88"/>
      <c r="Z227" s="87"/>
      <c r="AA227" s="87"/>
      <c r="AB227" s="87"/>
      <c r="AC227" s="87"/>
      <c r="AD227" s="87"/>
      <c r="AE227" s="88"/>
      <c r="AF227" s="87">
        <v>1</v>
      </c>
      <c r="AG227" s="87"/>
      <c r="AH227" s="81"/>
      <c r="AI227" s="81"/>
      <c r="AJ227" s="81"/>
      <c r="AK227" s="81">
        <v>1</v>
      </c>
      <c r="AL227" s="81"/>
      <c r="AM227" s="81"/>
      <c r="AN227" s="81"/>
      <c r="AO227" s="82"/>
    </row>
    <row r="228" spans="1:41" ht="39.75" hidden="1" customHeight="1">
      <c r="A228" s="714"/>
      <c r="B228" s="751" t="s">
        <v>2228</v>
      </c>
      <c r="C228" s="813" t="s">
        <v>1980</v>
      </c>
      <c r="D228" s="36" t="s">
        <v>475</v>
      </c>
      <c r="E228" s="505">
        <v>5483</v>
      </c>
      <c r="F228" s="485">
        <v>42048</v>
      </c>
      <c r="G228" s="85"/>
      <c r="H228" s="332" t="s">
        <v>924</v>
      </c>
      <c r="I228" s="29">
        <v>25801</v>
      </c>
      <c r="J228" s="458" t="s">
        <v>1735</v>
      </c>
      <c r="K228" s="299" t="s">
        <v>473</v>
      </c>
      <c r="L228" s="327"/>
      <c r="M228" s="76" t="s">
        <v>324</v>
      </c>
      <c r="N228" s="96" t="s">
        <v>2384</v>
      </c>
      <c r="O228" s="331" t="s">
        <v>1449</v>
      </c>
      <c r="P228" s="77" t="s">
        <v>326</v>
      </c>
      <c r="Q228" s="258">
        <v>42921</v>
      </c>
      <c r="R228" s="87"/>
      <c r="S228" s="87"/>
      <c r="T228" s="87"/>
      <c r="U228" s="87"/>
      <c r="V228" s="87"/>
      <c r="W228" s="87"/>
      <c r="X228" s="79"/>
      <c r="Y228" s="88"/>
      <c r="Z228" s="87">
        <v>1</v>
      </c>
      <c r="AA228" s="87"/>
      <c r="AB228" s="87"/>
      <c r="AC228" s="87"/>
      <c r="AD228" s="87"/>
      <c r="AE228" s="88"/>
      <c r="AF228" s="87"/>
      <c r="AG228" s="87"/>
      <c r="AH228" s="81"/>
      <c r="AI228" s="81"/>
      <c r="AJ228" s="81"/>
      <c r="AK228" s="81"/>
      <c r="AL228" s="81"/>
      <c r="AM228" s="81"/>
      <c r="AN228" s="81"/>
      <c r="AO228" s="82"/>
    </row>
    <row r="229" spans="1:41" ht="39.75" hidden="1" customHeight="1">
      <c r="A229" s="793"/>
      <c r="B229" s="96" t="s">
        <v>2254</v>
      </c>
      <c r="C229" s="1004" t="s">
        <v>2255</v>
      </c>
      <c r="D229" s="36" t="s">
        <v>246</v>
      </c>
      <c r="E229" s="505">
        <v>266</v>
      </c>
      <c r="F229" s="486">
        <v>41047</v>
      </c>
      <c r="G229" s="92"/>
      <c r="H229" s="332" t="s">
        <v>1834</v>
      </c>
      <c r="I229" s="29">
        <v>26378</v>
      </c>
      <c r="J229" s="457" t="s">
        <v>1385</v>
      </c>
      <c r="K229" s="299" t="s">
        <v>1384</v>
      </c>
      <c r="L229" s="327"/>
      <c r="M229" s="76" t="s">
        <v>324</v>
      </c>
      <c r="N229" s="96" t="s">
        <v>2256</v>
      </c>
      <c r="O229" s="331"/>
      <c r="P229" s="77" t="s">
        <v>624</v>
      </c>
      <c r="Q229" s="258">
        <v>43775</v>
      </c>
      <c r="R229" s="87">
        <v>1</v>
      </c>
      <c r="S229" s="87">
        <v>1</v>
      </c>
      <c r="T229" s="87">
        <v>1</v>
      </c>
      <c r="U229" s="87">
        <v>1</v>
      </c>
      <c r="V229" s="87">
        <v>1</v>
      </c>
      <c r="W229" s="87">
        <v>1</v>
      </c>
      <c r="X229" s="79">
        <v>1</v>
      </c>
      <c r="Y229" s="88"/>
      <c r="Z229" s="87">
        <v>1</v>
      </c>
      <c r="AA229" s="87">
        <v>1</v>
      </c>
      <c r="AB229" s="87">
        <v>1</v>
      </c>
      <c r="AC229" s="87">
        <v>1</v>
      </c>
      <c r="AD229" s="87">
        <v>1</v>
      </c>
      <c r="AE229" s="88"/>
      <c r="AF229" s="87">
        <v>1</v>
      </c>
      <c r="AG229" s="87">
        <v>1</v>
      </c>
      <c r="AH229" s="81">
        <v>1</v>
      </c>
      <c r="AI229" s="81">
        <v>1</v>
      </c>
      <c r="AJ229" s="81">
        <v>1</v>
      </c>
      <c r="AK229" s="81">
        <v>1</v>
      </c>
      <c r="AL229" s="81">
        <v>1</v>
      </c>
      <c r="AM229" s="81">
        <v>1</v>
      </c>
      <c r="AN229" s="81">
        <v>1</v>
      </c>
      <c r="AO229" s="82"/>
    </row>
    <row r="230" spans="1:41" s="71" customFormat="1" ht="39.75" hidden="1" customHeight="1">
      <c r="A230" s="713"/>
      <c r="B230" s="751" t="s">
        <v>2041</v>
      </c>
      <c r="C230" s="813" t="s">
        <v>2040</v>
      </c>
      <c r="D230" s="36" t="s">
        <v>1871</v>
      </c>
      <c r="E230" s="505">
        <v>11328</v>
      </c>
      <c r="F230" s="489">
        <v>45062</v>
      </c>
      <c r="G230" s="83"/>
      <c r="H230" s="332" t="s">
        <v>1834</v>
      </c>
      <c r="I230" s="29">
        <v>17758</v>
      </c>
      <c r="J230" s="464" t="s">
        <v>1872</v>
      </c>
      <c r="K230" s="299" t="s">
        <v>1873</v>
      </c>
      <c r="L230" s="327"/>
      <c r="M230" s="76" t="s">
        <v>324</v>
      </c>
      <c r="N230" s="96" t="s">
        <v>1874</v>
      </c>
      <c r="O230" s="331" t="s">
        <v>1875</v>
      </c>
      <c r="P230" s="77" t="s">
        <v>326</v>
      </c>
      <c r="Q230" s="258">
        <v>42921</v>
      </c>
      <c r="R230" s="78">
        <v>1</v>
      </c>
      <c r="S230" s="79">
        <v>1</v>
      </c>
      <c r="T230" s="79">
        <v>1</v>
      </c>
      <c r="U230" s="79">
        <v>1</v>
      </c>
      <c r="V230" s="79">
        <v>1</v>
      </c>
      <c r="W230" s="79">
        <v>1</v>
      </c>
      <c r="X230" s="79">
        <v>1</v>
      </c>
      <c r="Y230" s="80"/>
      <c r="Z230" s="79">
        <v>1</v>
      </c>
      <c r="AA230" s="79">
        <v>1</v>
      </c>
      <c r="AB230" s="79">
        <v>1</v>
      </c>
      <c r="AC230" s="79">
        <v>1</v>
      </c>
      <c r="AD230" s="79">
        <v>1</v>
      </c>
      <c r="AE230" s="80"/>
      <c r="AF230" s="79">
        <v>1</v>
      </c>
      <c r="AG230" s="79">
        <v>1</v>
      </c>
      <c r="AH230" s="81">
        <v>1</v>
      </c>
      <c r="AI230" s="81">
        <v>1</v>
      </c>
      <c r="AJ230" s="81">
        <v>1</v>
      </c>
      <c r="AK230" s="81">
        <v>1</v>
      </c>
      <c r="AL230" s="81">
        <v>1</v>
      </c>
      <c r="AM230" s="81">
        <v>1</v>
      </c>
      <c r="AN230" s="81"/>
      <c r="AO230" s="82"/>
    </row>
    <row r="231" spans="1:41" ht="39.75" hidden="1" customHeight="1">
      <c r="A231" s="714"/>
      <c r="B231" s="751">
        <v>3291439236</v>
      </c>
      <c r="C231" s="1006" t="s">
        <v>2051</v>
      </c>
      <c r="D231" s="36" t="s">
        <v>1056</v>
      </c>
      <c r="E231" s="505">
        <v>1849</v>
      </c>
      <c r="F231" s="487">
        <v>40892</v>
      </c>
      <c r="G231" s="75"/>
      <c r="H231" s="332" t="s">
        <v>1259</v>
      </c>
      <c r="I231" s="29">
        <v>40659</v>
      </c>
      <c r="J231" s="464" t="s">
        <v>1058</v>
      </c>
      <c r="K231" s="299" t="s">
        <v>1057</v>
      </c>
      <c r="L231" s="327"/>
      <c r="M231" s="76" t="s">
        <v>327</v>
      </c>
      <c r="N231" s="96" t="s">
        <v>1059</v>
      </c>
      <c r="O231" s="331"/>
      <c r="P231" s="77" t="s">
        <v>624</v>
      </c>
      <c r="Q231" s="258">
        <v>40659</v>
      </c>
      <c r="R231" s="87">
        <v>1</v>
      </c>
      <c r="S231" s="87">
        <v>1</v>
      </c>
      <c r="T231" s="87"/>
      <c r="U231" s="87"/>
      <c r="V231" s="87"/>
      <c r="W231" s="87"/>
      <c r="X231" s="79"/>
      <c r="Y231" s="88"/>
      <c r="Z231" s="87"/>
      <c r="AA231" s="87"/>
      <c r="AB231" s="87"/>
      <c r="AC231" s="87"/>
      <c r="AD231" s="87"/>
      <c r="AE231" s="88"/>
      <c r="AF231" s="87"/>
      <c r="AG231" s="87"/>
      <c r="AH231" s="81"/>
      <c r="AI231" s="81"/>
      <c r="AJ231" s="81"/>
      <c r="AK231" s="81"/>
      <c r="AL231" s="81"/>
      <c r="AM231" s="81"/>
      <c r="AN231" s="81"/>
      <c r="AO231" s="82"/>
    </row>
    <row r="232" spans="1:41" ht="39.75" hidden="1" customHeight="1">
      <c r="A232" s="713"/>
      <c r="B232" s="96" t="s">
        <v>2057</v>
      </c>
      <c r="C232" s="1006" t="s">
        <v>2207</v>
      </c>
      <c r="D232" s="36" t="s">
        <v>1608</v>
      </c>
      <c r="E232" s="505">
        <v>3867</v>
      </c>
      <c r="F232" s="485">
        <v>41100</v>
      </c>
      <c r="G232" s="85"/>
      <c r="H232" s="332" t="s">
        <v>1596</v>
      </c>
      <c r="I232" s="29">
        <v>41243</v>
      </c>
      <c r="J232" s="458" t="s">
        <v>1610</v>
      </c>
      <c r="K232" s="299" t="s">
        <v>1609</v>
      </c>
      <c r="L232" s="327"/>
      <c r="M232" s="76" t="s">
        <v>327</v>
      </c>
      <c r="N232" s="96" t="s">
        <v>1611</v>
      </c>
      <c r="O232" s="331"/>
      <c r="P232" s="77" t="s">
        <v>1612</v>
      </c>
      <c r="Q232" s="258">
        <v>41243</v>
      </c>
      <c r="R232" s="87">
        <v>1</v>
      </c>
      <c r="S232" s="87">
        <v>1</v>
      </c>
      <c r="T232" s="87">
        <v>1</v>
      </c>
      <c r="U232" s="87">
        <v>1</v>
      </c>
      <c r="V232" s="87">
        <v>1</v>
      </c>
      <c r="W232" s="87">
        <v>1</v>
      </c>
      <c r="X232" s="79">
        <v>1</v>
      </c>
      <c r="Y232" s="88"/>
      <c r="Z232" s="87">
        <v>1</v>
      </c>
      <c r="AA232" s="87">
        <v>1</v>
      </c>
      <c r="AB232" s="87">
        <v>1</v>
      </c>
      <c r="AC232" s="87">
        <v>1</v>
      </c>
      <c r="AD232" s="87">
        <v>1</v>
      </c>
      <c r="AE232" s="88"/>
      <c r="AF232" s="87">
        <v>1</v>
      </c>
      <c r="AG232" s="87">
        <v>1</v>
      </c>
      <c r="AH232" s="81">
        <v>1</v>
      </c>
      <c r="AI232" s="81">
        <v>1</v>
      </c>
      <c r="AJ232" s="81">
        <v>1</v>
      </c>
      <c r="AK232" s="81">
        <v>1</v>
      </c>
      <c r="AL232" s="81">
        <v>1</v>
      </c>
      <c r="AM232" s="81">
        <v>1</v>
      </c>
      <c r="AN232" s="81">
        <v>1</v>
      </c>
      <c r="AO232" s="82"/>
    </row>
    <row r="233" spans="1:41" ht="39.75" hidden="1" customHeight="1">
      <c r="A233" s="713"/>
      <c r="B233" s="96" t="s">
        <v>2257</v>
      </c>
      <c r="C233" s="998"/>
      <c r="D233" s="36" t="s">
        <v>280</v>
      </c>
      <c r="E233" s="505">
        <v>9944</v>
      </c>
      <c r="F233" s="485">
        <v>38651</v>
      </c>
      <c r="G233" s="85"/>
      <c r="H233" s="332" t="s">
        <v>1596</v>
      </c>
      <c r="I233" s="29">
        <v>35828</v>
      </c>
      <c r="J233" s="457" t="s">
        <v>744</v>
      </c>
      <c r="K233" s="299" t="s">
        <v>743</v>
      </c>
      <c r="L233" s="327"/>
      <c r="M233" s="76" t="s">
        <v>327</v>
      </c>
      <c r="N233" s="96" t="s">
        <v>745</v>
      </c>
      <c r="O233" s="331"/>
      <c r="P233" s="77" t="s">
        <v>326</v>
      </c>
      <c r="Q233" s="258">
        <v>38729</v>
      </c>
      <c r="R233" s="87">
        <v>1</v>
      </c>
      <c r="S233" s="87">
        <v>1</v>
      </c>
      <c r="T233" s="87">
        <v>1</v>
      </c>
      <c r="U233" s="87">
        <v>1</v>
      </c>
      <c r="V233" s="87">
        <v>1</v>
      </c>
      <c r="W233" s="87">
        <v>1</v>
      </c>
      <c r="X233" s="79">
        <v>1</v>
      </c>
      <c r="Y233" s="88"/>
      <c r="Z233" s="87">
        <v>1</v>
      </c>
      <c r="AA233" s="87">
        <v>1</v>
      </c>
      <c r="AB233" s="87">
        <v>1</v>
      </c>
      <c r="AC233" s="87">
        <v>1</v>
      </c>
      <c r="AD233" s="87">
        <v>1</v>
      </c>
      <c r="AE233" s="88"/>
      <c r="AF233" s="87">
        <v>1</v>
      </c>
      <c r="AG233" s="87">
        <v>1</v>
      </c>
      <c r="AH233" s="81">
        <v>1</v>
      </c>
      <c r="AI233" s="81">
        <v>1</v>
      </c>
      <c r="AJ233" s="81">
        <v>1</v>
      </c>
      <c r="AK233" s="81">
        <v>1</v>
      </c>
      <c r="AL233" s="81">
        <v>1</v>
      </c>
      <c r="AM233" s="81">
        <v>1</v>
      </c>
      <c r="AN233" s="81">
        <v>1</v>
      </c>
      <c r="AO233" s="82"/>
    </row>
    <row r="234" spans="1:41" ht="39.75" hidden="1" customHeight="1">
      <c r="A234" s="713"/>
      <c r="B234" s="96" t="s">
        <v>2107</v>
      </c>
      <c r="C234" s="1004" t="s">
        <v>2108</v>
      </c>
      <c r="D234" s="36" t="s">
        <v>1515</v>
      </c>
      <c r="E234" s="505">
        <v>11407</v>
      </c>
      <c r="F234" s="485">
        <v>44345</v>
      </c>
      <c r="G234" s="85"/>
      <c r="H234" s="332" t="s">
        <v>1406</v>
      </c>
      <c r="I234" s="29">
        <v>44588</v>
      </c>
      <c r="J234" s="458" t="s">
        <v>1517</v>
      </c>
      <c r="K234" s="299" t="s">
        <v>1516</v>
      </c>
      <c r="L234" s="327"/>
      <c r="M234" s="76" t="s">
        <v>327</v>
      </c>
      <c r="N234" s="96" t="s">
        <v>1518</v>
      </c>
      <c r="O234" s="331"/>
      <c r="P234" s="77" t="s">
        <v>1519</v>
      </c>
      <c r="Q234" s="258">
        <v>44588</v>
      </c>
      <c r="R234" s="90">
        <v>1</v>
      </c>
      <c r="S234" s="87"/>
      <c r="T234" s="87"/>
      <c r="U234" s="87"/>
      <c r="V234" s="87"/>
      <c r="W234" s="87"/>
      <c r="X234" s="79"/>
      <c r="Y234" s="88"/>
      <c r="Z234" s="87"/>
      <c r="AA234" s="87"/>
      <c r="AB234" s="87"/>
      <c r="AC234" s="87"/>
      <c r="AD234" s="87"/>
      <c r="AE234" s="88"/>
      <c r="AF234" s="87"/>
      <c r="AG234" s="87"/>
      <c r="AH234" s="81"/>
      <c r="AI234" s="81"/>
      <c r="AJ234" s="81"/>
      <c r="AK234" s="81"/>
      <c r="AL234" s="81"/>
      <c r="AM234" s="81"/>
      <c r="AN234" s="81"/>
      <c r="AO234" s="82"/>
    </row>
    <row r="235" spans="1:41" ht="39.75" hidden="1" customHeight="1">
      <c r="A235" s="713"/>
      <c r="B235" s="96" t="s">
        <v>2124</v>
      </c>
      <c r="C235" s="813" t="s">
        <v>2123</v>
      </c>
      <c r="D235" s="36" t="s">
        <v>2010</v>
      </c>
      <c r="E235" s="505">
        <v>10644</v>
      </c>
      <c r="F235" s="485">
        <v>43202</v>
      </c>
      <c r="G235" s="85"/>
      <c r="H235" s="332" t="s">
        <v>1834</v>
      </c>
      <c r="I235" s="29">
        <v>43375</v>
      </c>
      <c r="J235" s="458" t="s">
        <v>2011</v>
      </c>
      <c r="K235" s="136" t="s">
        <v>2011</v>
      </c>
      <c r="L235" s="327"/>
      <c r="M235" s="76" t="s">
        <v>324</v>
      </c>
      <c r="N235" s="96" t="s">
        <v>2012</v>
      </c>
      <c r="O235" s="331"/>
      <c r="P235" s="77" t="s">
        <v>506</v>
      </c>
      <c r="Q235" s="258">
        <v>45537</v>
      </c>
      <c r="R235" s="87"/>
      <c r="S235" s="87">
        <v>1</v>
      </c>
      <c r="T235" s="87"/>
      <c r="U235" s="87"/>
      <c r="V235" s="87"/>
      <c r="W235" s="87"/>
      <c r="X235" s="79"/>
      <c r="Y235" s="88"/>
      <c r="Z235" s="87"/>
      <c r="AA235" s="87"/>
      <c r="AB235" s="87"/>
      <c r="AC235" s="87"/>
      <c r="AD235" s="87"/>
      <c r="AE235" s="88"/>
      <c r="AF235" s="87"/>
      <c r="AG235" s="87"/>
      <c r="AH235" s="81"/>
      <c r="AI235" s="81"/>
      <c r="AJ235" s="81"/>
      <c r="AK235" s="81"/>
      <c r="AL235" s="81"/>
      <c r="AM235" s="81"/>
      <c r="AN235" s="81"/>
      <c r="AO235" s="82"/>
    </row>
    <row r="236" spans="1:41" ht="39.75" hidden="1" customHeight="1">
      <c r="A236" s="713"/>
      <c r="B236" s="96" t="s">
        <v>1858</v>
      </c>
      <c r="C236" s="1004" t="s">
        <v>1857</v>
      </c>
      <c r="D236" s="36" t="s">
        <v>1852</v>
      </c>
      <c r="E236" s="505">
        <v>11586</v>
      </c>
      <c r="F236" s="485">
        <v>45568</v>
      </c>
      <c r="G236" s="85"/>
      <c r="H236" s="332" t="s">
        <v>1834</v>
      </c>
      <c r="I236" s="29">
        <v>45566</v>
      </c>
      <c r="J236" s="458" t="s">
        <v>1853</v>
      </c>
      <c r="K236" s="299" t="s">
        <v>1854</v>
      </c>
      <c r="L236" s="327"/>
      <c r="M236" s="76" t="s">
        <v>327</v>
      </c>
      <c r="N236" s="96" t="s">
        <v>1855</v>
      </c>
      <c r="O236" s="331"/>
      <c r="P236" s="77" t="s">
        <v>1856</v>
      </c>
      <c r="Q236" s="258">
        <v>45566</v>
      </c>
      <c r="R236" s="87">
        <v>1</v>
      </c>
      <c r="S236" s="87"/>
      <c r="T236" s="87"/>
      <c r="U236" s="87"/>
      <c r="V236" s="87"/>
      <c r="W236" s="87"/>
      <c r="X236" s="79"/>
      <c r="Y236" s="88"/>
      <c r="Z236" s="87"/>
      <c r="AA236" s="87"/>
      <c r="AB236" s="87"/>
      <c r="AC236" s="87"/>
      <c r="AD236" s="87"/>
      <c r="AE236" s="88"/>
      <c r="AF236" s="87"/>
      <c r="AG236" s="87"/>
      <c r="AH236" s="81"/>
      <c r="AI236" s="81"/>
      <c r="AJ236" s="81"/>
      <c r="AK236" s="81"/>
      <c r="AL236" s="81"/>
      <c r="AM236" s="81"/>
      <c r="AN236" s="81"/>
      <c r="AO236" s="82"/>
    </row>
    <row r="237" spans="1:41" ht="39.75" hidden="1" customHeight="1">
      <c r="A237" s="715"/>
      <c r="B237" s="96" t="s">
        <v>2154</v>
      </c>
      <c r="C237" s="1004" t="s">
        <v>2211</v>
      </c>
      <c r="D237" s="36" t="s">
        <v>181</v>
      </c>
      <c r="E237" s="505">
        <v>10085</v>
      </c>
      <c r="F237" s="486">
        <v>42875</v>
      </c>
      <c r="G237" s="92"/>
      <c r="H237" s="332" t="s">
        <v>1119</v>
      </c>
      <c r="I237" s="29">
        <v>42867</v>
      </c>
      <c r="J237" s="457" t="s">
        <v>722</v>
      </c>
      <c r="K237" s="299" t="s">
        <v>721</v>
      </c>
      <c r="L237" s="327"/>
      <c r="M237" s="76" t="s">
        <v>327</v>
      </c>
      <c r="N237" s="96" t="s">
        <v>723</v>
      </c>
      <c r="O237" s="331"/>
      <c r="P237" s="77" t="s">
        <v>724</v>
      </c>
      <c r="Q237" s="258">
        <v>42867</v>
      </c>
      <c r="R237" s="90"/>
      <c r="S237" s="87"/>
      <c r="T237" s="87"/>
      <c r="U237" s="87"/>
      <c r="V237" s="87"/>
      <c r="W237" s="87"/>
      <c r="X237" s="79"/>
      <c r="Y237" s="88"/>
      <c r="Z237" s="87"/>
      <c r="AA237" s="87"/>
      <c r="AB237" s="87"/>
      <c r="AC237" s="87"/>
      <c r="AD237" s="87"/>
      <c r="AE237" s="88"/>
      <c r="AF237" s="87"/>
      <c r="AG237" s="87"/>
      <c r="AH237" s="81"/>
      <c r="AI237" s="81"/>
      <c r="AJ237" s="81"/>
      <c r="AK237" s="81">
        <v>1</v>
      </c>
      <c r="AL237" s="81"/>
      <c r="AM237" s="81"/>
      <c r="AN237" s="81"/>
      <c r="AO237" s="82"/>
    </row>
    <row r="238" spans="1:41" ht="39.75" hidden="1" customHeight="1">
      <c r="A238" s="713"/>
      <c r="B238" s="751" t="s">
        <v>2158</v>
      </c>
      <c r="C238" s="813" t="s">
        <v>2157</v>
      </c>
      <c r="D238" s="36" t="s">
        <v>1411</v>
      </c>
      <c r="E238" s="505">
        <v>10915</v>
      </c>
      <c r="F238" s="486">
        <v>44272</v>
      </c>
      <c r="G238" s="92"/>
      <c r="H238" s="332" t="s">
        <v>1406</v>
      </c>
      <c r="I238" s="29">
        <v>38474</v>
      </c>
      <c r="J238" s="457" t="s">
        <v>1413</v>
      </c>
      <c r="K238" s="299" t="s">
        <v>1412</v>
      </c>
      <c r="L238" s="327"/>
      <c r="M238" s="76" t="s">
        <v>327</v>
      </c>
      <c r="N238" s="96" t="s">
        <v>1414</v>
      </c>
      <c r="O238" s="331"/>
      <c r="P238" s="77" t="s">
        <v>401</v>
      </c>
      <c r="Q238" s="258">
        <v>38474</v>
      </c>
      <c r="R238" s="87">
        <v>1</v>
      </c>
      <c r="S238" s="87">
        <v>1</v>
      </c>
      <c r="T238" s="87">
        <v>1</v>
      </c>
      <c r="U238" s="87">
        <v>1</v>
      </c>
      <c r="V238" s="87">
        <v>1</v>
      </c>
      <c r="W238" s="87">
        <v>1</v>
      </c>
      <c r="X238" s="79">
        <v>1</v>
      </c>
      <c r="Y238" s="88"/>
      <c r="Z238" s="87">
        <v>1</v>
      </c>
      <c r="AA238" s="87">
        <v>1</v>
      </c>
      <c r="AB238" s="87">
        <v>1</v>
      </c>
      <c r="AC238" s="87">
        <v>1</v>
      </c>
      <c r="AD238" s="87">
        <v>1</v>
      </c>
      <c r="AE238" s="88"/>
      <c r="AF238" s="87">
        <v>1</v>
      </c>
      <c r="AG238" s="87">
        <v>1</v>
      </c>
      <c r="AH238" s="81">
        <v>1</v>
      </c>
      <c r="AI238" s="81">
        <v>1</v>
      </c>
      <c r="AJ238" s="81">
        <v>1</v>
      </c>
      <c r="AK238" s="81">
        <v>1</v>
      </c>
      <c r="AL238" s="81">
        <v>1</v>
      </c>
      <c r="AM238" s="81">
        <v>1</v>
      </c>
      <c r="AN238" s="81">
        <v>1</v>
      </c>
      <c r="AO238" s="82"/>
    </row>
    <row r="239" spans="1:41" ht="30" hidden="1">
      <c r="A239" s="582"/>
      <c r="B239" s="753"/>
      <c r="C239" s="995"/>
      <c r="E239" s="256"/>
      <c r="F239" s="91"/>
      <c r="G239" s="86"/>
      <c r="H239" s="256"/>
      <c r="I239" s="39"/>
      <c r="K239" s="935"/>
      <c r="L239" s="936"/>
      <c r="M239" s="86"/>
      <c r="N239" s="735"/>
      <c r="O239" s="980"/>
      <c r="P239" s="86"/>
      <c r="Q239" s="256"/>
      <c r="R239" s="86"/>
      <c r="S239" s="86"/>
      <c r="T239" s="86"/>
      <c r="U239" s="86"/>
      <c r="V239" s="86"/>
      <c r="W239" s="86"/>
      <c r="X239" s="86"/>
      <c r="Y239" s="86"/>
      <c r="Z239" s="86"/>
      <c r="AA239" s="86"/>
      <c r="AB239" s="86"/>
      <c r="AC239" s="86"/>
      <c r="AD239" s="86"/>
      <c r="AE239" s="86"/>
      <c r="AF239" s="86"/>
      <c r="AG239" s="86"/>
    </row>
    <row r="240" spans="1:41" ht="49.5" hidden="1" customHeight="1">
      <c r="A240" s="948" t="s">
        <v>2398</v>
      </c>
      <c r="B240" s="949"/>
      <c r="C240" s="999"/>
      <c r="D240" s="601"/>
      <c r="E240" s="608"/>
      <c r="F240" s="950"/>
      <c r="G240" s="951"/>
      <c r="H240" s="608"/>
      <c r="I240" s="952"/>
      <c r="J240" s="953"/>
      <c r="K240" s="954"/>
      <c r="M240" s="378"/>
      <c r="N240" s="380"/>
      <c r="O240" s="985"/>
      <c r="P240" s="380"/>
      <c r="Q240" s="976"/>
      <c r="R240" s="379"/>
      <c r="S240" s="379"/>
      <c r="T240" s="379"/>
      <c r="U240" s="379"/>
      <c r="V240" s="379"/>
      <c r="W240" s="381"/>
      <c r="X240" s="381"/>
      <c r="Y240" s="381"/>
      <c r="Z240" s="381"/>
      <c r="AA240" s="381"/>
      <c r="AB240" s="381"/>
      <c r="AC240" s="381"/>
      <c r="AD240" s="382"/>
      <c r="AE240" s="381"/>
      <c r="AF240" s="381"/>
      <c r="AG240" s="381"/>
      <c r="AH240" s="381"/>
      <c r="AI240" s="381"/>
      <c r="AJ240" s="383"/>
      <c r="AK240" s="381"/>
      <c r="AL240" s="381"/>
      <c r="AM240" s="384"/>
      <c r="AN240" s="384"/>
      <c r="AO240" s="384"/>
    </row>
    <row r="241" spans="1:41" ht="39.75" hidden="1" customHeight="1">
      <c r="A241" s="714"/>
      <c r="B241" s="96" t="s">
        <v>1924</v>
      </c>
      <c r="C241" s="1004" t="s">
        <v>1916</v>
      </c>
      <c r="D241" s="36" t="s">
        <v>1625</v>
      </c>
      <c r="E241" s="505">
        <v>1672</v>
      </c>
      <c r="F241" s="487">
        <v>38927</v>
      </c>
      <c r="G241" s="75"/>
      <c r="H241" s="332" t="s">
        <v>924</v>
      </c>
      <c r="I241" s="29">
        <v>25062</v>
      </c>
      <c r="J241" s="464" t="s">
        <v>739</v>
      </c>
      <c r="K241" s="299" t="s">
        <v>739</v>
      </c>
      <c r="L241" s="327"/>
      <c r="M241" s="76" t="s">
        <v>324</v>
      </c>
      <c r="N241" s="96" t="s">
        <v>2370</v>
      </c>
      <c r="O241" s="331" t="s">
        <v>1433</v>
      </c>
      <c r="P241" s="77" t="s">
        <v>326</v>
      </c>
      <c r="Q241" s="258">
        <v>42921</v>
      </c>
      <c r="R241" s="87"/>
      <c r="S241" s="87"/>
      <c r="T241" s="87"/>
      <c r="U241" s="87"/>
      <c r="V241" s="87"/>
      <c r="W241" s="87"/>
      <c r="X241" s="79"/>
      <c r="Y241" s="88"/>
      <c r="Z241" s="87"/>
      <c r="AA241" s="87"/>
      <c r="AB241" s="87"/>
      <c r="AC241" s="87"/>
      <c r="AD241" s="87"/>
      <c r="AE241" s="88"/>
      <c r="AF241" s="87"/>
      <c r="AG241" s="87"/>
      <c r="AH241" s="81"/>
      <c r="AI241" s="81"/>
      <c r="AJ241" s="81"/>
      <c r="AK241" s="81">
        <v>1</v>
      </c>
      <c r="AL241" s="81"/>
      <c r="AM241" s="81"/>
      <c r="AN241" s="81"/>
      <c r="AO241" s="82"/>
    </row>
    <row r="242" spans="1:41" ht="39.75" hidden="1" customHeight="1">
      <c r="A242" s="714"/>
      <c r="B242" s="96" t="s">
        <v>1924</v>
      </c>
      <c r="C242" s="1004" t="s">
        <v>1916</v>
      </c>
      <c r="D242" s="36" t="s">
        <v>1626</v>
      </c>
      <c r="E242" s="505">
        <v>1672</v>
      </c>
      <c r="F242" s="487">
        <v>38927</v>
      </c>
      <c r="G242" s="75"/>
      <c r="H242" s="332" t="s">
        <v>1406</v>
      </c>
      <c r="I242" s="29">
        <v>41081</v>
      </c>
      <c r="J242" s="464" t="s">
        <v>739</v>
      </c>
      <c r="K242" s="299" t="s">
        <v>739</v>
      </c>
      <c r="L242" s="327"/>
      <c r="M242" s="76" t="s">
        <v>324</v>
      </c>
      <c r="N242" s="96" t="s">
        <v>1553</v>
      </c>
      <c r="O242" s="331"/>
      <c r="P242" s="77" t="s">
        <v>330</v>
      </c>
      <c r="Q242" s="258">
        <v>43028</v>
      </c>
      <c r="R242" s="87">
        <v>1</v>
      </c>
      <c r="S242" s="87">
        <v>1</v>
      </c>
      <c r="T242" s="87">
        <v>1</v>
      </c>
      <c r="U242" s="87">
        <v>1</v>
      </c>
      <c r="V242" s="87">
        <v>1</v>
      </c>
      <c r="W242" s="87">
        <v>1</v>
      </c>
      <c r="X242" s="79">
        <v>1</v>
      </c>
      <c r="Y242" s="88"/>
      <c r="Z242" s="87">
        <v>1</v>
      </c>
      <c r="AA242" s="87">
        <v>1</v>
      </c>
      <c r="AB242" s="87">
        <v>1</v>
      </c>
      <c r="AC242" s="87">
        <v>1</v>
      </c>
      <c r="AD242" s="87">
        <v>1</v>
      </c>
      <c r="AE242" s="88"/>
      <c r="AF242" s="87">
        <v>1</v>
      </c>
      <c r="AG242" s="87">
        <v>1</v>
      </c>
      <c r="AH242" s="81">
        <v>1</v>
      </c>
      <c r="AI242" s="81">
        <v>1</v>
      </c>
      <c r="AJ242" s="81">
        <v>1</v>
      </c>
      <c r="AK242" s="81">
        <v>1</v>
      </c>
      <c r="AL242" s="81">
        <v>1</v>
      </c>
      <c r="AM242" s="81">
        <v>1</v>
      </c>
      <c r="AN242" s="81"/>
      <c r="AO242" s="82"/>
    </row>
    <row r="243" spans="1:41" ht="30" hidden="1">
      <c r="A243" s="582"/>
      <c r="B243" s="753"/>
      <c r="C243" s="995"/>
      <c r="E243" s="256"/>
      <c r="F243" s="91"/>
      <c r="G243" s="86"/>
      <c r="H243" s="256"/>
      <c r="I243" s="39"/>
      <c r="K243" s="935"/>
      <c r="L243" s="936"/>
      <c r="M243" s="86"/>
      <c r="N243" s="735"/>
      <c r="O243" s="980"/>
      <c r="P243" s="86"/>
      <c r="Q243" s="256"/>
      <c r="R243" s="86"/>
      <c r="S243" s="86"/>
      <c r="T243" s="86"/>
      <c r="U243" s="86"/>
      <c r="V243" s="86"/>
      <c r="W243" s="86"/>
      <c r="X243" s="86"/>
      <c r="Y243" s="86"/>
      <c r="Z243" s="86"/>
      <c r="AA243" s="86"/>
      <c r="AB243" s="86"/>
      <c r="AC243" s="86"/>
      <c r="AD243" s="86"/>
      <c r="AE243" s="86"/>
      <c r="AF243" s="86"/>
      <c r="AG243" s="86"/>
    </row>
    <row r="244" spans="1:41" ht="49.5" hidden="1" customHeight="1">
      <c r="A244" s="146" t="s">
        <v>2366</v>
      </c>
      <c r="B244" s="754"/>
      <c r="C244" s="1000"/>
      <c r="D244" s="600"/>
      <c r="E244" s="607"/>
      <c r="F244" s="611"/>
      <c r="G244" s="118"/>
      <c r="H244" s="607"/>
      <c r="I244" s="613"/>
      <c r="J244" s="615"/>
      <c r="K244" s="431"/>
      <c r="M244" s="120"/>
      <c r="N244" s="122"/>
      <c r="O244" s="981"/>
      <c r="P244" s="122"/>
      <c r="Q244" s="972"/>
      <c r="R244" s="123"/>
      <c r="S244" s="123"/>
      <c r="T244" s="123"/>
      <c r="U244" s="123"/>
      <c r="V244" s="123"/>
      <c r="W244" s="123"/>
      <c r="X244" s="123"/>
      <c r="Y244" s="124"/>
      <c r="Z244" s="123"/>
      <c r="AA244" s="123"/>
      <c r="AB244" s="123"/>
      <c r="AC244" s="123"/>
      <c r="AD244" s="123"/>
      <c r="AE244" s="125"/>
      <c r="AF244" s="123"/>
      <c r="AG244" s="123"/>
      <c r="AH244" s="116"/>
      <c r="AI244" s="116"/>
      <c r="AJ244" s="116"/>
      <c r="AK244" s="116"/>
      <c r="AL244" s="116"/>
      <c r="AM244" s="116"/>
      <c r="AN244" s="116"/>
      <c r="AO244" s="116"/>
    </row>
    <row r="245" spans="1:41" ht="39.75" hidden="1" customHeight="1">
      <c r="A245" s="716" t="s">
        <v>2347</v>
      </c>
      <c r="B245" s="96" t="s">
        <v>2266</v>
      </c>
      <c r="C245" s="1004" t="s">
        <v>2199</v>
      </c>
      <c r="D245" s="36" t="s">
        <v>951</v>
      </c>
      <c r="E245" s="505">
        <v>120</v>
      </c>
      <c r="F245" s="485">
        <v>42172</v>
      </c>
      <c r="G245" s="85"/>
      <c r="H245" s="332" t="s">
        <v>749</v>
      </c>
      <c r="I245" s="29">
        <v>40308</v>
      </c>
      <c r="J245" s="458" t="s">
        <v>949</v>
      </c>
      <c r="K245" s="299" t="s">
        <v>948</v>
      </c>
      <c r="L245" s="327"/>
      <c r="M245" s="76" t="s">
        <v>324</v>
      </c>
      <c r="N245" s="96" t="s">
        <v>950</v>
      </c>
      <c r="O245" s="331"/>
      <c r="P245" s="77" t="s">
        <v>332</v>
      </c>
      <c r="Q245" s="258">
        <v>42644</v>
      </c>
      <c r="R245" s="90">
        <v>1</v>
      </c>
      <c r="S245" s="87">
        <v>1</v>
      </c>
      <c r="T245" s="87"/>
      <c r="U245" s="87"/>
      <c r="V245" s="87"/>
      <c r="W245" s="87"/>
      <c r="X245" s="79">
        <v>1</v>
      </c>
      <c r="Y245" s="87"/>
      <c r="Z245" s="87">
        <v>1</v>
      </c>
      <c r="AA245" s="87"/>
      <c r="AB245" s="87"/>
      <c r="AC245" s="87">
        <v>1</v>
      </c>
      <c r="AD245" s="87"/>
      <c r="AE245" s="87"/>
      <c r="AF245" s="87">
        <v>1</v>
      </c>
      <c r="AG245" s="87"/>
      <c r="AH245" s="81"/>
      <c r="AI245" s="81"/>
      <c r="AJ245" s="81"/>
      <c r="AK245" s="81">
        <v>1</v>
      </c>
      <c r="AL245" s="81"/>
      <c r="AM245" s="81"/>
      <c r="AN245" s="81"/>
      <c r="AO245" s="81"/>
    </row>
    <row r="246" spans="1:41" ht="39.75" hidden="1" customHeight="1">
      <c r="A246" s="716" t="s">
        <v>2347</v>
      </c>
      <c r="B246" s="96" t="s">
        <v>1806</v>
      </c>
      <c r="C246" s="1004" t="s">
        <v>2199</v>
      </c>
      <c r="D246" s="36" t="s">
        <v>1807</v>
      </c>
      <c r="E246" s="505">
        <v>120</v>
      </c>
      <c r="F246" s="485">
        <v>42172</v>
      </c>
      <c r="G246" s="85"/>
      <c r="H246" s="332" t="s">
        <v>1596</v>
      </c>
      <c r="I246" s="29">
        <v>40338</v>
      </c>
      <c r="J246" s="458" t="s">
        <v>949</v>
      </c>
      <c r="K246" s="299" t="s">
        <v>948</v>
      </c>
      <c r="L246" s="327"/>
      <c r="M246" s="76" t="s">
        <v>324</v>
      </c>
      <c r="N246" s="96" t="s">
        <v>1808</v>
      </c>
      <c r="O246" s="331"/>
      <c r="P246" s="77" t="s">
        <v>347</v>
      </c>
      <c r="Q246" s="258">
        <v>42935</v>
      </c>
      <c r="R246" s="90"/>
      <c r="S246" s="87"/>
      <c r="T246" s="87"/>
      <c r="U246" s="87"/>
      <c r="V246" s="87"/>
      <c r="W246" s="87"/>
      <c r="X246" s="79"/>
      <c r="Y246" s="87"/>
      <c r="Z246" s="87"/>
      <c r="AA246" s="87">
        <v>1</v>
      </c>
      <c r="AB246" s="87"/>
      <c r="AC246" s="87"/>
      <c r="AD246" s="87"/>
      <c r="AE246" s="87"/>
      <c r="AF246" s="87"/>
      <c r="AG246" s="87"/>
      <c r="AH246" s="81"/>
      <c r="AI246" s="81"/>
      <c r="AJ246" s="81"/>
      <c r="AK246" s="81"/>
      <c r="AL246" s="81"/>
      <c r="AM246" s="81"/>
      <c r="AN246" s="81"/>
      <c r="AO246" s="81"/>
    </row>
    <row r="247" spans="1:41" ht="39.75" hidden="1" customHeight="1">
      <c r="A247" s="716" t="s">
        <v>2348</v>
      </c>
      <c r="B247" s="96" t="s">
        <v>1947</v>
      </c>
      <c r="C247" s="1004" t="s">
        <v>1948</v>
      </c>
      <c r="D247" s="36" t="s">
        <v>1567</v>
      </c>
      <c r="E247" s="505">
        <v>128</v>
      </c>
      <c r="F247" s="485">
        <v>36770</v>
      </c>
      <c r="G247" s="85"/>
      <c r="H247" s="332" t="s">
        <v>343</v>
      </c>
      <c r="I247" s="29">
        <v>36748</v>
      </c>
      <c r="J247" s="458" t="s">
        <v>408</v>
      </c>
      <c r="K247" s="299" t="s">
        <v>407</v>
      </c>
      <c r="L247" s="327"/>
      <c r="M247" s="76" t="s">
        <v>327</v>
      </c>
      <c r="N247" s="96" t="s">
        <v>409</v>
      </c>
      <c r="O247" s="331"/>
      <c r="P247" s="77" t="s">
        <v>326</v>
      </c>
      <c r="Q247" s="258">
        <v>41624</v>
      </c>
      <c r="R247" s="90">
        <v>1</v>
      </c>
      <c r="S247" s="87">
        <v>1</v>
      </c>
      <c r="T247" s="87"/>
      <c r="U247" s="87"/>
      <c r="V247" s="87"/>
      <c r="W247" s="87"/>
      <c r="X247" s="79"/>
      <c r="Y247" s="87"/>
      <c r="Z247" s="87"/>
      <c r="AA247" s="87"/>
      <c r="AB247" s="87"/>
      <c r="AC247" s="87"/>
      <c r="AD247" s="87"/>
      <c r="AE247" s="87"/>
      <c r="AF247" s="87"/>
      <c r="AG247" s="87"/>
      <c r="AH247" s="81"/>
      <c r="AI247" s="81"/>
      <c r="AJ247" s="81"/>
      <c r="AK247" s="81">
        <v>1</v>
      </c>
      <c r="AL247" s="81"/>
      <c r="AM247" s="81"/>
      <c r="AN247" s="81"/>
      <c r="AO247" s="81"/>
    </row>
    <row r="248" spans="1:41" ht="39.75" hidden="1" customHeight="1">
      <c r="A248" s="716" t="s">
        <v>2347</v>
      </c>
      <c r="B248" s="96" t="s">
        <v>2066</v>
      </c>
      <c r="C248" s="1004" t="s">
        <v>2067</v>
      </c>
      <c r="D248" s="36" t="s">
        <v>1758</v>
      </c>
      <c r="E248" s="505">
        <v>11499</v>
      </c>
      <c r="F248" s="487">
        <v>45275</v>
      </c>
      <c r="G248" s="75"/>
      <c r="H248" s="332" t="s">
        <v>1596</v>
      </c>
      <c r="I248" s="29">
        <v>40828</v>
      </c>
      <c r="J248" s="464" t="s">
        <v>1759</v>
      </c>
      <c r="K248" s="299" t="s">
        <v>1760</v>
      </c>
      <c r="L248" s="327"/>
      <c r="M248" s="76" t="s">
        <v>324</v>
      </c>
      <c r="N248" s="96" t="s">
        <v>1761</v>
      </c>
      <c r="O248" s="331"/>
      <c r="P248" s="77" t="s">
        <v>1243</v>
      </c>
      <c r="Q248" s="258">
        <v>40828</v>
      </c>
      <c r="R248" s="87">
        <v>1</v>
      </c>
      <c r="S248" s="87">
        <v>1</v>
      </c>
      <c r="T248" s="87"/>
      <c r="U248" s="87"/>
      <c r="V248" s="87"/>
      <c r="W248" s="87"/>
      <c r="X248" s="79"/>
      <c r="Y248" s="87"/>
      <c r="Z248" s="87"/>
      <c r="AA248" s="87"/>
      <c r="AB248" s="87"/>
      <c r="AC248" s="87"/>
      <c r="AD248" s="87"/>
      <c r="AE248" s="87"/>
      <c r="AF248" s="87"/>
      <c r="AG248" s="87"/>
      <c r="AH248" s="81"/>
      <c r="AI248" s="81"/>
      <c r="AJ248" s="81"/>
      <c r="AK248" s="81"/>
      <c r="AL248" s="81"/>
      <c r="AM248" s="81"/>
      <c r="AN248" s="81"/>
      <c r="AO248" s="81"/>
    </row>
    <row r="249" spans="1:41" ht="39.75" hidden="1" customHeight="1">
      <c r="A249" s="716" t="s">
        <v>2347</v>
      </c>
      <c r="B249" s="96" t="s">
        <v>2138</v>
      </c>
      <c r="C249" s="1004" t="s">
        <v>2137</v>
      </c>
      <c r="D249" s="36" t="s">
        <v>196</v>
      </c>
      <c r="E249" s="505">
        <v>10066</v>
      </c>
      <c r="F249" s="485">
        <v>31951</v>
      </c>
      <c r="G249" s="85"/>
      <c r="H249" s="332" t="s">
        <v>259</v>
      </c>
      <c r="I249" s="29">
        <v>43249</v>
      </c>
      <c r="J249" s="458" t="s">
        <v>691</v>
      </c>
      <c r="K249" s="299" t="s">
        <v>690</v>
      </c>
      <c r="L249" s="327"/>
      <c r="M249" s="76" t="s">
        <v>327</v>
      </c>
      <c r="N249" s="96" t="s">
        <v>640</v>
      </c>
      <c r="O249" s="331"/>
      <c r="P249" s="77" t="s">
        <v>372</v>
      </c>
      <c r="Q249" s="258">
        <v>43249</v>
      </c>
      <c r="R249" s="87"/>
      <c r="S249" s="87"/>
      <c r="T249" s="87"/>
      <c r="U249" s="87"/>
      <c r="V249" s="87"/>
      <c r="W249" s="87"/>
      <c r="X249" s="79"/>
      <c r="Y249" s="87"/>
      <c r="Z249" s="87"/>
      <c r="AA249" s="87"/>
      <c r="AB249" s="87"/>
      <c r="AC249" s="87">
        <v>1</v>
      </c>
      <c r="AD249" s="87"/>
      <c r="AE249" s="87"/>
      <c r="AF249" s="87"/>
      <c r="AG249" s="87"/>
      <c r="AH249" s="81"/>
      <c r="AI249" s="81"/>
      <c r="AJ249" s="81"/>
      <c r="AK249" s="81"/>
      <c r="AL249" s="81"/>
      <c r="AM249" s="81"/>
      <c r="AN249" s="81"/>
      <c r="AO249" s="81"/>
    </row>
    <row r="250" spans="1:41" ht="30" hidden="1">
      <c r="A250" s="582"/>
      <c r="B250" s="753"/>
      <c r="C250" s="995"/>
      <c r="E250" s="256"/>
      <c r="F250" s="91"/>
      <c r="G250" s="86"/>
      <c r="H250" s="256"/>
      <c r="I250" s="39"/>
      <c r="K250" s="935"/>
      <c r="L250" s="936"/>
      <c r="M250" s="86"/>
      <c r="N250" s="735"/>
      <c r="O250" s="980"/>
      <c r="P250" s="86"/>
      <c r="Q250" s="256"/>
      <c r="R250" s="86"/>
      <c r="S250" s="86"/>
      <c r="T250" s="86"/>
      <c r="U250" s="86"/>
      <c r="V250" s="86"/>
      <c r="W250" s="86"/>
      <c r="X250" s="86"/>
      <c r="Y250" s="86"/>
      <c r="Z250" s="86"/>
      <c r="AA250" s="86"/>
      <c r="AB250" s="86"/>
      <c r="AC250" s="86"/>
      <c r="AD250" s="86"/>
      <c r="AE250" s="86"/>
      <c r="AF250" s="86"/>
      <c r="AG250" s="86"/>
    </row>
    <row r="251" spans="1:41" ht="30" hidden="1">
      <c r="A251" s="582"/>
      <c r="B251" s="753"/>
      <c r="C251" s="995"/>
      <c r="E251" s="256"/>
      <c r="F251" s="91"/>
      <c r="G251" s="86"/>
      <c r="H251" s="256"/>
      <c r="I251" s="39"/>
      <c r="K251" s="935"/>
      <c r="L251" s="936"/>
      <c r="M251" s="86"/>
      <c r="N251" s="735"/>
      <c r="O251" s="980"/>
      <c r="P251" s="86"/>
      <c r="Q251" s="256"/>
      <c r="R251" s="86"/>
      <c r="S251" s="86"/>
      <c r="T251" s="86"/>
      <c r="U251" s="86"/>
      <c r="V251" s="86"/>
      <c r="W251" s="86"/>
      <c r="X251" s="86"/>
      <c r="Y251" s="86"/>
      <c r="Z251" s="86"/>
      <c r="AA251" s="86"/>
      <c r="AB251" s="86"/>
      <c r="AC251" s="86"/>
      <c r="AD251" s="86"/>
      <c r="AE251" s="86"/>
      <c r="AF251" s="86"/>
      <c r="AG251" s="86"/>
    </row>
    <row r="252" spans="1:41" ht="49.5" hidden="1" customHeight="1">
      <c r="A252" s="146" t="s">
        <v>2280</v>
      </c>
      <c r="B252" s="754"/>
      <c r="C252" s="1000"/>
      <c r="D252" s="600"/>
      <c r="E252" s="607"/>
      <c r="F252" s="611"/>
      <c r="G252" s="118"/>
      <c r="H252" s="607"/>
      <c r="I252" s="613"/>
      <c r="J252" s="615"/>
      <c r="K252" s="431"/>
      <c r="M252" s="120"/>
      <c r="N252" s="122"/>
      <c r="O252" s="981"/>
      <c r="P252" s="122"/>
      <c r="Q252" s="972"/>
      <c r="R252" s="123"/>
      <c r="S252" s="123"/>
      <c r="T252" s="123"/>
      <c r="U252" s="123"/>
      <c r="V252" s="123"/>
      <c r="W252" s="123"/>
      <c r="X252" s="123"/>
      <c r="Y252" s="124"/>
      <c r="Z252" s="123"/>
      <c r="AA252" s="123"/>
      <c r="AB252" s="123"/>
      <c r="AC252" s="123"/>
      <c r="AD252" s="123"/>
      <c r="AE252" s="125"/>
      <c r="AF252" s="123"/>
      <c r="AG252" s="123"/>
      <c r="AH252" s="116"/>
      <c r="AI252" s="116"/>
      <c r="AJ252" s="116"/>
      <c r="AK252" s="116"/>
      <c r="AL252" s="116"/>
      <c r="AM252" s="116"/>
      <c r="AN252" s="116"/>
      <c r="AO252" s="116"/>
    </row>
    <row r="253" spans="1:41" ht="39.75" hidden="1" customHeight="1">
      <c r="A253" s="713"/>
      <c r="B253" s="96" t="s">
        <v>1981</v>
      </c>
      <c r="C253" s="1004" t="s">
        <v>1982</v>
      </c>
      <c r="D253" s="36" t="s">
        <v>868</v>
      </c>
      <c r="E253" s="505">
        <v>11384</v>
      </c>
      <c r="F253" s="487">
        <v>42384</v>
      </c>
      <c r="G253" s="75"/>
      <c r="H253" s="332" t="s">
        <v>258</v>
      </c>
      <c r="I253" s="29">
        <v>42429</v>
      </c>
      <c r="J253" s="464" t="s">
        <v>870</v>
      </c>
      <c r="K253" s="299" t="s">
        <v>869</v>
      </c>
      <c r="L253" s="327"/>
      <c r="M253" s="76" t="s">
        <v>327</v>
      </c>
      <c r="N253" s="96" t="s">
        <v>731</v>
      </c>
      <c r="O253" s="331"/>
      <c r="P253" s="77" t="s">
        <v>871</v>
      </c>
      <c r="Q253" s="258">
        <v>42429</v>
      </c>
      <c r="R253" s="87"/>
      <c r="S253" s="87"/>
      <c r="T253" s="87"/>
      <c r="U253" s="87"/>
      <c r="V253" s="87"/>
      <c r="W253" s="87"/>
      <c r="X253" s="79"/>
      <c r="Y253" s="88"/>
      <c r="Z253" s="87"/>
      <c r="AA253" s="87"/>
      <c r="AB253" s="87"/>
      <c r="AC253" s="87"/>
      <c r="AD253" s="87"/>
      <c r="AE253" s="88"/>
      <c r="AF253" s="87"/>
      <c r="AG253" s="87"/>
      <c r="AH253" s="81"/>
      <c r="AI253" s="81"/>
      <c r="AJ253" s="81"/>
      <c r="AK253" s="81">
        <v>1</v>
      </c>
      <c r="AL253" s="81"/>
      <c r="AM253" s="81"/>
      <c r="AN253" s="81"/>
      <c r="AO253" s="82"/>
    </row>
    <row r="254" spans="1:41" ht="39.75" hidden="1" customHeight="1">
      <c r="A254" s="715"/>
      <c r="B254" s="96" t="s">
        <v>2164</v>
      </c>
      <c r="C254" s="813" t="s">
        <v>2163</v>
      </c>
      <c r="D254" s="36" t="s">
        <v>1407</v>
      </c>
      <c r="E254" s="505">
        <v>11121</v>
      </c>
      <c r="F254" s="486">
        <v>44321</v>
      </c>
      <c r="G254" s="92"/>
      <c r="H254" s="332" t="s">
        <v>1406</v>
      </c>
      <c r="I254" s="29">
        <v>37021</v>
      </c>
      <c r="J254" s="457" t="s">
        <v>1409</v>
      </c>
      <c r="K254" s="299" t="s">
        <v>1408</v>
      </c>
      <c r="L254" s="327"/>
      <c r="M254" s="76" t="s">
        <v>327</v>
      </c>
      <c r="N254" s="96" t="s">
        <v>1410</v>
      </c>
      <c r="O254" s="331"/>
      <c r="P254" s="77" t="s">
        <v>624</v>
      </c>
      <c r="Q254" s="258">
        <v>44321</v>
      </c>
      <c r="R254" s="90">
        <v>1</v>
      </c>
      <c r="S254" s="87">
        <v>1</v>
      </c>
      <c r="T254" s="87"/>
      <c r="U254" s="87"/>
      <c r="V254" s="87"/>
      <c r="W254" s="87"/>
      <c r="X254" s="79"/>
      <c r="Y254" s="88"/>
      <c r="Z254" s="87">
        <v>1</v>
      </c>
      <c r="AA254" s="87">
        <v>1</v>
      </c>
      <c r="AB254" s="87"/>
      <c r="AC254" s="87">
        <v>1</v>
      </c>
      <c r="AD254" s="87"/>
      <c r="AE254" s="88"/>
      <c r="AF254" s="87"/>
      <c r="AG254" s="87"/>
      <c r="AH254" s="81">
        <v>1</v>
      </c>
      <c r="AI254" s="81">
        <v>1</v>
      </c>
      <c r="AJ254" s="81">
        <v>1</v>
      </c>
      <c r="AK254" s="81">
        <v>1</v>
      </c>
      <c r="AL254" s="81">
        <v>1</v>
      </c>
      <c r="AM254" s="81">
        <v>1</v>
      </c>
      <c r="AN254" s="81">
        <v>1</v>
      </c>
      <c r="AO254" s="82"/>
    </row>
    <row r="255" spans="1:41" ht="30" hidden="1">
      <c r="A255" s="582"/>
      <c r="B255" s="753"/>
      <c r="C255" s="995"/>
      <c r="E255" s="256"/>
      <c r="F255" s="91"/>
      <c r="G255" s="86"/>
      <c r="H255" s="256"/>
      <c r="I255" s="39"/>
      <c r="K255" s="935"/>
      <c r="L255" s="936"/>
      <c r="M255" s="86"/>
      <c r="N255" s="735"/>
      <c r="O255" s="980"/>
      <c r="P255" s="86"/>
      <c r="Q255" s="256"/>
      <c r="R255" s="86"/>
      <c r="S255" s="86"/>
      <c r="T255" s="86"/>
      <c r="U255" s="86"/>
      <c r="V255" s="86"/>
      <c r="W255" s="86"/>
      <c r="X255" s="86"/>
      <c r="Y255" s="86"/>
      <c r="Z255" s="86"/>
      <c r="AA255" s="86"/>
      <c r="AB255" s="86"/>
      <c r="AC255" s="86"/>
      <c r="AD255" s="86"/>
      <c r="AE255" s="86"/>
      <c r="AF255" s="86"/>
      <c r="AG255" s="86"/>
    </row>
    <row r="256" spans="1:41" ht="49.5" hidden="1" customHeight="1">
      <c r="A256" s="937" t="s">
        <v>2349</v>
      </c>
      <c r="B256" s="938"/>
      <c r="C256" s="996"/>
      <c r="D256" s="599"/>
      <c r="E256" s="605"/>
      <c r="F256" s="939"/>
      <c r="G256" s="685"/>
      <c r="H256" s="605"/>
      <c r="I256" s="940"/>
      <c r="J256" s="941"/>
      <c r="K256" s="942"/>
      <c r="M256" s="275"/>
      <c r="N256" s="276"/>
      <c r="O256" s="982"/>
      <c r="P256" s="276"/>
      <c r="Q256" s="973"/>
      <c r="R256" s="274"/>
      <c r="S256" s="274"/>
      <c r="T256" s="274"/>
      <c r="U256" s="274"/>
      <c r="V256" s="274"/>
      <c r="W256" s="277"/>
      <c r="X256" s="277"/>
      <c r="Y256" s="277"/>
      <c r="Z256" s="277"/>
      <c r="AA256" s="277"/>
      <c r="AB256" s="277"/>
      <c r="AC256" s="277"/>
      <c r="AD256" s="278"/>
      <c r="AE256" s="277"/>
      <c r="AF256" s="277"/>
      <c r="AG256" s="277"/>
      <c r="AH256" s="277"/>
      <c r="AI256" s="277"/>
      <c r="AJ256" s="279"/>
      <c r="AK256" s="277"/>
      <c r="AL256" s="277"/>
      <c r="AM256" s="273"/>
      <c r="AN256" s="273"/>
      <c r="AO256" s="273"/>
    </row>
    <row r="257" spans="1:41" ht="39.75" hidden="1" customHeight="1">
      <c r="A257" s="713"/>
      <c r="B257" s="96"/>
      <c r="C257" s="1001"/>
      <c r="D257" s="36" t="s">
        <v>1175</v>
      </c>
      <c r="E257" s="505">
        <v>28</v>
      </c>
      <c r="F257" s="486">
        <v>40547</v>
      </c>
      <c r="G257" s="92"/>
      <c r="H257" s="332" t="s">
        <v>749</v>
      </c>
      <c r="I257" s="29">
        <v>40722</v>
      </c>
      <c r="J257" s="457" t="s">
        <v>1177</v>
      </c>
      <c r="K257" s="299" t="s">
        <v>1176</v>
      </c>
      <c r="L257" s="327"/>
      <c r="M257" s="76" t="s">
        <v>324</v>
      </c>
      <c r="N257" s="96" t="s">
        <v>1178</v>
      </c>
      <c r="O257" s="331"/>
      <c r="P257" s="77" t="s">
        <v>372</v>
      </c>
      <c r="Q257" s="258">
        <v>42926</v>
      </c>
      <c r="R257" s="87"/>
      <c r="S257" s="87"/>
      <c r="T257" s="87"/>
      <c r="U257" s="87"/>
      <c r="V257" s="87"/>
      <c r="W257" s="87"/>
      <c r="X257" s="79"/>
      <c r="Y257" s="88"/>
      <c r="Z257" s="87"/>
      <c r="AA257" s="87"/>
      <c r="AB257" s="87"/>
      <c r="AC257" s="87"/>
      <c r="AD257" s="87"/>
      <c r="AE257" s="88"/>
      <c r="AF257" s="87"/>
      <c r="AG257" s="87"/>
      <c r="AH257" s="81"/>
      <c r="AI257" s="81"/>
      <c r="AJ257" s="81"/>
      <c r="AK257" s="81"/>
      <c r="AL257" s="81"/>
      <c r="AM257" s="81"/>
      <c r="AN257" s="81"/>
      <c r="AO257" s="82"/>
    </row>
    <row r="258" spans="1:41" s="91" customFormat="1" ht="39.75" hidden="1" customHeight="1">
      <c r="A258" s="713"/>
      <c r="B258" s="96"/>
      <c r="C258" s="1001"/>
      <c r="D258" s="36" t="s">
        <v>201</v>
      </c>
      <c r="E258" s="505">
        <v>115</v>
      </c>
      <c r="F258" s="487">
        <v>33563</v>
      </c>
      <c r="G258" s="75"/>
      <c r="H258" s="332" t="s">
        <v>258</v>
      </c>
      <c r="I258" s="29">
        <v>21530</v>
      </c>
      <c r="J258" s="464" t="s">
        <v>398</v>
      </c>
      <c r="K258" s="299" t="s">
        <v>397</v>
      </c>
      <c r="L258" s="327"/>
      <c r="M258" s="76" t="s">
        <v>324</v>
      </c>
      <c r="N258" s="96" t="s">
        <v>399</v>
      </c>
      <c r="O258" s="331" t="s">
        <v>1888</v>
      </c>
      <c r="P258" s="77" t="s">
        <v>326</v>
      </c>
      <c r="Q258" s="258">
        <v>38386</v>
      </c>
      <c r="R258" s="90"/>
      <c r="S258" s="87"/>
      <c r="T258" s="87"/>
      <c r="U258" s="87"/>
      <c r="V258" s="87"/>
      <c r="W258" s="87"/>
      <c r="X258" s="79"/>
      <c r="Y258" s="88"/>
      <c r="Z258" s="87"/>
      <c r="AA258" s="87"/>
      <c r="AB258" s="87"/>
      <c r="AC258" s="87"/>
      <c r="AD258" s="87"/>
      <c r="AE258" s="88"/>
      <c r="AF258" s="87"/>
      <c r="AG258" s="87"/>
      <c r="AH258" s="81"/>
      <c r="AI258" s="81"/>
      <c r="AJ258" s="81"/>
      <c r="AK258" s="81"/>
      <c r="AL258" s="81"/>
      <c r="AM258" s="81"/>
      <c r="AN258" s="81"/>
      <c r="AO258" s="82"/>
    </row>
    <row r="259" spans="1:41" ht="39.75" hidden="1" customHeight="1">
      <c r="A259" s="714"/>
      <c r="B259" s="96"/>
      <c r="C259" s="1001"/>
      <c r="D259" s="36" t="s">
        <v>1103</v>
      </c>
      <c r="E259" s="505">
        <v>11383</v>
      </c>
      <c r="F259" s="487">
        <v>40760</v>
      </c>
      <c r="G259" s="75"/>
      <c r="H259" s="332" t="s">
        <v>749</v>
      </c>
      <c r="I259" s="29">
        <v>40602</v>
      </c>
      <c r="J259" s="623" t="s">
        <v>1104</v>
      </c>
      <c r="K259" s="409" t="s">
        <v>1124</v>
      </c>
      <c r="L259" s="425"/>
      <c r="M259" s="76" t="s">
        <v>327</v>
      </c>
      <c r="N259" s="96" t="s">
        <v>1105</v>
      </c>
      <c r="O259" s="331"/>
      <c r="P259" s="77" t="s">
        <v>387</v>
      </c>
      <c r="Q259" s="258">
        <v>40602</v>
      </c>
      <c r="R259" s="87"/>
      <c r="S259" s="87"/>
      <c r="T259" s="87"/>
      <c r="U259" s="87"/>
      <c r="V259" s="87"/>
      <c r="W259" s="87"/>
      <c r="X259" s="79"/>
      <c r="Y259" s="88"/>
      <c r="Z259" s="87"/>
      <c r="AA259" s="87"/>
      <c r="AB259" s="87"/>
      <c r="AC259" s="87"/>
      <c r="AD259" s="87"/>
      <c r="AE259" s="99"/>
      <c r="AF259" s="87"/>
      <c r="AG259" s="87"/>
      <c r="AH259" s="81"/>
      <c r="AI259" s="81"/>
      <c r="AJ259" s="81"/>
      <c r="AK259" s="81"/>
      <c r="AL259" s="81"/>
      <c r="AM259" s="81"/>
      <c r="AN259" s="81"/>
      <c r="AO259" s="82"/>
    </row>
    <row r="260" spans="1:41" ht="39.75" hidden="1" customHeight="1">
      <c r="A260" s="713"/>
      <c r="B260" s="96"/>
      <c r="C260" s="1001"/>
      <c r="D260" s="36" t="s">
        <v>245</v>
      </c>
      <c r="E260" s="505">
        <v>214</v>
      </c>
      <c r="F260" s="487">
        <v>40933</v>
      </c>
      <c r="G260" s="75"/>
      <c r="H260" s="332" t="s">
        <v>257</v>
      </c>
      <c r="I260" s="29">
        <v>11543</v>
      </c>
      <c r="J260" s="464" t="s">
        <v>477</v>
      </c>
      <c r="K260" s="299" t="s">
        <v>476</v>
      </c>
      <c r="L260" s="327"/>
      <c r="M260" s="76" t="s">
        <v>324</v>
      </c>
      <c r="N260" s="96" t="s">
        <v>478</v>
      </c>
      <c r="O260" s="331" t="s">
        <v>1450</v>
      </c>
      <c r="P260" s="77" t="s">
        <v>326</v>
      </c>
      <c r="Q260" s="258">
        <v>40931</v>
      </c>
      <c r="R260" s="90"/>
      <c r="S260" s="87"/>
      <c r="T260" s="87"/>
      <c r="U260" s="87"/>
      <c r="V260" s="87"/>
      <c r="W260" s="87"/>
      <c r="X260" s="79"/>
      <c r="Y260" s="88"/>
      <c r="Z260" s="87"/>
      <c r="AA260" s="87"/>
      <c r="AB260" s="87"/>
      <c r="AC260" s="87"/>
      <c r="AD260" s="87"/>
      <c r="AE260" s="88"/>
      <c r="AF260" s="87"/>
      <c r="AG260" s="87"/>
      <c r="AH260" s="81"/>
      <c r="AI260" s="81"/>
      <c r="AJ260" s="81"/>
      <c r="AK260" s="81"/>
      <c r="AL260" s="81"/>
      <c r="AM260" s="81"/>
      <c r="AN260" s="81"/>
      <c r="AO260" s="82"/>
    </row>
    <row r="261" spans="1:41" ht="39.75" hidden="1" customHeight="1">
      <c r="A261" s="713"/>
      <c r="B261" s="96"/>
      <c r="C261" s="1001"/>
      <c r="D261" s="36" t="s">
        <v>175</v>
      </c>
      <c r="E261" s="505">
        <v>424</v>
      </c>
      <c r="F261" s="485">
        <v>37272</v>
      </c>
      <c r="G261" s="85"/>
      <c r="H261" s="332" t="s">
        <v>257</v>
      </c>
      <c r="I261" s="29">
        <v>34592</v>
      </c>
      <c r="J261" s="458" t="s">
        <v>621</v>
      </c>
      <c r="K261" s="299" t="s">
        <v>620</v>
      </c>
      <c r="L261" s="327"/>
      <c r="M261" s="76" t="s">
        <v>327</v>
      </c>
      <c r="N261" s="96" t="s">
        <v>622</v>
      </c>
      <c r="O261" s="331"/>
      <c r="P261" s="77" t="s">
        <v>356</v>
      </c>
      <c r="Q261" s="258">
        <v>37858</v>
      </c>
      <c r="R261" s="87"/>
      <c r="S261" s="87"/>
      <c r="T261" s="87"/>
      <c r="U261" s="87"/>
      <c r="V261" s="87"/>
      <c r="W261" s="87"/>
      <c r="X261" s="79"/>
      <c r="Y261" s="88"/>
      <c r="Z261" s="87"/>
      <c r="AA261" s="87"/>
      <c r="AB261" s="87"/>
      <c r="AC261" s="87"/>
      <c r="AD261" s="87"/>
      <c r="AE261" s="88"/>
      <c r="AF261" s="87"/>
      <c r="AG261" s="87"/>
      <c r="AH261" s="81"/>
      <c r="AI261" s="81"/>
      <c r="AJ261" s="81"/>
      <c r="AK261" s="81"/>
      <c r="AL261" s="81"/>
      <c r="AM261" s="81"/>
      <c r="AN261" s="81"/>
      <c r="AO261" s="82"/>
    </row>
    <row r="262" spans="1:41" ht="39.75" hidden="1" customHeight="1">
      <c r="A262" s="713"/>
      <c r="B262" s="96"/>
      <c r="C262" s="1001"/>
      <c r="D262" s="36" t="s">
        <v>128</v>
      </c>
      <c r="E262" s="505">
        <v>424</v>
      </c>
      <c r="F262" s="485">
        <v>37272</v>
      </c>
      <c r="G262" s="85"/>
      <c r="H262" s="332" t="s">
        <v>255</v>
      </c>
      <c r="I262" s="29">
        <v>28609</v>
      </c>
      <c r="J262" s="458" t="s">
        <v>621</v>
      </c>
      <c r="K262" s="299" t="s">
        <v>620</v>
      </c>
      <c r="L262" s="327"/>
      <c r="M262" s="76" t="s">
        <v>324</v>
      </c>
      <c r="N262" s="96" t="s">
        <v>623</v>
      </c>
      <c r="O262" s="331"/>
      <c r="P262" s="77" t="s">
        <v>506</v>
      </c>
      <c r="Q262" s="258">
        <v>40112</v>
      </c>
      <c r="R262" s="90"/>
      <c r="S262" s="87"/>
      <c r="T262" s="87"/>
      <c r="U262" s="87"/>
      <c r="V262" s="87"/>
      <c r="W262" s="87"/>
      <c r="X262" s="79"/>
      <c r="Y262" s="88"/>
      <c r="Z262" s="87"/>
      <c r="AA262" s="87"/>
      <c r="AB262" s="87"/>
      <c r="AC262" s="87"/>
      <c r="AD262" s="87"/>
      <c r="AE262" s="88"/>
      <c r="AF262" s="87"/>
      <c r="AG262" s="87"/>
      <c r="AH262" s="81"/>
      <c r="AI262" s="81"/>
      <c r="AJ262" s="81"/>
      <c r="AK262" s="81"/>
      <c r="AL262" s="81"/>
      <c r="AM262" s="81"/>
      <c r="AN262" s="81"/>
      <c r="AO262" s="82"/>
    </row>
    <row r="263" spans="1:41" ht="39.75" hidden="1" customHeight="1">
      <c r="A263" s="713"/>
      <c r="B263" s="96"/>
      <c r="C263" s="1001"/>
      <c r="D263" s="36" t="s">
        <v>216</v>
      </c>
      <c r="E263" s="505">
        <v>10044</v>
      </c>
      <c r="F263" s="485">
        <v>36557</v>
      </c>
      <c r="G263" s="85"/>
      <c r="H263" s="332" t="s">
        <v>258</v>
      </c>
      <c r="I263" s="29">
        <v>21622</v>
      </c>
      <c r="J263" s="458" t="s">
        <v>680</v>
      </c>
      <c r="K263" s="299" t="s">
        <v>679</v>
      </c>
      <c r="L263" s="327"/>
      <c r="M263" s="76" t="s">
        <v>327</v>
      </c>
      <c r="N263" s="96" t="s">
        <v>681</v>
      </c>
      <c r="O263" s="331"/>
      <c r="P263" s="77" t="s">
        <v>363</v>
      </c>
      <c r="Q263" s="258">
        <v>36573</v>
      </c>
      <c r="R263" s="87"/>
      <c r="S263" s="87"/>
      <c r="T263" s="87"/>
      <c r="U263" s="87"/>
      <c r="V263" s="87"/>
      <c r="W263" s="87"/>
      <c r="X263" s="79"/>
      <c r="Y263" s="88"/>
      <c r="Z263" s="87"/>
      <c r="AA263" s="87"/>
      <c r="AB263" s="87"/>
      <c r="AC263" s="87"/>
      <c r="AD263" s="87"/>
      <c r="AE263" s="88"/>
      <c r="AF263" s="87"/>
      <c r="AG263" s="87"/>
      <c r="AH263" s="81"/>
      <c r="AI263" s="81"/>
      <c r="AJ263" s="81"/>
      <c r="AK263" s="81"/>
      <c r="AL263" s="81"/>
      <c r="AM263" s="81"/>
      <c r="AN263" s="81"/>
      <c r="AO263" s="82"/>
    </row>
    <row r="264" spans="1:41" ht="39.75" hidden="1" customHeight="1">
      <c r="A264" s="717"/>
      <c r="B264" s="96"/>
      <c r="C264" s="1001"/>
      <c r="D264" s="36" t="s">
        <v>857</v>
      </c>
      <c r="E264" s="505">
        <v>6076</v>
      </c>
      <c r="F264" s="485">
        <v>38936</v>
      </c>
      <c r="G264" s="85"/>
      <c r="H264" s="332" t="s">
        <v>749</v>
      </c>
      <c r="I264" s="29">
        <v>38919</v>
      </c>
      <c r="J264" s="458" t="s">
        <v>687</v>
      </c>
      <c r="K264" s="299" t="s">
        <v>686</v>
      </c>
      <c r="L264" s="327"/>
      <c r="M264" s="76" t="s">
        <v>327</v>
      </c>
      <c r="N264" s="96" t="s">
        <v>688</v>
      </c>
      <c r="O264" s="331"/>
      <c r="P264" s="77" t="s">
        <v>689</v>
      </c>
      <c r="Q264" s="258">
        <v>38919</v>
      </c>
      <c r="R264" s="87"/>
      <c r="S264" s="87"/>
      <c r="T264" s="87"/>
      <c r="U264" s="87"/>
      <c r="V264" s="87"/>
      <c r="W264" s="87"/>
      <c r="X264" s="79"/>
      <c r="Y264" s="88"/>
      <c r="Z264" s="87"/>
      <c r="AA264" s="87"/>
      <c r="AB264" s="87"/>
      <c r="AC264" s="87"/>
      <c r="AD264" s="87"/>
      <c r="AE264" s="88"/>
      <c r="AF264" s="87"/>
      <c r="AG264" s="87"/>
      <c r="AH264" s="81"/>
      <c r="AI264" s="81"/>
      <c r="AJ264" s="81"/>
      <c r="AK264" s="81"/>
      <c r="AL264" s="81"/>
      <c r="AM264" s="81"/>
      <c r="AN264" s="81"/>
      <c r="AO264" s="82"/>
    </row>
    <row r="265" spans="1:41" ht="30" hidden="1">
      <c r="A265" s="582"/>
      <c r="B265" s="753"/>
      <c r="C265" s="995"/>
      <c r="E265" s="256"/>
      <c r="F265" s="91"/>
      <c r="G265" s="86"/>
      <c r="H265" s="256"/>
      <c r="I265" s="39"/>
      <c r="K265" s="935"/>
      <c r="L265" s="936"/>
      <c r="M265" s="86"/>
      <c r="N265" s="735"/>
      <c r="O265" s="980"/>
      <c r="P265" s="86"/>
      <c r="Q265" s="256"/>
      <c r="R265" s="86"/>
      <c r="S265" s="86"/>
      <c r="T265" s="86"/>
      <c r="U265" s="86"/>
      <c r="V265" s="86"/>
      <c r="W265" s="86"/>
      <c r="X265" s="86"/>
      <c r="Y265" s="86"/>
      <c r="Z265" s="86"/>
      <c r="AA265" s="86"/>
      <c r="AB265" s="86"/>
      <c r="AC265" s="86"/>
      <c r="AD265" s="86"/>
      <c r="AE265" s="86"/>
      <c r="AF265" s="86"/>
      <c r="AG265" s="86"/>
    </row>
    <row r="266" spans="1:41" ht="49.5" hidden="1" customHeight="1">
      <c r="A266" s="943" t="s">
        <v>1901</v>
      </c>
      <c r="B266" s="755"/>
      <c r="C266" s="997"/>
      <c r="D266" s="598"/>
      <c r="E266" s="606"/>
      <c r="F266" s="944"/>
      <c r="G266" s="702"/>
      <c r="H266" s="606"/>
      <c r="I266" s="945"/>
      <c r="J266" s="625"/>
      <c r="K266" s="705"/>
      <c r="M266" s="120"/>
      <c r="N266" s="122"/>
      <c r="O266" s="981"/>
      <c r="P266" s="122"/>
      <c r="Q266" s="972"/>
      <c r="R266" s="121"/>
      <c r="S266" s="121"/>
      <c r="T266" s="121"/>
      <c r="U266" s="121"/>
      <c r="V266" s="121"/>
      <c r="W266" s="123"/>
      <c r="X266" s="123"/>
      <c r="Y266" s="123"/>
      <c r="Z266" s="123"/>
      <c r="AA266" s="123"/>
      <c r="AB266" s="123"/>
      <c r="AC266" s="123"/>
      <c r="AD266" s="124"/>
      <c r="AE266" s="123"/>
      <c r="AF266" s="123"/>
      <c r="AG266" s="123"/>
      <c r="AH266" s="123"/>
      <c r="AI266" s="123"/>
      <c r="AJ266" s="125"/>
      <c r="AK266" s="123"/>
      <c r="AL266" s="123"/>
      <c r="AM266" s="116"/>
      <c r="AN266" s="116"/>
      <c r="AO266" s="116"/>
    </row>
    <row r="267" spans="1:41" s="71" customFormat="1" ht="39.75" hidden="1" customHeight="1">
      <c r="A267" s="713"/>
      <c r="B267" s="96"/>
      <c r="C267" s="1001"/>
      <c r="D267" s="36" t="s">
        <v>160</v>
      </c>
      <c r="E267" s="505">
        <v>3548</v>
      </c>
      <c r="F267" s="489">
        <v>42524</v>
      </c>
      <c r="G267" s="83"/>
      <c r="H267" s="332" t="s">
        <v>1596</v>
      </c>
      <c r="I267" s="29">
        <v>34663</v>
      </c>
      <c r="J267" s="464" t="s">
        <v>329</v>
      </c>
      <c r="K267" s="299" t="s">
        <v>328</v>
      </c>
      <c r="L267" s="327"/>
      <c r="M267" s="76" t="s">
        <v>327</v>
      </c>
      <c r="N267" s="96" t="s">
        <v>1320</v>
      </c>
      <c r="O267" s="331"/>
      <c r="P267" s="77" t="s">
        <v>326</v>
      </c>
      <c r="Q267" s="258">
        <v>42832</v>
      </c>
      <c r="R267" s="78">
        <v>1</v>
      </c>
      <c r="S267" s="79">
        <v>1</v>
      </c>
      <c r="T267" s="79">
        <v>1</v>
      </c>
      <c r="U267" s="79">
        <v>1</v>
      </c>
      <c r="V267" s="79">
        <v>1</v>
      </c>
      <c r="W267" s="79">
        <v>1</v>
      </c>
      <c r="X267" s="79">
        <v>1</v>
      </c>
      <c r="Y267" s="80"/>
      <c r="Z267" s="79">
        <v>1</v>
      </c>
      <c r="AA267" s="79">
        <v>1</v>
      </c>
      <c r="AB267" s="79">
        <v>1</v>
      </c>
      <c r="AC267" s="79">
        <v>1</v>
      </c>
      <c r="AD267" s="79">
        <v>1</v>
      </c>
      <c r="AE267" s="80"/>
      <c r="AF267" s="79">
        <v>1</v>
      </c>
      <c r="AG267" s="79">
        <v>1</v>
      </c>
      <c r="AH267" s="81">
        <v>1</v>
      </c>
      <c r="AI267" s="81">
        <v>1</v>
      </c>
      <c r="AJ267" s="81">
        <v>1</v>
      </c>
      <c r="AK267" s="81">
        <v>1</v>
      </c>
      <c r="AL267" s="81">
        <v>1</v>
      </c>
      <c r="AM267" s="81">
        <v>1</v>
      </c>
      <c r="AN267" s="81">
        <v>1</v>
      </c>
      <c r="AO267" s="82"/>
    </row>
    <row r="268" spans="1:41" s="71" customFormat="1" ht="39.75" hidden="1" customHeight="1">
      <c r="A268" s="713"/>
      <c r="B268" s="96"/>
      <c r="C268" s="1001"/>
      <c r="D268" s="36" t="s">
        <v>1582</v>
      </c>
      <c r="E268" s="505">
        <v>11227</v>
      </c>
      <c r="F268" s="489">
        <v>45022</v>
      </c>
      <c r="G268" s="83"/>
      <c r="H268" s="332" t="s">
        <v>1406</v>
      </c>
      <c r="I268" s="29">
        <v>16853</v>
      </c>
      <c r="J268" s="464" t="s">
        <v>1584</v>
      </c>
      <c r="K268" s="299" t="s">
        <v>1583</v>
      </c>
      <c r="L268" s="327"/>
      <c r="M268" s="76" t="s">
        <v>324</v>
      </c>
      <c r="N268" s="96" t="s">
        <v>1586</v>
      </c>
      <c r="O268" s="331" t="s">
        <v>1585</v>
      </c>
      <c r="P268" s="77" t="s">
        <v>326</v>
      </c>
      <c r="Q268" s="258">
        <v>45033</v>
      </c>
      <c r="R268" s="78"/>
      <c r="S268" s="79">
        <v>1</v>
      </c>
      <c r="T268" s="79"/>
      <c r="U268" s="79"/>
      <c r="V268" s="79"/>
      <c r="W268" s="79"/>
      <c r="X268" s="79"/>
      <c r="Y268" s="80"/>
      <c r="Z268" s="79"/>
      <c r="AA268" s="79"/>
      <c r="AB268" s="79"/>
      <c r="AC268" s="79"/>
      <c r="AD268" s="79"/>
      <c r="AE268" s="80"/>
      <c r="AF268" s="79"/>
      <c r="AG268" s="79"/>
      <c r="AH268" s="81"/>
      <c r="AI268" s="81"/>
      <c r="AJ268" s="81"/>
      <c r="AK268" s="81"/>
      <c r="AL268" s="81"/>
      <c r="AM268" s="81"/>
      <c r="AN268" s="81"/>
      <c r="AO268" s="82"/>
    </row>
    <row r="269" spans="1:41" s="71" customFormat="1" ht="39.75" hidden="1" customHeight="1">
      <c r="A269" s="713"/>
      <c r="B269" s="96"/>
      <c r="C269" s="1001"/>
      <c r="D269" s="36" t="s">
        <v>1379</v>
      </c>
      <c r="E269" s="505">
        <v>226</v>
      </c>
      <c r="F269" s="489">
        <v>41012</v>
      </c>
      <c r="G269" s="83"/>
      <c r="H269" s="332" t="s">
        <v>343</v>
      </c>
      <c r="I269" s="29">
        <v>39833</v>
      </c>
      <c r="J269" s="464" t="s">
        <v>1381</v>
      </c>
      <c r="K269" s="299" t="s">
        <v>1380</v>
      </c>
      <c r="L269" s="327"/>
      <c r="M269" s="76" t="s">
        <v>324</v>
      </c>
      <c r="N269" s="96" t="s">
        <v>1382</v>
      </c>
      <c r="O269" s="331"/>
      <c r="P269" s="77" t="s">
        <v>1383</v>
      </c>
      <c r="Q269" s="258">
        <v>44447</v>
      </c>
      <c r="R269" s="78">
        <v>1</v>
      </c>
      <c r="S269" s="79">
        <v>1</v>
      </c>
      <c r="T269" s="79"/>
      <c r="U269" s="79">
        <v>1</v>
      </c>
      <c r="V269" s="79">
        <v>1</v>
      </c>
      <c r="W269" s="79">
        <v>1</v>
      </c>
      <c r="X269" s="79"/>
      <c r="Y269" s="80"/>
      <c r="Z269" s="79"/>
      <c r="AA269" s="79"/>
      <c r="AB269" s="79"/>
      <c r="AC269" s="79"/>
      <c r="AD269" s="79"/>
      <c r="AE269" s="80"/>
      <c r="AF269" s="79"/>
      <c r="AG269" s="79"/>
      <c r="AH269" s="81">
        <v>1</v>
      </c>
      <c r="AI269" s="81">
        <v>1</v>
      </c>
      <c r="AJ269" s="81"/>
      <c r="AK269" s="81">
        <v>1</v>
      </c>
      <c r="AL269" s="81"/>
      <c r="AM269" s="81"/>
      <c r="AN269" s="81"/>
      <c r="AO269" s="82"/>
    </row>
    <row r="270" spans="1:41" ht="39.75" hidden="1" customHeight="1">
      <c r="A270" s="714"/>
      <c r="B270" s="96"/>
      <c r="C270" s="1001"/>
      <c r="D270" s="36" t="s">
        <v>1395</v>
      </c>
      <c r="E270" s="505">
        <v>11363</v>
      </c>
      <c r="F270" s="487">
        <v>43751</v>
      </c>
      <c r="G270" s="75"/>
      <c r="H270" s="332" t="s">
        <v>343</v>
      </c>
      <c r="I270" s="444"/>
      <c r="J270" s="464" t="s">
        <v>1397</v>
      </c>
      <c r="K270" s="299" t="s">
        <v>1396</v>
      </c>
      <c r="L270" s="327"/>
      <c r="M270" s="76" t="s">
        <v>324</v>
      </c>
      <c r="N270" s="96" t="s">
        <v>1227</v>
      </c>
      <c r="O270" s="331"/>
      <c r="P270" s="77" t="s">
        <v>372</v>
      </c>
      <c r="Q270" s="258">
        <v>43354</v>
      </c>
      <c r="R270" s="87">
        <v>1</v>
      </c>
      <c r="S270" s="87">
        <v>1</v>
      </c>
      <c r="T270" s="87"/>
      <c r="U270" s="87"/>
      <c r="V270" s="87"/>
      <c r="W270" s="87"/>
      <c r="X270" s="79"/>
      <c r="Y270" s="88"/>
      <c r="Z270" s="87"/>
      <c r="AA270" s="87"/>
      <c r="AB270" s="87"/>
      <c r="AC270" s="87"/>
      <c r="AD270" s="87"/>
      <c r="AE270" s="88"/>
      <c r="AF270" s="87"/>
      <c r="AG270" s="87"/>
      <c r="AH270" s="81"/>
      <c r="AI270" s="81"/>
      <c r="AJ270" s="81"/>
      <c r="AK270" s="81"/>
      <c r="AL270" s="81"/>
      <c r="AM270" s="81"/>
      <c r="AN270" s="81"/>
      <c r="AO270" s="82"/>
    </row>
    <row r="271" spans="1:41" ht="39.75" hidden="1" customHeight="1">
      <c r="A271" s="719" t="s">
        <v>1908</v>
      </c>
      <c r="B271" s="96"/>
      <c r="C271" s="1001"/>
      <c r="D271" s="36" t="s">
        <v>233</v>
      </c>
      <c r="E271" s="505">
        <v>38</v>
      </c>
      <c r="F271" s="487">
        <v>38805</v>
      </c>
      <c r="G271" s="75"/>
      <c r="H271" s="332" t="s">
        <v>749</v>
      </c>
      <c r="I271" s="29">
        <v>21257</v>
      </c>
      <c r="J271" s="623" t="s">
        <v>346</v>
      </c>
      <c r="K271" s="299" t="s">
        <v>345</v>
      </c>
      <c r="L271" s="327"/>
      <c r="M271" s="76" t="s">
        <v>324</v>
      </c>
      <c r="N271" s="96" t="s">
        <v>1170</v>
      </c>
      <c r="O271" s="331" t="s">
        <v>1434</v>
      </c>
      <c r="P271" s="77" t="s">
        <v>326</v>
      </c>
      <c r="Q271" s="258">
        <v>42921</v>
      </c>
      <c r="R271" s="87"/>
      <c r="S271" s="87"/>
      <c r="T271" s="87"/>
      <c r="U271" s="87"/>
      <c r="V271" s="87"/>
      <c r="W271" s="87"/>
      <c r="X271" s="79"/>
      <c r="Y271" s="88"/>
      <c r="Z271" s="87"/>
      <c r="AA271" s="87"/>
      <c r="AB271" s="87"/>
      <c r="AC271" s="87"/>
      <c r="AD271" s="87"/>
      <c r="AE271" s="88"/>
      <c r="AF271" s="87"/>
      <c r="AG271" s="87"/>
      <c r="AH271" s="81"/>
      <c r="AI271" s="81"/>
      <c r="AJ271" s="81">
        <v>1</v>
      </c>
      <c r="AK271" s="81"/>
      <c r="AL271" s="81"/>
      <c r="AM271" s="81"/>
      <c r="AN271" s="81">
        <v>1</v>
      </c>
      <c r="AO271" s="82"/>
    </row>
    <row r="272" spans="1:41" s="91" customFormat="1" ht="39.75" hidden="1" customHeight="1">
      <c r="A272" s="715"/>
      <c r="B272" s="96"/>
      <c r="C272" s="1001"/>
      <c r="D272" s="36" t="s">
        <v>104</v>
      </c>
      <c r="E272" s="505">
        <v>1939</v>
      </c>
      <c r="F272" s="487">
        <v>41914</v>
      </c>
      <c r="G272" s="75"/>
      <c r="H272" s="332" t="s">
        <v>924</v>
      </c>
      <c r="I272" s="29">
        <v>39856</v>
      </c>
      <c r="J272" s="464" t="s">
        <v>351</v>
      </c>
      <c r="K272" s="299" t="s">
        <v>350</v>
      </c>
      <c r="L272" s="327"/>
      <c r="M272" s="76" t="s">
        <v>327</v>
      </c>
      <c r="N272" s="96" t="s">
        <v>352</v>
      </c>
      <c r="O272" s="331"/>
      <c r="P272" s="77" t="s">
        <v>353</v>
      </c>
      <c r="Q272" s="258">
        <v>39856</v>
      </c>
      <c r="R272" s="87">
        <v>1</v>
      </c>
      <c r="S272" s="87"/>
      <c r="T272" s="87"/>
      <c r="U272" s="87"/>
      <c r="V272" s="87"/>
      <c r="W272" s="87"/>
      <c r="X272" s="79"/>
      <c r="Y272" s="88"/>
      <c r="Z272" s="87"/>
      <c r="AA272" s="87"/>
      <c r="AB272" s="87"/>
      <c r="AC272" s="87"/>
      <c r="AD272" s="87"/>
      <c r="AE272" s="88"/>
      <c r="AF272" s="87"/>
      <c r="AG272" s="87"/>
      <c r="AH272" s="81"/>
      <c r="AI272" s="81"/>
      <c r="AJ272" s="81">
        <v>1</v>
      </c>
      <c r="AK272" s="81">
        <v>1</v>
      </c>
      <c r="AL272" s="81"/>
      <c r="AM272" s="81"/>
      <c r="AN272" s="81">
        <v>1</v>
      </c>
      <c r="AO272" s="82"/>
    </row>
    <row r="273" spans="1:41" ht="39.75" hidden="1" customHeight="1">
      <c r="A273" s="719"/>
      <c r="B273" s="96"/>
      <c r="C273" s="1001"/>
      <c r="D273" s="36" t="s">
        <v>1268</v>
      </c>
      <c r="E273" s="505">
        <v>11376</v>
      </c>
      <c r="F273" s="486">
        <v>42705</v>
      </c>
      <c r="G273" s="92"/>
      <c r="H273" s="332" t="s">
        <v>1265</v>
      </c>
      <c r="I273" s="29">
        <v>32638</v>
      </c>
      <c r="J273" s="457" t="s">
        <v>1267</v>
      </c>
      <c r="K273" s="299" t="s">
        <v>1266</v>
      </c>
      <c r="L273" s="327"/>
      <c r="M273" s="76" t="s">
        <v>327</v>
      </c>
      <c r="N273" s="96"/>
      <c r="O273" s="331"/>
      <c r="P273" s="77" t="s">
        <v>483</v>
      </c>
      <c r="Q273" s="258">
        <v>38435</v>
      </c>
      <c r="R273" s="90">
        <v>1</v>
      </c>
      <c r="S273" s="87">
        <v>1</v>
      </c>
      <c r="T273" s="87"/>
      <c r="U273" s="87"/>
      <c r="V273" s="87"/>
      <c r="W273" s="87"/>
      <c r="X273" s="79"/>
      <c r="Y273" s="88"/>
      <c r="Z273" s="87">
        <v>1</v>
      </c>
      <c r="AA273" s="87"/>
      <c r="AB273" s="87"/>
      <c r="AC273" s="87"/>
      <c r="AD273" s="87"/>
      <c r="AE273" s="88"/>
      <c r="AF273" s="87"/>
      <c r="AG273" s="87"/>
      <c r="AH273" s="81"/>
      <c r="AI273" s="81"/>
      <c r="AJ273" s="81"/>
      <c r="AK273" s="81">
        <v>1</v>
      </c>
      <c r="AL273" s="81"/>
      <c r="AM273" s="81"/>
      <c r="AN273" s="81"/>
      <c r="AO273" s="82"/>
    </row>
    <row r="274" spans="1:41" ht="39.75" hidden="1" customHeight="1">
      <c r="A274" s="713"/>
      <c r="B274" s="96" t="s">
        <v>1805</v>
      </c>
      <c r="C274" s="1001"/>
      <c r="D274" s="36" t="s">
        <v>1367</v>
      </c>
      <c r="E274" s="505">
        <v>11381</v>
      </c>
      <c r="F274" s="487">
        <v>44762</v>
      </c>
      <c r="G274" s="75"/>
      <c r="H274" s="332" t="s">
        <v>1596</v>
      </c>
      <c r="I274" s="29">
        <v>44774</v>
      </c>
      <c r="J274" s="464" t="s">
        <v>1369</v>
      </c>
      <c r="K274" s="299" t="s">
        <v>1368</v>
      </c>
      <c r="L274" s="327"/>
      <c r="M274" s="76" t="s">
        <v>327</v>
      </c>
      <c r="N274" s="96" t="s">
        <v>1370</v>
      </c>
      <c r="O274" s="331"/>
      <c r="P274" s="77" t="s">
        <v>575</v>
      </c>
      <c r="Q274" s="258">
        <v>44774</v>
      </c>
      <c r="R274" s="90">
        <v>1</v>
      </c>
      <c r="S274" s="87">
        <v>1</v>
      </c>
      <c r="T274" s="87"/>
      <c r="U274" s="87">
        <v>1</v>
      </c>
      <c r="V274" s="87">
        <v>1</v>
      </c>
      <c r="W274" s="87">
        <v>1</v>
      </c>
      <c r="X274" s="79">
        <v>1</v>
      </c>
      <c r="Y274" s="88"/>
      <c r="Z274" s="87">
        <v>1</v>
      </c>
      <c r="AA274" s="87">
        <v>1</v>
      </c>
      <c r="AB274" s="87">
        <v>1</v>
      </c>
      <c r="AC274" s="87">
        <v>1</v>
      </c>
      <c r="AD274" s="87">
        <v>1</v>
      </c>
      <c r="AE274" s="88"/>
      <c r="AF274" s="87">
        <v>1</v>
      </c>
      <c r="AG274" s="87">
        <v>1</v>
      </c>
      <c r="AH274" s="81">
        <v>1</v>
      </c>
      <c r="AI274" s="81">
        <v>1</v>
      </c>
      <c r="AJ274" s="81">
        <v>1</v>
      </c>
      <c r="AK274" s="81">
        <v>1</v>
      </c>
      <c r="AL274" s="81">
        <v>1</v>
      </c>
      <c r="AM274" s="81">
        <v>1</v>
      </c>
      <c r="AN274" s="81">
        <v>1</v>
      </c>
      <c r="AO274" s="82"/>
    </row>
    <row r="275" spans="1:41" ht="39.75" hidden="1" customHeight="1">
      <c r="A275" s="713"/>
      <c r="B275" s="96" t="s">
        <v>1802</v>
      </c>
      <c r="C275" s="1004" t="s">
        <v>1803</v>
      </c>
      <c r="D275" s="36" t="s">
        <v>114</v>
      </c>
      <c r="E275" s="505">
        <v>1524</v>
      </c>
      <c r="F275" s="487">
        <v>40808</v>
      </c>
      <c r="G275" s="75"/>
      <c r="H275" s="332" t="s">
        <v>1596</v>
      </c>
      <c r="I275" s="29">
        <v>40819</v>
      </c>
      <c r="J275" s="464" t="s">
        <v>454</v>
      </c>
      <c r="K275" s="299" t="s">
        <v>453</v>
      </c>
      <c r="L275" s="327"/>
      <c r="M275" s="76" t="s">
        <v>327</v>
      </c>
      <c r="N275" s="96" t="s">
        <v>876</v>
      </c>
      <c r="O275" s="331"/>
      <c r="P275" s="77" t="s">
        <v>455</v>
      </c>
      <c r="Q275" s="258">
        <v>40808</v>
      </c>
      <c r="R275" s="87">
        <v>1</v>
      </c>
      <c r="S275" s="87">
        <v>1</v>
      </c>
      <c r="T275" s="87"/>
      <c r="U275" s="87"/>
      <c r="V275" s="87"/>
      <c r="W275" s="87"/>
      <c r="X275" s="79"/>
      <c r="Y275" s="88"/>
      <c r="Z275" s="87">
        <v>1</v>
      </c>
      <c r="AA275" s="87">
        <v>1</v>
      </c>
      <c r="AB275" s="87">
        <v>1</v>
      </c>
      <c r="AC275" s="87">
        <v>1</v>
      </c>
      <c r="AD275" s="87">
        <v>1</v>
      </c>
      <c r="AE275" s="88"/>
      <c r="AF275" s="87"/>
      <c r="AG275" s="87"/>
      <c r="AH275" s="81"/>
      <c r="AI275" s="81"/>
      <c r="AJ275" s="81"/>
      <c r="AK275" s="81"/>
      <c r="AL275" s="81"/>
      <c r="AM275" s="81"/>
      <c r="AN275" s="81"/>
      <c r="AO275" s="82"/>
    </row>
    <row r="276" spans="1:41" ht="39.75" hidden="1" customHeight="1">
      <c r="A276" s="713"/>
      <c r="B276" s="96"/>
      <c r="C276" s="1001"/>
      <c r="D276" s="36" t="s">
        <v>229</v>
      </c>
      <c r="E276" s="505">
        <v>6618</v>
      </c>
      <c r="F276" s="485">
        <v>38502</v>
      </c>
      <c r="G276" s="85"/>
      <c r="H276" s="332" t="s">
        <v>257</v>
      </c>
      <c r="I276" s="29">
        <v>32127</v>
      </c>
      <c r="J276" s="458" t="s">
        <v>460</v>
      </c>
      <c r="K276" s="299" t="s">
        <v>459</v>
      </c>
      <c r="L276" s="327"/>
      <c r="M276" s="76" t="s">
        <v>324</v>
      </c>
      <c r="N276" s="96" t="s">
        <v>461</v>
      </c>
      <c r="O276" s="331"/>
      <c r="P276" s="77" t="s">
        <v>462</v>
      </c>
      <c r="Q276" s="258">
        <v>39994</v>
      </c>
      <c r="R276" s="87"/>
      <c r="S276" s="87"/>
      <c r="T276" s="87"/>
      <c r="U276" s="87">
        <v>1</v>
      </c>
      <c r="V276" s="87"/>
      <c r="W276" s="87"/>
      <c r="X276" s="79"/>
      <c r="Y276" s="88"/>
      <c r="Z276" s="87"/>
      <c r="AA276" s="87"/>
      <c r="AB276" s="87"/>
      <c r="AC276" s="87"/>
      <c r="AD276" s="87"/>
      <c r="AE276" s="88"/>
      <c r="AF276" s="87"/>
      <c r="AG276" s="87"/>
      <c r="AH276" s="81"/>
      <c r="AI276" s="81"/>
      <c r="AJ276" s="81"/>
      <c r="AK276" s="81"/>
      <c r="AL276" s="81"/>
      <c r="AM276" s="81"/>
      <c r="AN276" s="81"/>
      <c r="AO276" s="82"/>
    </row>
    <row r="277" spans="1:41" ht="39.75" hidden="1" customHeight="1">
      <c r="A277" s="715"/>
      <c r="B277" s="96"/>
      <c r="C277" s="1001"/>
      <c r="D277" s="36" t="s">
        <v>1665</v>
      </c>
      <c r="E277" s="505">
        <v>10704</v>
      </c>
      <c r="F277" s="487">
        <v>44237</v>
      </c>
      <c r="G277" s="75"/>
      <c r="H277" s="332" t="s">
        <v>1607</v>
      </c>
      <c r="I277" s="29">
        <v>36516</v>
      </c>
      <c r="J277" s="624" t="s">
        <v>1159</v>
      </c>
      <c r="K277" s="410" t="s">
        <v>1158</v>
      </c>
      <c r="L277" s="426"/>
      <c r="M277" s="76" t="s">
        <v>327</v>
      </c>
      <c r="N277" s="96" t="s">
        <v>1160</v>
      </c>
      <c r="O277" s="331"/>
      <c r="P277" s="77" t="s">
        <v>326</v>
      </c>
      <c r="Q277" s="258">
        <v>42095</v>
      </c>
      <c r="R277" s="87">
        <v>1</v>
      </c>
      <c r="S277" s="87">
        <v>1</v>
      </c>
      <c r="T277" s="87"/>
      <c r="U277" s="87"/>
      <c r="V277" s="87"/>
      <c r="W277" s="87"/>
      <c r="X277" s="79"/>
      <c r="Y277" s="88"/>
      <c r="Z277" s="87">
        <v>1</v>
      </c>
      <c r="AA277" s="87">
        <v>1</v>
      </c>
      <c r="AB277" s="87"/>
      <c r="AC277" s="87">
        <v>1</v>
      </c>
      <c r="AD277" s="87"/>
      <c r="AE277" s="88"/>
      <c r="AF277" s="87">
        <v>1</v>
      </c>
      <c r="AG277" s="87">
        <v>1</v>
      </c>
      <c r="AH277" s="81">
        <v>1</v>
      </c>
      <c r="AI277" s="81">
        <v>1</v>
      </c>
      <c r="AJ277" s="81">
        <v>1</v>
      </c>
      <c r="AK277" s="81">
        <v>1</v>
      </c>
      <c r="AL277" s="81">
        <v>1</v>
      </c>
      <c r="AM277" s="81"/>
      <c r="AN277" s="81"/>
      <c r="AO277" s="82"/>
    </row>
    <row r="278" spans="1:41" s="91" customFormat="1" ht="39.75" hidden="1" customHeight="1">
      <c r="A278" s="714"/>
      <c r="B278" s="96"/>
      <c r="C278" s="1001"/>
      <c r="D278" s="36" t="s">
        <v>1333</v>
      </c>
      <c r="E278" s="505">
        <v>11389</v>
      </c>
      <c r="F278" s="485">
        <v>43559</v>
      </c>
      <c r="G278" s="85"/>
      <c r="H278" s="332" t="s">
        <v>343</v>
      </c>
      <c r="I278" s="29"/>
      <c r="J278" s="458" t="s">
        <v>1335</v>
      </c>
      <c r="K278" s="299" t="s">
        <v>1334</v>
      </c>
      <c r="L278" s="327"/>
      <c r="M278" s="76" t="s">
        <v>327</v>
      </c>
      <c r="N278" s="96" t="s">
        <v>1336</v>
      </c>
      <c r="O278" s="331"/>
      <c r="P278" s="77" t="s">
        <v>1337</v>
      </c>
      <c r="Q278" s="258">
        <v>41064</v>
      </c>
      <c r="R278" s="87">
        <v>1</v>
      </c>
      <c r="S278" s="87">
        <v>1</v>
      </c>
      <c r="T278" s="87"/>
      <c r="U278" s="87"/>
      <c r="V278" s="87"/>
      <c r="W278" s="87">
        <v>1</v>
      </c>
      <c r="X278" s="79"/>
      <c r="Y278" s="88"/>
      <c r="Z278" s="87">
        <v>1</v>
      </c>
      <c r="AA278" s="87">
        <v>1</v>
      </c>
      <c r="AB278" s="87">
        <v>1</v>
      </c>
      <c r="AC278" s="87">
        <v>1</v>
      </c>
      <c r="AD278" s="87">
        <v>1</v>
      </c>
      <c r="AE278" s="88"/>
      <c r="AF278" s="87">
        <v>1</v>
      </c>
      <c r="AG278" s="87">
        <v>1</v>
      </c>
      <c r="AH278" s="81"/>
      <c r="AI278" s="81"/>
      <c r="AJ278" s="81"/>
      <c r="AK278" s="81"/>
      <c r="AL278" s="81"/>
      <c r="AM278" s="81"/>
      <c r="AN278" s="81"/>
      <c r="AO278" s="82"/>
    </row>
    <row r="279" spans="1:41" s="91" customFormat="1" ht="39.75" hidden="1" customHeight="1">
      <c r="A279" s="714"/>
      <c r="B279" s="96"/>
      <c r="C279" s="1001"/>
      <c r="D279" s="36" t="s">
        <v>143</v>
      </c>
      <c r="E279" s="505">
        <v>3145</v>
      </c>
      <c r="F279" s="485">
        <v>41408</v>
      </c>
      <c r="G279" s="85"/>
      <c r="H279" s="332" t="s">
        <v>343</v>
      </c>
      <c r="I279" s="29">
        <v>41662</v>
      </c>
      <c r="J279" s="458" t="s">
        <v>505</v>
      </c>
      <c r="K279" s="299" t="s">
        <v>504</v>
      </c>
      <c r="L279" s="327"/>
      <c r="M279" s="76" t="s">
        <v>327</v>
      </c>
      <c r="N279" s="96" t="s">
        <v>348</v>
      </c>
      <c r="O279" s="331"/>
      <c r="P279" s="77" t="s">
        <v>506</v>
      </c>
      <c r="Q279" s="258">
        <v>41662</v>
      </c>
      <c r="R279" s="87">
        <v>1</v>
      </c>
      <c r="S279" s="87"/>
      <c r="T279" s="87"/>
      <c r="U279" s="87"/>
      <c r="V279" s="87"/>
      <c r="W279" s="87"/>
      <c r="X279" s="79"/>
      <c r="Y279" s="88"/>
      <c r="Z279" s="87"/>
      <c r="AA279" s="87"/>
      <c r="AB279" s="87"/>
      <c r="AC279" s="87"/>
      <c r="AD279" s="87"/>
      <c r="AE279" s="88"/>
      <c r="AF279" s="87"/>
      <c r="AG279" s="87"/>
      <c r="AH279" s="81">
        <v>1</v>
      </c>
      <c r="AI279" s="81">
        <v>1</v>
      </c>
      <c r="AJ279" s="81">
        <v>1</v>
      </c>
      <c r="AK279" s="81">
        <v>1</v>
      </c>
      <c r="AL279" s="81">
        <v>1</v>
      </c>
      <c r="AM279" s="81">
        <v>1</v>
      </c>
      <c r="AN279" s="81">
        <v>1</v>
      </c>
      <c r="AO279" s="82"/>
    </row>
    <row r="280" spans="1:41" ht="39.75" hidden="1" customHeight="1">
      <c r="A280" s="714"/>
      <c r="B280" s="96"/>
      <c r="C280" s="1001"/>
      <c r="D280" s="36" t="s">
        <v>1041</v>
      </c>
      <c r="E280" s="505">
        <v>9486</v>
      </c>
      <c r="F280" s="485">
        <v>43141</v>
      </c>
      <c r="G280" s="85"/>
      <c r="H280" s="332" t="s">
        <v>1288</v>
      </c>
      <c r="I280" s="29">
        <v>43844</v>
      </c>
      <c r="J280" s="458" t="s">
        <v>1043</v>
      </c>
      <c r="K280" s="299" t="s">
        <v>1042</v>
      </c>
      <c r="L280" s="327"/>
      <c r="M280" s="76" t="s">
        <v>327</v>
      </c>
      <c r="N280" s="96" t="s">
        <v>1044</v>
      </c>
      <c r="O280" s="331"/>
      <c r="P280" s="77" t="s">
        <v>334</v>
      </c>
      <c r="Q280" s="258">
        <v>43844</v>
      </c>
      <c r="R280" s="87">
        <v>1</v>
      </c>
      <c r="S280" s="87">
        <v>1</v>
      </c>
      <c r="T280" s="87"/>
      <c r="U280" s="87"/>
      <c r="V280" s="87"/>
      <c r="W280" s="87"/>
      <c r="X280" s="79"/>
      <c r="Y280" s="88"/>
      <c r="Z280" s="87"/>
      <c r="AA280" s="87"/>
      <c r="AB280" s="87"/>
      <c r="AC280" s="87"/>
      <c r="AD280" s="87"/>
      <c r="AE280" s="88"/>
      <c r="AF280" s="87"/>
      <c r="AG280" s="87"/>
      <c r="AH280" s="81">
        <v>1</v>
      </c>
      <c r="AI280" s="81"/>
      <c r="AJ280" s="81">
        <v>1</v>
      </c>
      <c r="AK280" s="81">
        <v>1</v>
      </c>
      <c r="AL280" s="81"/>
      <c r="AM280" s="81"/>
      <c r="AN280" s="81">
        <v>1</v>
      </c>
      <c r="AO280" s="82"/>
    </row>
    <row r="281" spans="1:41" ht="39.75" hidden="1" customHeight="1">
      <c r="A281" s="713"/>
      <c r="B281" s="96"/>
      <c r="C281" s="1001"/>
      <c r="D281" s="36" t="s">
        <v>100</v>
      </c>
      <c r="E281" s="505">
        <v>1917</v>
      </c>
      <c r="F281" s="487">
        <v>41880</v>
      </c>
      <c r="G281" s="75"/>
      <c r="H281" s="332" t="s">
        <v>1503</v>
      </c>
      <c r="I281" s="29">
        <v>15981</v>
      </c>
      <c r="J281" s="464" t="s">
        <v>1685</v>
      </c>
      <c r="K281" s="299" t="s">
        <v>507</v>
      </c>
      <c r="L281" s="327"/>
      <c r="M281" s="76" t="s">
        <v>324</v>
      </c>
      <c r="N281" s="96" t="s">
        <v>1799</v>
      </c>
      <c r="O281" s="331" t="s">
        <v>1800</v>
      </c>
      <c r="P281" s="77" t="s">
        <v>326</v>
      </c>
      <c r="Q281" s="258">
        <v>41946</v>
      </c>
      <c r="R281" s="87">
        <v>1</v>
      </c>
      <c r="S281" s="87">
        <v>1</v>
      </c>
      <c r="T281" s="87"/>
      <c r="U281" s="87"/>
      <c r="V281" s="87"/>
      <c r="W281" s="87"/>
      <c r="X281" s="79"/>
      <c r="Y281" s="88"/>
      <c r="Z281" s="87"/>
      <c r="AA281" s="87"/>
      <c r="AB281" s="87"/>
      <c r="AC281" s="87"/>
      <c r="AD281" s="87">
        <v>1</v>
      </c>
      <c r="AE281" s="88"/>
      <c r="AF281" s="87">
        <v>1</v>
      </c>
      <c r="AG281" s="87">
        <v>1</v>
      </c>
      <c r="AH281" s="81">
        <v>1</v>
      </c>
      <c r="AI281" s="81">
        <v>1</v>
      </c>
      <c r="AJ281" s="81">
        <v>1</v>
      </c>
      <c r="AK281" s="81">
        <v>1</v>
      </c>
      <c r="AL281" s="81">
        <v>1</v>
      </c>
      <c r="AM281" s="81">
        <v>1</v>
      </c>
      <c r="AN281" s="81">
        <v>1</v>
      </c>
      <c r="AO281" s="82"/>
    </row>
    <row r="282" spans="1:41" ht="39.75" hidden="1" customHeight="1">
      <c r="A282" s="715"/>
      <c r="B282" s="96"/>
      <c r="C282" s="1001"/>
      <c r="D282" s="36" t="s">
        <v>132</v>
      </c>
      <c r="E282" s="505">
        <v>1917</v>
      </c>
      <c r="F282" s="487">
        <v>41880</v>
      </c>
      <c r="G282" s="75"/>
      <c r="H282" s="332" t="s">
        <v>924</v>
      </c>
      <c r="I282" s="29">
        <v>21930</v>
      </c>
      <c r="J282" s="464" t="s">
        <v>1685</v>
      </c>
      <c r="K282" s="299" t="s">
        <v>507</v>
      </c>
      <c r="L282" s="327"/>
      <c r="M282" s="76" t="s">
        <v>324</v>
      </c>
      <c r="N282" s="96" t="s">
        <v>1788</v>
      </c>
      <c r="O282" s="331" t="s">
        <v>1789</v>
      </c>
      <c r="P282" s="77" t="s">
        <v>326</v>
      </c>
      <c r="Q282" s="258">
        <v>41913</v>
      </c>
      <c r="R282" s="87">
        <v>1</v>
      </c>
      <c r="S282" s="87">
        <v>1</v>
      </c>
      <c r="T282" s="87"/>
      <c r="U282" s="87"/>
      <c r="V282" s="87"/>
      <c r="W282" s="87"/>
      <c r="X282" s="79"/>
      <c r="Y282" s="88"/>
      <c r="Z282" s="87">
        <v>1</v>
      </c>
      <c r="AA282" s="87">
        <v>1</v>
      </c>
      <c r="AB282" s="87">
        <v>1</v>
      </c>
      <c r="AC282" s="87">
        <v>1</v>
      </c>
      <c r="AD282" s="87"/>
      <c r="AE282" s="88"/>
      <c r="AF282" s="87">
        <v>1</v>
      </c>
      <c r="AG282" s="87"/>
      <c r="AH282" s="81">
        <v>1</v>
      </c>
      <c r="AI282" s="81">
        <v>1</v>
      </c>
      <c r="AJ282" s="81">
        <v>1</v>
      </c>
      <c r="AK282" s="81">
        <v>1</v>
      </c>
      <c r="AL282" s="81">
        <v>1</v>
      </c>
      <c r="AM282" s="81"/>
      <c r="AN282" s="81">
        <v>1</v>
      </c>
      <c r="AO282" s="82"/>
    </row>
    <row r="283" spans="1:41" ht="39.75" hidden="1" customHeight="1">
      <c r="A283" s="715"/>
      <c r="B283" s="96" t="s">
        <v>1804</v>
      </c>
      <c r="C283" s="1001"/>
      <c r="D283" s="36" t="s">
        <v>1753</v>
      </c>
      <c r="E283" s="505">
        <v>11486</v>
      </c>
      <c r="F283" s="486">
        <v>41066</v>
      </c>
      <c r="G283" s="92"/>
      <c r="H283" s="332" t="s">
        <v>1596</v>
      </c>
      <c r="I283" s="29">
        <v>41124</v>
      </c>
      <c r="J283" s="457" t="s">
        <v>1754</v>
      </c>
      <c r="K283" s="299" t="s">
        <v>1755</v>
      </c>
      <c r="L283" s="327"/>
      <c r="M283" s="76" t="s">
        <v>324</v>
      </c>
      <c r="N283" s="96" t="s">
        <v>1756</v>
      </c>
      <c r="O283" s="331"/>
      <c r="P283" s="77" t="s">
        <v>1757</v>
      </c>
      <c r="Q283" s="258">
        <v>41124</v>
      </c>
      <c r="R283" s="87">
        <v>1</v>
      </c>
      <c r="S283" s="87">
        <v>1</v>
      </c>
      <c r="T283" s="87"/>
      <c r="U283" s="87"/>
      <c r="V283" s="87"/>
      <c r="W283" s="87"/>
      <c r="X283" s="79"/>
      <c r="Y283" s="88"/>
      <c r="Z283" s="87"/>
      <c r="AA283" s="87"/>
      <c r="AB283" s="87"/>
      <c r="AC283" s="87"/>
      <c r="AD283" s="87"/>
      <c r="AE283" s="88"/>
      <c r="AF283" s="87"/>
      <c r="AG283" s="87"/>
      <c r="AH283" s="81"/>
      <c r="AI283" s="81"/>
      <c r="AJ283" s="81"/>
      <c r="AK283" s="81"/>
      <c r="AL283" s="81"/>
      <c r="AM283" s="81"/>
      <c r="AN283" s="81"/>
      <c r="AO283" s="82"/>
    </row>
    <row r="284" spans="1:41" ht="39.75" hidden="1" customHeight="1">
      <c r="A284" s="714"/>
      <c r="B284" s="96"/>
      <c r="C284" s="1001"/>
      <c r="D284" s="36" t="s">
        <v>1531</v>
      </c>
      <c r="E284" s="505">
        <v>11396</v>
      </c>
      <c r="F284" s="486">
        <v>36893</v>
      </c>
      <c r="G284" s="92"/>
      <c r="H284" s="332" t="s">
        <v>1708</v>
      </c>
      <c r="I284" s="29">
        <v>36927</v>
      </c>
      <c r="J284" s="457" t="s">
        <v>1533</v>
      </c>
      <c r="K284" s="299" t="s">
        <v>1532</v>
      </c>
      <c r="L284" s="327"/>
      <c r="M284" s="76" t="s">
        <v>324</v>
      </c>
      <c r="N284" s="96" t="s">
        <v>1534</v>
      </c>
      <c r="O284" s="331"/>
      <c r="P284" s="77" t="s">
        <v>1709</v>
      </c>
      <c r="Q284" s="258">
        <v>43133</v>
      </c>
      <c r="R284" s="87">
        <v>1</v>
      </c>
      <c r="S284" s="87">
        <v>1</v>
      </c>
      <c r="T284" s="87"/>
      <c r="U284" s="87"/>
      <c r="V284" s="87"/>
      <c r="W284" s="87"/>
      <c r="X284" s="79"/>
      <c r="Y284" s="88"/>
      <c r="Z284" s="87">
        <v>1</v>
      </c>
      <c r="AA284" s="87">
        <v>1</v>
      </c>
      <c r="AB284" s="87">
        <v>1</v>
      </c>
      <c r="AC284" s="87"/>
      <c r="AD284" s="87"/>
      <c r="AE284" s="88"/>
      <c r="AF284" s="87"/>
      <c r="AG284" s="87"/>
      <c r="AH284" s="81"/>
      <c r="AI284" s="81"/>
      <c r="AJ284" s="81"/>
      <c r="AK284" s="81"/>
      <c r="AL284" s="81"/>
      <c r="AM284" s="81"/>
      <c r="AN284" s="81"/>
      <c r="AO284" s="82"/>
    </row>
    <row r="285" spans="1:41" ht="39.75" hidden="1" customHeight="1">
      <c r="A285" s="718"/>
      <c r="B285" s="96"/>
      <c r="C285" s="1001"/>
      <c r="D285" s="36" t="s">
        <v>1426</v>
      </c>
      <c r="E285" s="505">
        <v>11397</v>
      </c>
      <c r="F285" s="486">
        <v>44927</v>
      </c>
      <c r="G285" s="92"/>
      <c r="H285" s="332" t="s">
        <v>1406</v>
      </c>
      <c r="I285" s="29">
        <v>44883</v>
      </c>
      <c r="J285" s="457" t="s">
        <v>1428</v>
      </c>
      <c r="K285" s="299" t="s">
        <v>1427</v>
      </c>
      <c r="L285" s="327"/>
      <c r="M285" s="76" t="s">
        <v>327</v>
      </c>
      <c r="N285" s="96" t="s">
        <v>1429</v>
      </c>
      <c r="O285" s="331"/>
      <c r="P285" s="77" t="s">
        <v>326</v>
      </c>
      <c r="Q285" s="258">
        <v>44883</v>
      </c>
      <c r="R285" s="87">
        <v>1</v>
      </c>
      <c r="S285" s="87">
        <v>1</v>
      </c>
      <c r="T285" s="87">
        <v>1</v>
      </c>
      <c r="U285" s="87">
        <v>1</v>
      </c>
      <c r="V285" s="87">
        <v>1</v>
      </c>
      <c r="W285" s="87">
        <v>1</v>
      </c>
      <c r="X285" s="79">
        <v>1</v>
      </c>
      <c r="Y285" s="88"/>
      <c r="Z285" s="87">
        <v>1</v>
      </c>
      <c r="AA285" s="87">
        <v>1</v>
      </c>
      <c r="AB285" s="87">
        <v>1</v>
      </c>
      <c r="AC285" s="87">
        <v>1</v>
      </c>
      <c r="AD285" s="87">
        <v>1</v>
      </c>
      <c r="AE285" s="88"/>
      <c r="AF285" s="87">
        <v>1</v>
      </c>
      <c r="AG285" s="87">
        <v>1</v>
      </c>
      <c r="AH285" s="81">
        <v>1</v>
      </c>
      <c r="AI285" s="81">
        <v>1</v>
      </c>
      <c r="AJ285" s="81">
        <v>1</v>
      </c>
      <c r="AK285" s="81">
        <v>1</v>
      </c>
      <c r="AL285" s="81">
        <v>1</v>
      </c>
      <c r="AM285" s="81">
        <v>1</v>
      </c>
      <c r="AN285" s="81">
        <v>1</v>
      </c>
      <c r="AO285" s="82"/>
    </row>
    <row r="286" spans="1:41" ht="39.75" hidden="1" customHeight="1">
      <c r="A286" s="713"/>
      <c r="B286" s="96"/>
      <c r="C286" s="1001"/>
      <c r="D286" s="36" t="s">
        <v>279</v>
      </c>
      <c r="E286" s="505">
        <v>3308</v>
      </c>
      <c r="F286" s="487">
        <v>36648</v>
      </c>
      <c r="G286" s="75"/>
      <c r="H286" s="332" t="s">
        <v>1406</v>
      </c>
      <c r="I286" s="29">
        <v>36501</v>
      </c>
      <c r="J286" s="464" t="s">
        <v>742</v>
      </c>
      <c r="K286" s="299" t="s">
        <v>741</v>
      </c>
      <c r="L286" s="327"/>
      <c r="M286" s="76" t="s">
        <v>327</v>
      </c>
      <c r="N286" s="96" t="s">
        <v>1595</v>
      </c>
      <c r="O286" s="331"/>
      <c r="P286" s="77"/>
      <c r="Q286" s="258"/>
      <c r="R286" s="87">
        <v>1</v>
      </c>
      <c r="S286" s="87">
        <v>1</v>
      </c>
      <c r="T286" s="87">
        <v>1</v>
      </c>
      <c r="U286" s="87">
        <v>1</v>
      </c>
      <c r="V286" s="87">
        <v>1</v>
      </c>
      <c r="W286" s="87">
        <v>1</v>
      </c>
      <c r="X286" s="79"/>
      <c r="Y286" s="88"/>
      <c r="Z286" s="87">
        <v>1</v>
      </c>
      <c r="AA286" s="87">
        <v>1</v>
      </c>
      <c r="AB286" s="87">
        <v>1</v>
      </c>
      <c r="AC286" s="87">
        <v>1</v>
      </c>
      <c r="AD286" s="87">
        <v>1</v>
      </c>
      <c r="AE286" s="88"/>
      <c r="AF286" s="87">
        <v>1</v>
      </c>
      <c r="AG286" s="87">
        <v>1</v>
      </c>
      <c r="AH286" s="81"/>
      <c r="AI286" s="81"/>
      <c r="AJ286" s="81"/>
      <c r="AK286" s="81"/>
      <c r="AL286" s="81"/>
      <c r="AM286" s="81"/>
      <c r="AN286" s="81"/>
      <c r="AO286" s="82"/>
    </row>
    <row r="287" spans="1:41" ht="39.75" hidden="1" customHeight="1">
      <c r="A287" s="469"/>
      <c r="B287" s="96"/>
      <c r="C287" s="1001"/>
      <c r="D287" s="36" t="s">
        <v>248</v>
      </c>
      <c r="E287" s="505">
        <v>10084</v>
      </c>
      <c r="F287" s="485">
        <v>41380</v>
      </c>
      <c r="G287" s="85"/>
      <c r="H287" s="332" t="s">
        <v>258</v>
      </c>
      <c r="I287" s="29">
        <v>32639</v>
      </c>
      <c r="J287" s="458" t="s">
        <v>629</v>
      </c>
      <c r="K287" s="299" t="s">
        <v>628</v>
      </c>
      <c r="L287" s="327"/>
      <c r="M287" s="76" t="s">
        <v>327</v>
      </c>
      <c r="N287" s="96" t="s">
        <v>630</v>
      </c>
      <c r="O287" s="331"/>
      <c r="P287" s="77" t="s">
        <v>326</v>
      </c>
      <c r="Q287" s="258">
        <v>41359</v>
      </c>
      <c r="R287" s="87"/>
      <c r="S287" s="87"/>
      <c r="T287" s="87"/>
      <c r="U287" s="87"/>
      <c r="V287" s="87"/>
      <c r="W287" s="87"/>
      <c r="X287" s="79"/>
      <c r="Y287" s="88"/>
      <c r="Z287" s="87"/>
      <c r="AA287" s="87"/>
      <c r="AB287" s="87">
        <v>1</v>
      </c>
      <c r="AC287" s="87">
        <v>1</v>
      </c>
      <c r="AD287" s="87"/>
      <c r="AE287" s="88"/>
      <c r="AF287" s="87">
        <v>1</v>
      </c>
      <c r="AG287" s="87"/>
      <c r="AH287" s="81"/>
      <c r="AI287" s="81"/>
      <c r="AJ287" s="81"/>
      <c r="AK287" s="81">
        <v>1</v>
      </c>
      <c r="AL287" s="81"/>
      <c r="AM287" s="81"/>
      <c r="AN287" s="81"/>
      <c r="AO287" s="82"/>
    </row>
    <row r="288" spans="1:41" ht="39.75" hidden="1" customHeight="1">
      <c r="A288" s="713"/>
      <c r="B288" s="96"/>
      <c r="C288" s="1001"/>
      <c r="D288" s="36" t="s">
        <v>280</v>
      </c>
      <c r="E288" s="505">
        <v>9944</v>
      </c>
      <c r="F288" s="485">
        <v>38651</v>
      </c>
      <c r="G288" s="85"/>
      <c r="H288" s="332" t="s">
        <v>1596</v>
      </c>
      <c r="I288" s="29">
        <v>35828</v>
      </c>
      <c r="J288" s="457" t="s">
        <v>744</v>
      </c>
      <c r="K288" s="299" t="s">
        <v>743</v>
      </c>
      <c r="L288" s="327"/>
      <c r="M288" s="76" t="s">
        <v>327</v>
      </c>
      <c r="N288" s="96" t="s">
        <v>745</v>
      </c>
      <c r="O288" s="331"/>
      <c r="P288" s="77" t="s">
        <v>326</v>
      </c>
      <c r="Q288" s="258">
        <v>38729</v>
      </c>
      <c r="R288" s="87">
        <v>1</v>
      </c>
      <c r="S288" s="87">
        <v>1</v>
      </c>
      <c r="T288" s="87"/>
      <c r="U288" s="87"/>
      <c r="V288" s="87"/>
      <c r="W288" s="87"/>
      <c r="X288" s="79"/>
      <c r="Y288" s="88"/>
      <c r="Z288" s="87">
        <v>1</v>
      </c>
      <c r="AA288" s="87">
        <v>1</v>
      </c>
      <c r="AB288" s="87">
        <v>1</v>
      </c>
      <c r="AC288" s="87">
        <v>1</v>
      </c>
      <c r="AD288" s="87">
        <v>1</v>
      </c>
      <c r="AE288" s="88"/>
      <c r="AF288" s="87">
        <v>1</v>
      </c>
      <c r="AG288" s="87">
        <v>1</v>
      </c>
      <c r="AH288" s="81"/>
      <c r="AI288" s="81"/>
      <c r="AJ288" s="81"/>
      <c r="AK288" s="81"/>
      <c r="AL288" s="81"/>
      <c r="AM288" s="81"/>
      <c r="AN288" s="81"/>
      <c r="AO288" s="82"/>
    </row>
    <row r="289" spans="1:41" ht="39.75" hidden="1" customHeight="1">
      <c r="A289" s="713"/>
      <c r="B289" s="96"/>
      <c r="C289" s="1001"/>
      <c r="D289" s="36" t="s">
        <v>1120</v>
      </c>
      <c r="E289" s="332" t="s">
        <v>1745</v>
      </c>
      <c r="F289" s="485">
        <v>43991</v>
      </c>
      <c r="G289" s="85"/>
      <c r="H289" s="332" t="s">
        <v>1596</v>
      </c>
      <c r="I289" s="29">
        <v>44244</v>
      </c>
      <c r="J289" s="458" t="s">
        <v>1122</v>
      </c>
      <c r="K289" s="299" t="s">
        <v>1121</v>
      </c>
      <c r="L289" s="327"/>
      <c r="M289" s="76" t="s">
        <v>327</v>
      </c>
      <c r="N289" s="96" t="s">
        <v>1746</v>
      </c>
      <c r="O289" s="331"/>
      <c r="P289" s="77" t="s">
        <v>326</v>
      </c>
      <c r="Q289" s="258">
        <v>44244</v>
      </c>
      <c r="R289" s="90">
        <v>1</v>
      </c>
      <c r="S289" s="87">
        <v>1</v>
      </c>
      <c r="T289" s="87">
        <v>1</v>
      </c>
      <c r="U289" s="87">
        <v>1</v>
      </c>
      <c r="V289" s="87">
        <v>1</v>
      </c>
      <c r="W289" s="87">
        <v>1</v>
      </c>
      <c r="X289" s="79">
        <v>1</v>
      </c>
      <c r="Y289" s="88"/>
      <c r="Z289" s="87">
        <v>1</v>
      </c>
      <c r="AA289" s="87">
        <v>1</v>
      </c>
      <c r="AB289" s="87">
        <v>1</v>
      </c>
      <c r="AC289" s="87">
        <v>1</v>
      </c>
      <c r="AD289" s="87">
        <v>1</v>
      </c>
      <c r="AE289" s="88"/>
      <c r="AF289" s="87">
        <v>1</v>
      </c>
      <c r="AG289" s="87">
        <v>1</v>
      </c>
      <c r="AH289" s="81">
        <v>1</v>
      </c>
      <c r="AI289" s="81">
        <v>1</v>
      </c>
      <c r="AJ289" s="81">
        <v>1</v>
      </c>
      <c r="AK289" s="81">
        <v>1</v>
      </c>
      <c r="AL289" s="81">
        <v>1</v>
      </c>
      <c r="AM289" s="81">
        <v>1</v>
      </c>
      <c r="AN289" s="81">
        <v>1</v>
      </c>
      <c r="AO289" s="82"/>
    </row>
    <row r="290" spans="1:41" ht="30" hidden="1">
      <c r="A290" s="582"/>
      <c r="B290" s="753"/>
      <c r="C290" s="995"/>
      <c r="E290" s="256"/>
      <c r="F290" s="91"/>
      <c r="G290" s="86"/>
      <c r="H290" s="256"/>
      <c r="I290" s="39"/>
      <c r="K290" s="935"/>
      <c r="L290" s="936"/>
      <c r="M290" s="86"/>
      <c r="N290" s="735"/>
      <c r="O290" s="980"/>
      <c r="P290" s="86"/>
      <c r="Q290" s="256"/>
      <c r="R290" s="86"/>
      <c r="S290" s="86"/>
      <c r="T290" s="86"/>
      <c r="U290" s="86"/>
      <c r="V290" s="86"/>
      <c r="W290" s="86"/>
      <c r="X290" s="86"/>
      <c r="Y290" s="86"/>
      <c r="Z290" s="86"/>
      <c r="AA290" s="86"/>
      <c r="AB290" s="86"/>
      <c r="AC290" s="86"/>
      <c r="AD290" s="86"/>
      <c r="AE290" s="86"/>
      <c r="AF290" s="86"/>
      <c r="AG290" s="86"/>
    </row>
    <row r="291" spans="1:41" ht="49.5" hidden="1" customHeight="1">
      <c r="A291" s="943" t="s">
        <v>1900</v>
      </c>
      <c r="B291" s="755"/>
      <c r="C291" s="997"/>
      <c r="D291" s="598"/>
      <c r="E291" s="606"/>
      <c r="F291" s="944"/>
      <c r="G291" s="702"/>
      <c r="H291" s="606"/>
      <c r="I291" s="945"/>
      <c r="J291" s="625"/>
      <c r="K291" s="705"/>
      <c r="M291" s="120"/>
      <c r="N291" s="122"/>
      <c r="O291" s="981"/>
      <c r="P291" s="122"/>
      <c r="Q291" s="972"/>
      <c r="R291" s="121"/>
      <c r="S291" s="121"/>
      <c r="T291" s="121"/>
      <c r="U291" s="121"/>
      <c r="V291" s="121"/>
      <c r="W291" s="123"/>
      <c r="X291" s="123"/>
      <c r="Y291" s="123"/>
      <c r="Z291" s="123"/>
      <c r="AA291" s="123"/>
      <c r="AB291" s="123"/>
      <c r="AC291" s="123"/>
      <c r="AD291" s="124"/>
      <c r="AE291" s="123"/>
      <c r="AF291" s="123"/>
      <c r="AG291" s="123"/>
      <c r="AH291" s="123"/>
      <c r="AI291" s="123"/>
      <c r="AJ291" s="125"/>
      <c r="AK291" s="123"/>
      <c r="AL291" s="123"/>
      <c r="AM291" s="116"/>
      <c r="AN291" s="116"/>
      <c r="AO291" s="116"/>
    </row>
    <row r="292" spans="1:41" ht="39.75" hidden="1" customHeight="1">
      <c r="A292" s="719" t="s">
        <v>1908</v>
      </c>
      <c r="B292" s="96"/>
      <c r="C292" s="1001"/>
      <c r="D292" s="36" t="s">
        <v>233</v>
      </c>
      <c r="E292" s="505">
        <v>38</v>
      </c>
      <c r="F292" s="487">
        <v>38805</v>
      </c>
      <c r="G292" s="75"/>
      <c r="H292" s="332" t="s">
        <v>749</v>
      </c>
      <c r="I292" s="29">
        <v>21257</v>
      </c>
      <c r="J292" s="623" t="s">
        <v>346</v>
      </c>
      <c r="K292" s="299" t="s">
        <v>345</v>
      </c>
      <c r="L292" s="327"/>
      <c r="M292" s="76" t="s">
        <v>324</v>
      </c>
      <c r="N292" s="96" t="s">
        <v>1170</v>
      </c>
      <c r="O292" s="331" t="s">
        <v>1434</v>
      </c>
      <c r="P292" s="77" t="s">
        <v>326</v>
      </c>
      <c r="Q292" s="258">
        <v>42921</v>
      </c>
      <c r="R292" s="87"/>
      <c r="S292" s="87"/>
      <c r="T292" s="87"/>
      <c r="U292" s="87"/>
      <c r="V292" s="87"/>
      <c r="W292" s="87"/>
      <c r="X292" s="79"/>
      <c r="Y292" s="88"/>
      <c r="Z292" s="87"/>
      <c r="AA292" s="87"/>
      <c r="AB292" s="87"/>
      <c r="AC292" s="87"/>
      <c r="AD292" s="87"/>
      <c r="AE292" s="88"/>
      <c r="AF292" s="87"/>
      <c r="AG292" s="87"/>
      <c r="AH292" s="81"/>
      <c r="AI292" s="81"/>
      <c r="AJ292" s="81">
        <v>1</v>
      </c>
      <c r="AK292" s="81"/>
      <c r="AL292" s="81"/>
      <c r="AM292" s="81"/>
      <c r="AN292" s="81">
        <v>1</v>
      </c>
      <c r="AO292" s="82"/>
    </row>
    <row r="293" spans="1:41" ht="39.75" hidden="1" customHeight="1">
      <c r="A293" s="736" t="s">
        <v>1911</v>
      </c>
      <c r="B293" s="96"/>
      <c r="C293" s="1002"/>
      <c r="D293" s="731" t="s">
        <v>122</v>
      </c>
      <c r="E293" s="737">
        <v>293</v>
      </c>
      <c r="F293" s="738">
        <v>35937</v>
      </c>
      <c r="G293" s="403"/>
      <c r="H293" s="739" t="s">
        <v>259</v>
      </c>
      <c r="I293" s="732">
        <v>24622</v>
      </c>
      <c r="J293" s="740" t="s">
        <v>545</v>
      </c>
      <c r="K293" s="741" t="s">
        <v>544</v>
      </c>
      <c r="L293" s="742"/>
      <c r="M293" s="743" t="s">
        <v>324</v>
      </c>
      <c r="N293" s="744" t="s">
        <v>547</v>
      </c>
      <c r="O293" s="983" t="s">
        <v>1892</v>
      </c>
      <c r="P293" s="745" t="s">
        <v>326</v>
      </c>
      <c r="Q293" s="974">
        <v>38939</v>
      </c>
      <c r="R293" s="746"/>
      <c r="S293" s="746"/>
      <c r="T293" s="746"/>
      <c r="U293" s="746"/>
      <c r="V293" s="746"/>
      <c r="W293" s="746"/>
      <c r="X293" s="747"/>
      <c r="Y293" s="748"/>
      <c r="Z293" s="746"/>
      <c r="AA293" s="746"/>
      <c r="AB293" s="746">
        <v>1</v>
      </c>
      <c r="AC293" s="746"/>
      <c r="AD293" s="746"/>
      <c r="AE293" s="748"/>
      <c r="AF293" s="746"/>
      <c r="AG293" s="746"/>
      <c r="AH293" s="749"/>
      <c r="AI293" s="749"/>
      <c r="AJ293" s="749"/>
      <c r="AK293" s="749">
        <v>1</v>
      </c>
      <c r="AL293" s="749"/>
      <c r="AM293" s="749"/>
      <c r="AN293" s="749"/>
      <c r="AO293" s="750"/>
    </row>
    <row r="294" spans="1:41" ht="39.75" hidden="1" customHeight="1">
      <c r="A294" s="580" t="s">
        <v>2085</v>
      </c>
      <c r="B294" s="96" t="s">
        <v>2008</v>
      </c>
      <c r="C294" s="815" t="s">
        <v>2007</v>
      </c>
      <c r="D294" s="36" t="s">
        <v>1632</v>
      </c>
      <c r="E294" s="505">
        <v>2409</v>
      </c>
      <c r="F294" s="485">
        <v>42051</v>
      </c>
      <c r="G294" s="85"/>
      <c r="H294" s="332" t="s">
        <v>1834</v>
      </c>
      <c r="I294" s="29">
        <v>43052</v>
      </c>
      <c r="J294" s="458" t="s">
        <v>638</v>
      </c>
      <c r="K294" s="299" t="s">
        <v>638</v>
      </c>
      <c r="L294" s="327"/>
      <c r="M294" s="76" t="s">
        <v>324</v>
      </c>
      <c r="N294" s="96" t="s">
        <v>769</v>
      </c>
      <c r="O294" s="331"/>
      <c r="P294" s="77" t="s">
        <v>344</v>
      </c>
      <c r="Q294" s="258">
        <v>43052</v>
      </c>
      <c r="R294" s="87">
        <v>1</v>
      </c>
      <c r="S294" s="87">
        <v>1</v>
      </c>
      <c r="T294" s="87">
        <v>1</v>
      </c>
      <c r="U294" s="87">
        <v>1</v>
      </c>
      <c r="V294" s="87">
        <v>1</v>
      </c>
      <c r="W294" s="87">
        <v>1</v>
      </c>
      <c r="X294" s="79">
        <v>1</v>
      </c>
      <c r="Y294" s="88"/>
      <c r="Z294" s="87">
        <v>1</v>
      </c>
      <c r="AA294" s="87">
        <v>1</v>
      </c>
      <c r="AB294" s="87">
        <v>1</v>
      </c>
      <c r="AC294" s="87">
        <v>1</v>
      </c>
      <c r="AD294" s="87">
        <v>1</v>
      </c>
      <c r="AE294" s="88"/>
      <c r="AF294" s="87">
        <v>1</v>
      </c>
      <c r="AG294" s="87">
        <v>1</v>
      </c>
      <c r="AH294" s="81">
        <v>1</v>
      </c>
      <c r="AI294" s="81">
        <v>1</v>
      </c>
      <c r="AJ294" s="81">
        <v>1</v>
      </c>
      <c r="AK294" s="81">
        <v>1</v>
      </c>
      <c r="AL294" s="81">
        <v>1</v>
      </c>
      <c r="AM294" s="81">
        <v>1</v>
      </c>
      <c r="AN294" s="81">
        <v>1</v>
      </c>
      <c r="AO294" s="82"/>
    </row>
    <row r="295" spans="1:41" ht="30" hidden="1">
      <c r="A295" s="582"/>
      <c r="B295" s="753"/>
      <c r="C295" s="995"/>
      <c r="E295" s="256"/>
      <c r="F295" s="91"/>
      <c r="G295" s="86"/>
      <c r="H295" s="256"/>
      <c r="I295" s="39"/>
      <c r="K295" s="935"/>
      <c r="L295" s="936"/>
      <c r="M295" s="86"/>
      <c r="N295" s="735"/>
      <c r="O295" s="980"/>
      <c r="P295" s="86"/>
      <c r="Q295" s="256"/>
      <c r="R295" s="86"/>
      <c r="S295" s="86"/>
      <c r="T295" s="86"/>
      <c r="U295" s="86"/>
      <c r="V295" s="86"/>
      <c r="W295" s="86"/>
      <c r="X295" s="86"/>
      <c r="Y295" s="86"/>
      <c r="Z295" s="86"/>
      <c r="AA295" s="86"/>
      <c r="AB295" s="86"/>
      <c r="AC295" s="86"/>
      <c r="AD295" s="86"/>
      <c r="AE295" s="86"/>
      <c r="AF295" s="86"/>
      <c r="AG295" s="86"/>
    </row>
    <row r="296" spans="1:41" ht="49.5" hidden="1" customHeight="1">
      <c r="A296" s="146" t="s">
        <v>1899</v>
      </c>
      <c r="B296" s="754"/>
      <c r="C296" s="1000"/>
      <c r="D296" s="600"/>
      <c r="E296" s="607"/>
      <c r="F296" s="611"/>
      <c r="G296" s="118"/>
      <c r="H296" s="607"/>
      <c r="I296" s="613"/>
      <c r="J296" s="615"/>
      <c r="K296" s="431"/>
      <c r="M296" s="120"/>
      <c r="N296" s="122"/>
      <c r="O296" s="981"/>
      <c r="P296" s="122"/>
      <c r="Q296" s="972"/>
      <c r="R296" s="123"/>
      <c r="S296" s="123"/>
      <c r="T296" s="123"/>
      <c r="U296" s="123"/>
      <c r="V296" s="123"/>
      <c r="W296" s="123"/>
      <c r="X296" s="123"/>
      <c r="Y296" s="124"/>
      <c r="Z296" s="123"/>
      <c r="AA296" s="123"/>
      <c r="AB296" s="123"/>
      <c r="AC296" s="123"/>
      <c r="AD296" s="123"/>
      <c r="AE296" s="125"/>
      <c r="AF296" s="123"/>
      <c r="AG296" s="123"/>
      <c r="AH296" s="116"/>
      <c r="AI296" s="116"/>
      <c r="AJ296" s="116"/>
      <c r="AK296" s="116"/>
      <c r="AL296" s="116"/>
      <c r="AM296" s="116"/>
      <c r="AN296" s="116"/>
      <c r="AO296" s="116"/>
    </row>
    <row r="297" spans="1:41" ht="39.75" hidden="1" customHeight="1">
      <c r="A297" s="715"/>
      <c r="B297" s="96"/>
      <c r="C297" s="1001"/>
      <c r="D297" s="36" t="s">
        <v>1751</v>
      </c>
      <c r="E297" s="505">
        <v>5172</v>
      </c>
      <c r="F297" s="486">
        <v>43845</v>
      </c>
      <c r="G297" s="92"/>
      <c r="H297" s="332" t="s">
        <v>1704</v>
      </c>
      <c r="I297" s="29">
        <v>36432</v>
      </c>
      <c r="J297" s="457" t="s">
        <v>987</v>
      </c>
      <c r="K297" s="299" t="s">
        <v>986</v>
      </c>
      <c r="L297" s="327"/>
      <c r="M297" s="76" t="s">
        <v>327</v>
      </c>
      <c r="N297" s="96" t="s">
        <v>470</v>
      </c>
      <c r="O297" s="331"/>
      <c r="P297" s="77" t="s">
        <v>326</v>
      </c>
      <c r="Q297" s="258">
        <v>41002</v>
      </c>
      <c r="R297" s="87">
        <v>1</v>
      </c>
      <c r="S297" s="87">
        <v>1</v>
      </c>
      <c r="T297" s="87">
        <v>1</v>
      </c>
      <c r="U297" s="87"/>
      <c r="V297" s="87"/>
      <c r="W297" s="87"/>
      <c r="X297" s="79">
        <v>1</v>
      </c>
      <c r="Y297" s="88"/>
      <c r="Z297" s="87">
        <v>1</v>
      </c>
      <c r="AA297" s="87">
        <v>1</v>
      </c>
      <c r="AB297" s="87">
        <v>1</v>
      </c>
      <c r="AC297" s="87">
        <v>1</v>
      </c>
      <c r="AD297" s="87"/>
      <c r="AE297" s="88"/>
      <c r="AF297" s="87">
        <v>1</v>
      </c>
      <c r="AG297" s="87">
        <v>1</v>
      </c>
      <c r="AH297" s="81"/>
      <c r="AI297" s="81"/>
      <c r="AJ297" s="81"/>
      <c r="AK297" s="81"/>
      <c r="AL297" s="81"/>
      <c r="AM297" s="81"/>
      <c r="AN297" s="81"/>
      <c r="AO297" s="95"/>
    </row>
    <row r="298" spans="1:41" ht="39.75" hidden="1" customHeight="1">
      <c r="A298" s="713"/>
      <c r="B298" s="96"/>
      <c r="C298" s="1001"/>
      <c r="D298" s="36" t="s">
        <v>1272</v>
      </c>
      <c r="E298" s="505">
        <v>11138</v>
      </c>
      <c r="F298" s="487">
        <v>43986</v>
      </c>
      <c r="G298" s="75"/>
      <c r="H298" s="332" t="s">
        <v>343</v>
      </c>
      <c r="I298" s="29">
        <v>44580</v>
      </c>
      <c r="J298" s="623" t="s">
        <v>1274</v>
      </c>
      <c r="K298" s="409" t="s">
        <v>1273</v>
      </c>
      <c r="L298" s="425"/>
      <c r="M298" s="76" t="s">
        <v>327</v>
      </c>
      <c r="N298" s="96" t="s">
        <v>1276</v>
      </c>
      <c r="O298" s="331"/>
      <c r="P298" s="77" t="s">
        <v>1117</v>
      </c>
      <c r="Q298" s="258">
        <v>44580</v>
      </c>
      <c r="R298" s="87">
        <v>1</v>
      </c>
      <c r="S298" s="87">
        <v>1</v>
      </c>
      <c r="T298" s="87">
        <v>1</v>
      </c>
      <c r="U298" s="87">
        <v>1</v>
      </c>
      <c r="V298" s="87">
        <v>1</v>
      </c>
      <c r="W298" s="87">
        <v>1</v>
      </c>
      <c r="X298" s="79">
        <v>1</v>
      </c>
      <c r="Y298" s="88"/>
      <c r="Z298" s="87">
        <v>1</v>
      </c>
      <c r="AA298" s="87">
        <v>1</v>
      </c>
      <c r="AB298" s="87">
        <v>1</v>
      </c>
      <c r="AC298" s="87">
        <v>1</v>
      </c>
      <c r="AD298" s="87">
        <v>1</v>
      </c>
      <c r="AE298" s="99"/>
      <c r="AF298" s="87">
        <v>1</v>
      </c>
      <c r="AG298" s="87">
        <v>1</v>
      </c>
      <c r="AH298" s="81">
        <v>1</v>
      </c>
      <c r="AI298" s="81">
        <v>1</v>
      </c>
      <c r="AJ298" s="81">
        <v>1</v>
      </c>
      <c r="AK298" s="81">
        <v>1</v>
      </c>
      <c r="AL298" s="81">
        <v>1</v>
      </c>
      <c r="AM298" s="81">
        <v>1</v>
      </c>
      <c r="AN298" s="81">
        <v>1</v>
      </c>
      <c r="AO298" s="82"/>
    </row>
    <row r="299" spans="1:41" ht="39.75" hidden="1" customHeight="1">
      <c r="A299" s="713"/>
      <c r="B299" s="96"/>
      <c r="C299" s="1001"/>
      <c r="D299" s="36" t="s">
        <v>1233</v>
      </c>
      <c r="E299" s="505">
        <v>247</v>
      </c>
      <c r="F299" s="485">
        <v>31154</v>
      </c>
      <c r="G299" s="85"/>
      <c r="H299" s="332" t="s">
        <v>749</v>
      </c>
      <c r="I299" s="29">
        <v>40995</v>
      </c>
      <c r="J299" s="458" t="s">
        <v>500</v>
      </c>
      <c r="K299" s="299" t="s">
        <v>499</v>
      </c>
      <c r="L299" s="327"/>
      <c r="M299" s="76" t="s">
        <v>327</v>
      </c>
      <c r="N299" s="96" t="s">
        <v>1234</v>
      </c>
      <c r="O299" s="331"/>
      <c r="P299" s="77" t="s">
        <v>326</v>
      </c>
      <c r="Q299" s="258">
        <v>40995</v>
      </c>
      <c r="R299" s="87">
        <v>1</v>
      </c>
      <c r="S299" s="87">
        <v>1</v>
      </c>
      <c r="T299" s="87"/>
      <c r="U299" s="87"/>
      <c r="V299" s="87">
        <v>1</v>
      </c>
      <c r="W299" s="87"/>
      <c r="X299" s="79">
        <v>1</v>
      </c>
      <c r="Y299" s="88"/>
      <c r="Z299" s="87"/>
      <c r="AA299" s="87"/>
      <c r="AB299" s="87"/>
      <c r="AC299" s="87"/>
      <c r="AD299" s="87"/>
      <c r="AE299" s="88"/>
      <c r="AF299" s="87"/>
      <c r="AG299" s="87"/>
      <c r="AH299" s="81"/>
      <c r="AI299" s="81"/>
      <c r="AJ299" s="81">
        <v>1</v>
      </c>
      <c r="AK299" s="81">
        <v>1</v>
      </c>
      <c r="AL299" s="81"/>
      <c r="AM299" s="81"/>
      <c r="AN299" s="81">
        <v>1</v>
      </c>
      <c r="AO299" s="82"/>
    </row>
    <row r="300" spans="1:41" ht="39.75" hidden="1" customHeight="1">
      <c r="A300" s="720"/>
      <c r="B300" s="96"/>
      <c r="C300" s="1001"/>
      <c r="D300" s="36" t="s">
        <v>1415</v>
      </c>
      <c r="E300" s="505">
        <v>11390</v>
      </c>
      <c r="F300" s="487">
        <v>44854</v>
      </c>
      <c r="G300" s="75"/>
      <c r="H300" s="332" t="s">
        <v>1406</v>
      </c>
      <c r="I300" s="29">
        <v>44854</v>
      </c>
      <c r="J300" s="464" t="s">
        <v>1417</v>
      </c>
      <c r="K300" s="299" t="s">
        <v>1416</v>
      </c>
      <c r="L300" s="327"/>
      <c r="M300" s="76" t="s">
        <v>327</v>
      </c>
      <c r="N300" s="96" t="s">
        <v>1418</v>
      </c>
      <c r="O300" s="331"/>
      <c r="P300" s="77" t="s">
        <v>396</v>
      </c>
      <c r="Q300" s="258">
        <v>44854</v>
      </c>
      <c r="R300" s="87">
        <v>1</v>
      </c>
      <c r="S300" s="87">
        <v>1</v>
      </c>
      <c r="T300" s="87"/>
      <c r="U300" s="87"/>
      <c r="V300" s="87"/>
      <c r="W300" s="87"/>
      <c r="X300" s="79"/>
      <c r="Y300" s="87"/>
      <c r="Z300" s="87"/>
      <c r="AA300" s="87"/>
      <c r="AB300" s="87"/>
      <c r="AC300" s="87"/>
      <c r="AD300" s="87"/>
      <c r="AE300" s="87"/>
      <c r="AF300" s="87"/>
      <c r="AG300" s="87"/>
      <c r="AH300" s="81"/>
      <c r="AI300" s="81"/>
      <c r="AJ300" s="81"/>
      <c r="AK300" s="81"/>
      <c r="AL300" s="81"/>
      <c r="AM300" s="81"/>
      <c r="AN300" s="81"/>
      <c r="AO300" s="81"/>
    </row>
    <row r="301" spans="1:41" ht="39.75" hidden="1" customHeight="1">
      <c r="A301" s="713"/>
      <c r="B301" s="96"/>
      <c r="C301" s="1001"/>
      <c r="D301" s="36" t="s">
        <v>41</v>
      </c>
      <c r="E301" s="505">
        <v>365</v>
      </c>
      <c r="F301" s="487">
        <v>31533</v>
      </c>
      <c r="G301" s="75"/>
      <c r="H301" s="332" t="s">
        <v>343</v>
      </c>
      <c r="I301" s="29">
        <v>25118</v>
      </c>
      <c r="J301" s="464" t="s">
        <v>577</v>
      </c>
      <c r="K301" s="299" t="s">
        <v>576</v>
      </c>
      <c r="L301" s="327"/>
      <c r="M301" s="76" t="s">
        <v>324</v>
      </c>
      <c r="N301" s="96" t="s">
        <v>1299</v>
      </c>
      <c r="O301" s="331" t="s">
        <v>1459</v>
      </c>
      <c r="P301" s="77" t="s">
        <v>326</v>
      </c>
      <c r="Q301" s="258">
        <v>42921</v>
      </c>
      <c r="R301" s="87">
        <v>1</v>
      </c>
      <c r="S301" s="87">
        <v>1</v>
      </c>
      <c r="T301" s="87"/>
      <c r="U301" s="87"/>
      <c r="V301" s="87"/>
      <c r="W301" s="87"/>
      <c r="X301" s="79"/>
      <c r="Y301" s="88"/>
      <c r="Z301" s="87">
        <v>1</v>
      </c>
      <c r="AA301" s="87"/>
      <c r="AB301" s="87"/>
      <c r="AC301" s="87"/>
      <c r="AD301" s="87"/>
      <c r="AE301" s="88"/>
      <c r="AF301" s="87"/>
      <c r="AG301" s="87"/>
      <c r="AH301" s="81"/>
      <c r="AI301" s="81">
        <v>1</v>
      </c>
      <c r="AJ301" s="81">
        <v>1</v>
      </c>
      <c r="AK301" s="81">
        <v>1</v>
      </c>
      <c r="AL301" s="81">
        <v>1</v>
      </c>
      <c r="AM301" s="81">
        <v>1</v>
      </c>
      <c r="AN301" s="81"/>
      <c r="AO301" s="82"/>
    </row>
    <row r="302" spans="1:41" ht="39.75" hidden="1" customHeight="1">
      <c r="A302" s="720"/>
      <c r="B302" s="96"/>
      <c r="C302" s="1001"/>
      <c r="D302" s="36" t="s">
        <v>625</v>
      </c>
      <c r="E302" s="505">
        <v>7043</v>
      </c>
      <c r="F302" s="488">
        <v>36178</v>
      </c>
      <c r="G302" s="94"/>
      <c r="H302" s="332" t="s">
        <v>1406</v>
      </c>
      <c r="I302" s="29">
        <v>19269</v>
      </c>
      <c r="J302" s="458" t="s">
        <v>627</v>
      </c>
      <c r="K302" s="299" t="s">
        <v>626</v>
      </c>
      <c r="L302" s="327"/>
      <c r="M302" s="76" t="s">
        <v>324</v>
      </c>
      <c r="N302" s="96" t="s">
        <v>1528</v>
      </c>
      <c r="O302" s="331" t="s">
        <v>1529</v>
      </c>
      <c r="P302" s="77" t="s">
        <v>326</v>
      </c>
      <c r="Q302" s="258">
        <v>42921</v>
      </c>
      <c r="R302" s="90">
        <v>1</v>
      </c>
      <c r="S302" s="87"/>
      <c r="T302" s="87"/>
      <c r="U302" s="87"/>
      <c r="V302" s="87">
        <v>1</v>
      </c>
      <c r="W302" s="87">
        <v>1</v>
      </c>
      <c r="X302" s="79"/>
      <c r="Y302" s="87"/>
      <c r="Z302" s="87"/>
      <c r="AA302" s="87"/>
      <c r="AB302" s="87"/>
      <c r="AC302" s="87">
        <v>1</v>
      </c>
      <c r="AD302" s="87"/>
      <c r="AE302" s="87"/>
      <c r="AF302" s="87">
        <v>1</v>
      </c>
      <c r="AG302" s="87"/>
      <c r="AH302" s="81">
        <v>1</v>
      </c>
      <c r="AI302" s="81"/>
      <c r="AJ302" s="81"/>
      <c r="AK302" s="81"/>
      <c r="AL302" s="81">
        <v>1</v>
      </c>
      <c r="AM302" s="81"/>
      <c r="AN302" s="81"/>
      <c r="AO302" s="81"/>
    </row>
    <row r="303" spans="1:41" ht="39.75" hidden="1" customHeight="1">
      <c r="A303" s="713"/>
      <c r="B303" s="96" t="s">
        <v>1838</v>
      </c>
      <c r="C303" s="1001"/>
      <c r="D303" s="36" t="s">
        <v>1633</v>
      </c>
      <c r="E303" s="505">
        <v>528</v>
      </c>
      <c r="F303" s="485">
        <v>40756</v>
      </c>
      <c r="G303" s="85"/>
      <c r="H303" s="332" t="s">
        <v>255</v>
      </c>
      <c r="I303" s="29">
        <v>21724</v>
      </c>
      <c r="J303" s="458" t="s">
        <v>703</v>
      </c>
      <c r="K303" s="299" t="s">
        <v>702</v>
      </c>
      <c r="L303" s="327"/>
      <c r="M303" s="76" t="s">
        <v>324</v>
      </c>
      <c r="N303" s="96" t="s">
        <v>704</v>
      </c>
      <c r="O303" s="331" t="s">
        <v>1475</v>
      </c>
      <c r="P303" s="77" t="s">
        <v>326</v>
      </c>
      <c r="Q303" s="258">
        <v>40756</v>
      </c>
      <c r="R303" s="87"/>
      <c r="S303" s="87"/>
      <c r="T303" s="87"/>
      <c r="U303" s="87"/>
      <c r="V303" s="87"/>
      <c r="W303" s="87"/>
      <c r="X303" s="79"/>
      <c r="Y303" s="88"/>
      <c r="Z303" s="87"/>
      <c r="AA303" s="87"/>
      <c r="AB303" s="87"/>
      <c r="AC303" s="87"/>
      <c r="AD303" s="87"/>
      <c r="AE303" s="88"/>
      <c r="AF303" s="87">
        <v>1</v>
      </c>
      <c r="AG303" s="87"/>
      <c r="AH303" s="81"/>
      <c r="AI303" s="81"/>
      <c r="AJ303" s="81"/>
      <c r="AK303" s="81"/>
      <c r="AL303" s="81"/>
      <c r="AM303" s="81"/>
      <c r="AN303" s="81"/>
      <c r="AO303" s="82"/>
    </row>
    <row r="304" spans="1:41" ht="39.75" hidden="1" customHeight="1">
      <c r="A304" s="713"/>
      <c r="B304" s="96" t="s">
        <v>1838</v>
      </c>
      <c r="C304" s="1001"/>
      <c r="D304" s="36" t="s">
        <v>1833</v>
      </c>
      <c r="E304" s="505">
        <v>528</v>
      </c>
      <c r="F304" s="485">
        <v>40756</v>
      </c>
      <c r="G304" s="85"/>
      <c r="H304" s="332" t="s">
        <v>1834</v>
      </c>
      <c r="I304" s="29">
        <v>40756</v>
      </c>
      <c r="J304" s="458" t="s">
        <v>703</v>
      </c>
      <c r="K304" s="299" t="s">
        <v>702</v>
      </c>
      <c r="L304" s="327"/>
      <c r="M304" s="76" t="s">
        <v>327</v>
      </c>
      <c r="N304" s="96" t="s">
        <v>1835</v>
      </c>
      <c r="O304" s="331"/>
      <c r="P304" s="77" t="s">
        <v>326</v>
      </c>
      <c r="Q304" s="258">
        <v>40756</v>
      </c>
      <c r="R304" s="87">
        <v>1</v>
      </c>
      <c r="S304" s="87">
        <v>1</v>
      </c>
      <c r="T304" s="87">
        <v>1</v>
      </c>
      <c r="U304" s="87">
        <v>1</v>
      </c>
      <c r="V304" s="87">
        <v>1</v>
      </c>
      <c r="W304" s="87">
        <v>1</v>
      </c>
      <c r="X304" s="79">
        <v>1</v>
      </c>
      <c r="Y304" s="88"/>
      <c r="Z304" s="87">
        <v>1</v>
      </c>
      <c r="AA304" s="87">
        <v>1</v>
      </c>
      <c r="AB304" s="87"/>
      <c r="AC304" s="87"/>
      <c r="AD304" s="87">
        <v>1</v>
      </c>
      <c r="AE304" s="88"/>
      <c r="AF304" s="87">
        <v>1</v>
      </c>
      <c r="AG304" s="87">
        <v>1</v>
      </c>
      <c r="AH304" s="81"/>
      <c r="AI304" s="81"/>
      <c r="AJ304" s="81"/>
      <c r="AK304" s="81"/>
      <c r="AL304" s="81"/>
      <c r="AM304" s="81"/>
      <c r="AN304" s="81"/>
      <c r="AO304" s="82"/>
    </row>
    <row r="305" spans="1:41" ht="30" hidden="1">
      <c r="A305" s="582"/>
      <c r="B305" s="753"/>
      <c r="C305" s="995"/>
      <c r="E305" s="256"/>
      <c r="F305" s="91"/>
      <c r="G305" s="86"/>
      <c r="H305" s="256"/>
      <c r="I305" s="39"/>
      <c r="K305" s="935"/>
      <c r="L305" s="936"/>
      <c r="M305" s="86"/>
      <c r="N305" s="735"/>
      <c r="O305" s="980"/>
      <c r="P305" s="86"/>
      <c r="Q305" s="256"/>
      <c r="R305" s="86"/>
      <c r="S305" s="86"/>
      <c r="T305" s="86"/>
      <c r="U305" s="86"/>
      <c r="V305" s="86"/>
      <c r="W305" s="86"/>
      <c r="X305" s="86"/>
      <c r="Y305" s="86"/>
      <c r="Z305" s="86"/>
      <c r="AA305" s="86"/>
      <c r="AB305" s="86"/>
      <c r="AC305" s="86"/>
      <c r="AD305" s="86"/>
      <c r="AE305" s="86"/>
      <c r="AF305" s="86"/>
      <c r="AG305" s="86"/>
    </row>
    <row r="306" spans="1:41" ht="49.5" hidden="1" customHeight="1">
      <c r="A306" s="693" t="s">
        <v>1902</v>
      </c>
      <c r="B306" s="946"/>
      <c r="C306" s="1003"/>
      <c r="D306" s="602"/>
      <c r="E306" s="609"/>
      <c r="F306" s="947"/>
      <c r="G306" s="696"/>
      <c r="H306" s="609"/>
      <c r="I306" s="697"/>
      <c r="J306" s="698"/>
      <c r="K306" s="699"/>
      <c r="M306" s="109"/>
      <c r="N306" s="111"/>
      <c r="O306" s="984"/>
      <c r="P306" s="111"/>
      <c r="Q306" s="975"/>
      <c r="R306" s="110"/>
      <c r="S306" s="110"/>
      <c r="T306" s="110"/>
      <c r="U306" s="110"/>
      <c r="V306" s="110"/>
      <c r="W306" s="112"/>
      <c r="X306" s="112"/>
      <c r="Y306" s="112"/>
      <c r="Z306" s="112"/>
      <c r="AA306" s="112"/>
      <c r="AB306" s="112"/>
      <c r="AC306" s="112"/>
      <c r="AD306" s="113"/>
      <c r="AE306" s="112"/>
      <c r="AF306" s="112"/>
      <c r="AG306" s="112"/>
      <c r="AH306" s="112"/>
      <c r="AI306" s="112"/>
      <c r="AJ306" s="114"/>
      <c r="AK306" s="112"/>
      <c r="AL306" s="112"/>
      <c r="AM306" s="108"/>
      <c r="AN306" s="108"/>
      <c r="AO306" s="108"/>
    </row>
    <row r="307" spans="1:41" ht="39.75" hidden="1" customHeight="1">
      <c r="A307" s="721"/>
      <c r="B307" s="96"/>
      <c r="C307" s="815"/>
      <c r="D307" s="36" t="s">
        <v>1879</v>
      </c>
      <c r="E307" s="505">
        <v>11421</v>
      </c>
      <c r="F307" s="485">
        <v>44317</v>
      </c>
      <c r="G307" s="85"/>
      <c r="H307" s="332" t="s">
        <v>1596</v>
      </c>
      <c r="I307" s="29">
        <v>45316</v>
      </c>
      <c r="J307" s="458" t="s">
        <v>1687</v>
      </c>
      <c r="K307" s="299" t="s">
        <v>1687</v>
      </c>
      <c r="L307" s="327"/>
      <c r="M307" s="76" t="s">
        <v>327</v>
      </c>
      <c r="N307" s="96" t="s">
        <v>1688</v>
      </c>
      <c r="O307" s="331"/>
      <c r="P307" s="77" t="s">
        <v>326</v>
      </c>
      <c r="Q307" s="258">
        <v>45316</v>
      </c>
      <c r="R307" s="87">
        <v>1</v>
      </c>
      <c r="S307" s="87">
        <v>1</v>
      </c>
      <c r="T307" s="87">
        <v>1</v>
      </c>
      <c r="U307" s="87">
        <v>1</v>
      </c>
      <c r="V307" s="87">
        <v>1</v>
      </c>
      <c r="W307" s="87">
        <v>1</v>
      </c>
      <c r="X307" s="79">
        <v>1</v>
      </c>
      <c r="Y307" s="88"/>
      <c r="Z307" s="87">
        <v>1</v>
      </c>
      <c r="AA307" s="87">
        <v>1</v>
      </c>
      <c r="AB307" s="87">
        <v>1</v>
      </c>
      <c r="AC307" s="87">
        <v>1</v>
      </c>
      <c r="AD307" s="87">
        <v>1</v>
      </c>
      <c r="AE307" s="88"/>
      <c r="AF307" s="87">
        <v>1</v>
      </c>
      <c r="AG307" s="87">
        <v>1</v>
      </c>
      <c r="AH307" s="81">
        <v>1</v>
      </c>
      <c r="AI307" s="81">
        <v>1</v>
      </c>
      <c r="AJ307" s="81">
        <v>1</v>
      </c>
      <c r="AK307" s="81">
        <v>1</v>
      </c>
      <c r="AL307" s="81">
        <v>1</v>
      </c>
      <c r="AM307" s="81">
        <v>1</v>
      </c>
      <c r="AN307" s="81">
        <v>1</v>
      </c>
      <c r="AO307" s="82"/>
    </row>
    <row r="308" spans="1:41" ht="39.75" hidden="1" customHeight="1">
      <c r="A308" s="715" t="s">
        <v>1907</v>
      </c>
      <c r="B308" s="96"/>
      <c r="C308" s="1001"/>
      <c r="D308" s="36" t="s">
        <v>1566</v>
      </c>
      <c r="E308" s="505">
        <v>4535</v>
      </c>
      <c r="F308" s="485">
        <v>42478</v>
      </c>
      <c r="G308" s="85"/>
      <c r="H308" s="332" t="s">
        <v>256</v>
      </c>
      <c r="I308" s="29">
        <v>23671</v>
      </c>
      <c r="J308" s="458" t="s">
        <v>1565</v>
      </c>
      <c r="K308" s="299" t="s">
        <v>1564</v>
      </c>
      <c r="L308" s="327"/>
      <c r="M308" s="76" t="s">
        <v>324</v>
      </c>
      <c r="N308" s="96" t="s">
        <v>410</v>
      </c>
      <c r="O308" s="331" t="s">
        <v>1441</v>
      </c>
      <c r="P308" s="77" t="s">
        <v>326</v>
      </c>
      <c r="Q308" s="258">
        <v>39784</v>
      </c>
      <c r="R308" s="87"/>
      <c r="S308" s="87"/>
      <c r="T308" s="87"/>
      <c r="U308" s="87"/>
      <c r="V308" s="87"/>
      <c r="W308" s="87"/>
      <c r="X308" s="79"/>
      <c r="Y308" s="87"/>
      <c r="Z308" s="87">
        <v>1</v>
      </c>
      <c r="AA308" s="87"/>
      <c r="AB308" s="87"/>
      <c r="AC308" s="87"/>
      <c r="AD308" s="87"/>
      <c r="AE308" s="87"/>
      <c r="AF308" s="87"/>
      <c r="AG308" s="87"/>
      <c r="AH308" s="81"/>
      <c r="AI308" s="81"/>
      <c r="AJ308" s="81"/>
      <c r="AK308" s="81"/>
      <c r="AL308" s="81"/>
      <c r="AM308" s="81"/>
      <c r="AN308" s="81"/>
      <c r="AO308" s="81"/>
    </row>
    <row r="309" spans="1:41" ht="39.75" hidden="1" customHeight="1">
      <c r="A309" s="714" t="s">
        <v>1903</v>
      </c>
      <c r="B309" s="96"/>
      <c r="C309" s="1001"/>
      <c r="D309" s="36" t="s">
        <v>122</v>
      </c>
      <c r="E309" s="505">
        <v>293</v>
      </c>
      <c r="F309" s="485">
        <v>35937</v>
      </c>
      <c r="G309" s="85"/>
      <c r="H309" s="332" t="s">
        <v>259</v>
      </c>
      <c r="I309" s="29">
        <v>24622</v>
      </c>
      <c r="J309" s="458" t="s">
        <v>545</v>
      </c>
      <c r="K309" s="299" t="s">
        <v>544</v>
      </c>
      <c r="L309" s="327"/>
      <c r="M309" s="76" t="s">
        <v>324</v>
      </c>
      <c r="N309" s="96" t="s">
        <v>547</v>
      </c>
      <c r="O309" s="331" t="s">
        <v>1892</v>
      </c>
      <c r="P309" s="77" t="s">
        <v>326</v>
      </c>
      <c r="Q309" s="258">
        <v>38939</v>
      </c>
      <c r="R309" s="87"/>
      <c r="S309" s="87"/>
      <c r="T309" s="87"/>
      <c r="U309" s="87"/>
      <c r="V309" s="87"/>
      <c r="W309" s="87"/>
      <c r="X309" s="79"/>
      <c r="Y309" s="88"/>
      <c r="Z309" s="87"/>
      <c r="AA309" s="87"/>
      <c r="AB309" s="87">
        <v>1</v>
      </c>
      <c r="AC309" s="87"/>
      <c r="AD309" s="87"/>
      <c r="AE309" s="88"/>
      <c r="AF309" s="87"/>
      <c r="AG309" s="87"/>
      <c r="AH309" s="81"/>
      <c r="AI309" s="81"/>
      <c r="AJ309" s="81"/>
      <c r="AK309" s="81">
        <v>1</v>
      </c>
      <c r="AL309" s="81"/>
      <c r="AM309" s="81"/>
      <c r="AN309" s="81"/>
      <c r="AO309" s="82"/>
    </row>
    <row r="310" spans="1:41" ht="30" hidden="1">
      <c r="A310" s="582"/>
      <c r="B310" s="753"/>
      <c r="C310" s="995"/>
      <c r="E310" s="256"/>
      <c r="F310" s="91"/>
      <c r="G310" s="86"/>
      <c r="H310" s="256"/>
      <c r="I310" s="39"/>
      <c r="K310" s="935"/>
      <c r="L310" s="936"/>
      <c r="M310" s="86"/>
      <c r="N310" s="735"/>
      <c r="O310" s="980"/>
      <c r="P310" s="86"/>
      <c r="Q310" s="256"/>
      <c r="R310" s="86"/>
      <c r="S310" s="86"/>
      <c r="T310" s="86"/>
      <c r="U310" s="86"/>
      <c r="V310" s="86"/>
      <c r="W310" s="86"/>
      <c r="X310" s="86"/>
      <c r="Y310" s="86"/>
      <c r="Z310" s="86"/>
      <c r="AA310" s="86"/>
      <c r="AB310" s="86"/>
      <c r="AC310" s="86"/>
      <c r="AD310" s="86"/>
      <c r="AE310" s="86"/>
      <c r="AF310" s="86"/>
      <c r="AG310" s="86"/>
    </row>
    <row r="311" spans="1:41" ht="59.25" hidden="1">
      <c r="A311" s="588" t="s">
        <v>1767</v>
      </c>
      <c r="B311" s="755"/>
      <c r="C311" s="997"/>
      <c r="D311" s="598"/>
      <c r="E311" s="590"/>
      <c r="F311" s="610"/>
      <c r="G311" s="589"/>
      <c r="H311" s="590"/>
      <c r="I311" s="598"/>
      <c r="J311" s="625"/>
      <c r="K311" s="704"/>
      <c r="L311" s="936"/>
      <c r="M311" s="86"/>
      <c r="N311" s="735"/>
      <c r="O311" s="980"/>
      <c r="P311" s="86"/>
      <c r="Q311" s="256"/>
      <c r="R311" s="86"/>
      <c r="S311" s="86"/>
      <c r="T311" s="86"/>
      <c r="U311" s="86"/>
      <c r="V311" s="86"/>
      <c r="W311" s="86"/>
      <c r="X311" s="86"/>
      <c r="Y311" s="86"/>
      <c r="Z311" s="86"/>
      <c r="AA311" s="86"/>
      <c r="AB311" s="86"/>
      <c r="AC311" s="86"/>
      <c r="AD311" s="86"/>
      <c r="AE311" s="86"/>
      <c r="AF311" s="86"/>
      <c r="AG311" s="86"/>
    </row>
    <row r="312" spans="1:41" ht="30" hidden="1">
      <c r="A312" s="582"/>
      <c r="B312" s="753"/>
      <c r="C312" s="995"/>
      <c r="E312" s="256"/>
      <c r="F312" s="91"/>
      <c r="G312" s="86"/>
      <c r="H312" s="256"/>
      <c r="I312" s="39"/>
      <c r="K312" s="935"/>
      <c r="L312" s="936"/>
      <c r="M312" s="86"/>
      <c r="N312" s="735"/>
      <c r="O312" s="980"/>
      <c r="P312" s="86"/>
      <c r="Q312" s="256"/>
      <c r="R312" s="86"/>
      <c r="S312" s="86"/>
      <c r="T312" s="86"/>
      <c r="U312" s="86"/>
      <c r="V312" s="86"/>
      <c r="W312" s="86"/>
      <c r="X312" s="86"/>
      <c r="Y312" s="86"/>
      <c r="Z312" s="86"/>
      <c r="AA312" s="86"/>
      <c r="AB312" s="86"/>
      <c r="AC312" s="86"/>
      <c r="AD312" s="86"/>
      <c r="AE312" s="86"/>
      <c r="AF312" s="86"/>
      <c r="AG312" s="86"/>
    </row>
    <row r="313" spans="1:41" ht="39.75" hidden="1" customHeight="1">
      <c r="A313" s="715" t="s">
        <v>1192</v>
      </c>
      <c r="B313" s="96"/>
      <c r="C313" s="1001"/>
      <c r="D313" s="36" t="s">
        <v>1628</v>
      </c>
      <c r="E313" s="505">
        <v>2409</v>
      </c>
      <c r="F313" s="485">
        <v>42051</v>
      </c>
      <c r="G313" s="85"/>
      <c r="H313" s="332" t="s">
        <v>255</v>
      </c>
      <c r="I313" s="29">
        <v>20925</v>
      </c>
      <c r="J313" s="464" t="s">
        <v>638</v>
      </c>
      <c r="K313" s="299" t="s">
        <v>638</v>
      </c>
      <c r="L313" s="327"/>
      <c r="M313" s="76" t="s">
        <v>324</v>
      </c>
      <c r="N313" s="96" t="s">
        <v>639</v>
      </c>
      <c r="O313" s="331" t="s">
        <v>1465</v>
      </c>
      <c r="P313" s="77" t="s">
        <v>326</v>
      </c>
      <c r="Q313" s="258">
        <v>42668</v>
      </c>
      <c r="R313" s="87"/>
      <c r="S313" s="87"/>
      <c r="T313" s="87"/>
      <c r="U313" s="87"/>
      <c r="V313" s="87"/>
      <c r="W313" s="87"/>
      <c r="X313" s="79"/>
      <c r="Y313" s="88"/>
      <c r="Z313" s="87"/>
      <c r="AA313" s="87"/>
      <c r="AB313" s="87">
        <v>1</v>
      </c>
      <c r="AC313" s="87"/>
      <c r="AD313" s="87"/>
      <c r="AE313" s="88"/>
      <c r="AF313" s="87"/>
      <c r="AG313" s="87"/>
      <c r="AH313" s="81"/>
      <c r="AI313" s="81"/>
      <c r="AJ313" s="81"/>
      <c r="AK313" s="81"/>
      <c r="AL313" s="81"/>
      <c r="AM313" s="81"/>
      <c r="AN313" s="81"/>
      <c r="AO313" s="82"/>
    </row>
    <row r="314" spans="1:41" ht="39.75" hidden="1" customHeight="1">
      <c r="A314" s="715" t="s">
        <v>1192</v>
      </c>
      <c r="B314" s="96"/>
      <c r="C314" s="1001"/>
      <c r="D314" s="36" t="s">
        <v>1629</v>
      </c>
      <c r="E314" s="505">
        <v>2409</v>
      </c>
      <c r="F314" s="485">
        <v>42051</v>
      </c>
      <c r="G314" s="85"/>
      <c r="H314" s="332" t="s">
        <v>258</v>
      </c>
      <c r="I314" s="29">
        <v>36725</v>
      </c>
      <c r="J314" s="464" t="s">
        <v>638</v>
      </c>
      <c r="K314" s="299" t="s">
        <v>638</v>
      </c>
      <c r="L314" s="327"/>
      <c r="M314" s="76" t="s">
        <v>324</v>
      </c>
      <c r="N314" s="96" t="s">
        <v>386</v>
      </c>
      <c r="O314" s="331" t="s">
        <v>1466</v>
      </c>
      <c r="P314" s="77" t="s">
        <v>326</v>
      </c>
      <c r="Q314" s="258">
        <v>40970</v>
      </c>
      <c r="R314" s="87">
        <v>1</v>
      </c>
      <c r="S314" s="87">
        <v>1</v>
      </c>
      <c r="T314" s="87"/>
      <c r="U314" s="87"/>
      <c r="V314" s="87"/>
      <c r="W314" s="87"/>
      <c r="X314" s="79"/>
      <c r="Y314" s="88"/>
      <c r="Z314" s="87"/>
      <c r="AA314" s="87"/>
      <c r="AB314" s="87"/>
      <c r="AC314" s="87">
        <v>1</v>
      </c>
      <c r="AD314" s="87"/>
      <c r="AE314" s="88"/>
      <c r="AF314" s="87"/>
      <c r="AG314" s="87"/>
      <c r="AH314" s="81"/>
      <c r="AI314" s="81"/>
      <c r="AJ314" s="81"/>
      <c r="AK314" s="81">
        <v>1</v>
      </c>
      <c r="AL314" s="81"/>
      <c r="AM314" s="81"/>
      <c r="AN314" s="81"/>
      <c r="AO314" s="82"/>
    </row>
    <row r="315" spans="1:41" ht="30" hidden="1">
      <c r="A315" s="582"/>
      <c r="B315" s="753"/>
      <c r="C315" s="995"/>
      <c r="E315" s="256"/>
      <c r="F315" s="91"/>
      <c r="G315" s="86"/>
      <c r="H315" s="256"/>
      <c r="I315" s="39"/>
      <c r="K315" s="935"/>
      <c r="L315" s="936"/>
      <c r="M315" s="86"/>
      <c r="N315" s="735"/>
      <c r="O315" s="980"/>
      <c r="P315" s="86"/>
      <c r="Q315" s="256"/>
      <c r="R315" s="86"/>
      <c r="S315" s="86"/>
      <c r="T315" s="86"/>
      <c r="U315" s="86"/>
      <c r="V315" s="86"/>
      <c r="W315" s="86"/>
      <c r="X315" s="86"/>
      <c r="Y315" s="86"/>
      <c r="Z315" s="86"/>
      <c r="AA315" s="86"/>
      <c r="AB315" s="86"/>
      <c r="AC315" s="86"/>
      <c r="AD315" s="86"/>
      <c r="AE315" s="86"/>
      <c r="AF315" s="86"/>
      <c r="AG315" s="86"/>
    </row>
    <row r="316" spans="1:41" ht="49.5" hidden="1" customHeight="1">
      <c r="A316" s="937" t="s">
        <v>2350</v>
      </c>
      <c r="B316" s="938"/>
      <c r="C316" s="996"/>
      <c r="D316" s="599"/>
      <c r="E316" s="605"/>
      <c r="F316" s="939"/>
      <c r="G316" s="685"/>
      <c r="H316" s="605"/>
      <c r="I316" s="940"/>
      <c r="J316" s="941"/>
      <c r="K316" s="942"/>
      <c r="M316" s="275"/>
      <c r="N316" s="276"/>
      <c r="O316" s="982"/>
      <c r="P316" s="276"/>
      <c r="Q316" s="973"/>
      <c r="R316" s="274"/>
      <c r="S316" s="274"/>
      <c r="T316" s="274"/>
      <c r="U316" s="274"/>
      <c r="V316" s="274"/>
      <c r="W316" s="277"/>
      <c r="X316" s="277"/>
      <c r="Y316" s="277"/>
      <c r="Z316" s="277"/>
      <c r="AA316" s="277"/>
      <c r="AB316" s="277"/>
      <c r="AC316" s="277"/>
      <c r="AD316" s="278"/>
      <c r="AE316" s="277"/>
      <c r="AF316" s="277"/>
      <c r="AG316" s="277"/>
      <c r="AH316" s="277"/>
      <c r="AI316" s="277"/>
      <c r="AJ316" s="279"/>
      <c r="AK316" s="277"/>
      <c r="AL316" s="277"/>
      <c r="AM316" s="273"/>
      <c r="AN316" s="273"/>
      <c r="AO316" s="273"/>
    </row>
    <row r="317" spans="1:41" ht="30" hidden="1">
      <c r="A317" s="582"/>
      <c r="B317" s="753"/>
      <c r="C317" s="995"/>
      <c r="E317" s="256"/>
      <c r="F317" s="91"/>
      <c r="G317" s="86"/>
      <c r="H317" s="256"/>
      <c r="I317" s="39"/>
      <c r="K317" s="935"/>
      <c r="L317" s="936"/>
      <c r="M317" s="86"/>
      <c r="N317" s="735"/>
      <c r="O317" s="980"/>
      <c r="P317" s="86"/>
      <c r="Q317" s="256"/>
      <c r="R317" s="86"/>
      <c r="S317" s="86"/>
      <c r="T317" s="86"/>
      <c r="U317" s="86"/>
      <c r="V317" s="86"/>
      <c r="W317" s="86"/>
      <c r="X317" s="86"/>
      <c r="Y317" s="86"/>
      <c r="Z317" s="86"/>
      <c r="AA317" s="86"/>
      <c r="AB317" s="86"/>
      <c r="AC317" s="86"/>
      <c r="AD317" s="86"/>
      <c r="AE317" s="86"/>
      <c r="AF317" s="86"/>
      <c r="AG317" s="86"/>
    </row>
    <row r="318" spans="1:41" ht="39.75" hidden="1" customHeight="1">
      <c r="A318" s="713"/>
      <c r="B318" s="96"/>
      <c r="C318" s="1001"/>
      <c r="D318" s="36" t="s">
        <v>338</v>
      </c>
      <c r="E318" s="505">
        <v>11362</v>
      </c>
      <c r="F318" s="486">
        <v>36171</v>
      </c>
      <c r="G318" s="92"/>
      <c r="H318" s="332" t="s">
        <v>258</v>
      </c>
      <c r="I318" s="29">
        <v>36147</v>
      </c>
      <c r="J318" s="457" t="s">
        <v>340</v>
      </c>
      <c r="K318" s="299" t="s">
        <v>339</v>
      </c>
      <c r="L318" s="327"/>
      <c r="M318" s="76" t="s">
        <v>327</v>
      </c>
      <c r="N318" s="96" t="s">
        <v>341</v>
      </c>
      <c r="O318" s="331"/>
      <c r="P318" s="77" t="s">
        <v>337</v>
      </c>
      <c r="Q318" s="258">
        <v>39342</v>
      </c>
      <c r="R318" s="87"/>
      <c r="S318" s="87"/>
      <c r="T318" s="87"/>
      <c r="U318" s="87"/>
      <c r="V318" s="87"/>
      <c r="W318" s="87"/>
      <c r="X318" s="79"/>
      <c r="Y318" s="88"/>
      <c r="Z318" s="87"/>
      <c r="AA318" s="87"/>
      <c r="AB318" s="87"/>
      <c r="AC318" s="87"/>
      <c r="AD318" s="87"/>
      <c r="AE318" s="88"/>
      <c r="AF318" s="87"/>
      <c r="AG318" s="87"/>
      <c r="AH318" s="81"/>
      <c r="AI318" s="81"/>
      <c r="AJ318" s="81"/>
      <c r="AK318" s="81"/>
      <c r="AL318" s="81"/>
      <c r="AM318" s="81"/>
      <c r="AN318" s="81"/>
      <c r="AO318" s="82"/>
    </row>
    <row r="319" spans="1:41" ht="39.75" hidden="1" customHeight="1">
      <c r="A319" s="714"/>
      <c r="B319" s="96"/>
      <c r="C319" s="1001"/>
      <c r="D319" s="36" t="s">
        <v>1169</v>
      </c>
      <c r="E319" s="505">
        <v>38</v>
      </c>
      <c r="F319" s="487">
        <v>38805</v>
      </c>
      <c r="G319" s="75"/>
      <c r="H319" s="332" t="s">
        <v>749</v>
      </c>
      <c r="I319" s="29">
        <v>21257</v>
      </c>
      <c r="J319" s="623" t="s">
        <v>346</v>
      </c>
      <c r="K319" s="621" t="s">
        <v>345</v>
      </c>
      <c r="L319" s="424"/>
      <c r="M319" s="76" t="s">
        <v>324</v>
      </c>
      <c r="N319" s="96" t="s">
        <v>1168</v>
      </c>
      <c r="O319" s="331" t="s">
        <v>1435</v>
      </c>
      <c r="P319" s="77" t="s">
        <v>326</v>
      </c>
      <c r="Q319" s="258">
        <v>42921</v>
      </c>
      <c r="R319" s="87"/>
      <c r="S319" s="87"/>
      <c r="T319" s="87"/>
      <c r="U319" s="87"/>
      <c r="V319" s="87"/>
      <c r="W319" s="87"/>
      <c r="X319" s="79"/>
      <c r="Y319" s="88"/>
      <c r="Z319" s="87"/>
      <c r="AA319" s="87"/>
      <c r="AB319" s="87"/>
      <c r="AC319" s="87"/>
      <c r="AD319" s="87"/>
      <c r="AE319" s="88"/>
      <c r="AF319" s="87"/>
      <c r="AG319" s="87"/>
      <c r="AH319" s="81"/>
      <c r="AI319" s="81"/>
      <c r="AJ319" s="81"/>
      <c r="AK319" s="81"/>
      <c r="AL319" s="81"/>
      <c r="AM319" s="81"/>
      <c r="AN319" s="81"/>
      <c r="AO319" s="82"/>
    </row>
    <row r="320" spans="1:41" ht="39.75" hidden="1" customHeight="1">
      <c r="A320" s="713"/>
      <c r="B320" s="96"/>
      <c r="C320" s="1001"/>
      <c r="D320" s="36" t="s">
        <v>888</v>
      </c>
      <c r="E320" s="505">
        <v>6742</v>
      </c>
      <c r="F320" s="486">
        <v>31656</v>
      </c>
      <c r="G320" s="92"/>
      <c r="H320" s="332" t="s">
        <v>258</v>
      </c>
      <c r="I320" s="29">
        <v>42870</v>
      </c>
      <c r="J320" s="457" t="s">
        <v>890</v>
      </c>
      <c r="K320" s="299" t="s">
        <v>889</v>
      </c>
      <c r="L320" s="327"/>
      <c r="M320" s="76" t="s">
        <v>324</v>
      </c>
      <c r="N320" s="96" t="s">
        <v>891</v>
      </c>
      <c r="O320" s="331"/>
      <c r="P320" s="77" t="s">
        <v>332</v>
      </c>
      <c r="Q320" s="258">
        <v>43370</v>
      </c>
      <c r="R320" s="87"/>
      <c r="S320" s="87"/>
      <c r="T320" s="87"/>
      <c r="U320" s="87"/>
      <c r="V320" s="87"/>
      <c r="W320" s="87"/>
      <c r="X320" s="79"/>
      <c r="Y320" s="88"/>
      <c r="Z320" s="87"/>
      <c r="AA320" s="87"/>
      <c r="AB320" s="87"/>
      <c r="AC320" s="87"/>
      <c r="AD320" s="87"/>
      <c r="AE320" s="88"/>
      <c r="AF320" s="87"/>
      <c r="AG320" s="87"/>
      <c r="AH320" s="81"/>
      <c r="AI320" s="81"/>
      <c r="AJ320" s="81"/>
      <c r="AK320" s="81"/>
      <c r="AL320" s="81"/>
      <c r="AM320" s="81"/>
      <c r="AN320" s="81"/>
      <c r="AO320" s="82"/>
    </row>
    <row r="321" spans="1:41" ht="39.75" hidden="1" customHeight="1">
      <c r="A321" s="715"/>
      <c r="B321" s="96"/>
      <c r="C321" s="1001"/>
      <c r="D321" s="36" t="s">
        <v>1187</v>
      </c>
      <c r="E321" s="505">
        <v>58</v>
      </c>
      <c r="F321" s="486">
        <v>31918</v>
      </c>
      <c r="G321" s="92"/>
      <c r="H321" s="332" t="s">
        <v>749</v>
      </c>
      <c r="I321" s="29">
        <v>42654</v>
      </c>
      <c r="J321" s="457" t="s">
        <v>1189</v>
      </c>
      <c r="K321" s="299" t="s">
        <v>1188</v>
      </c>
      <c r="L321" s="327"/>
      <c r="M321" s="76" t="s">
        <v>324</v>
      </c>
      <c r="N321" s="96" t="s">
        <v>1190</v>
      </c>
      <c r="O321" s="331"/>
      <c r="P321" s="77" t="s">
        <v>1191</v>
      </c>
      <c r="Q321" s="258">
        <v>44131</v>
      </c>
      <c r="R321" s="87"/>
      <c r="S321" s="87"/>
      <c r="T321" s="87"/>
      <c r="U321" s="87"/>
      <c r="V321" s="87"/>
      <c r="W321" s="87"/>
      <c r="X321" s="79"/>
      <c r="Y321" s="88"/>
      <c r="Z321" s="87"/>
      <c r="AA321" s="87"/>
      <c r="AB321" s="87"/>
      <c r="AC321" s="87"/>
      <c r="AD321" s="87"/>
      <c r="AE321" s="88"/>
      <c r="AF321" s="87"/>
      <c r="AG321" s="87"/>
      <c r="AH321" s="81"/>
      <c r="AI321" s="81"/>
      <c r="AJ321" s="81"/>
      <c r="AK321" s="81"/>
      <c r="AL321" s="81"/>
      <c r="AM321" s="81"/>
      <c r="AN321" s="81"/>
      <c r="AO321" s="82"/>
    </row>
    <row r="322" spans="1:41" ht="39.75" hidden="1" customHeight="1">
      <c r="A322" s="713"/>
      <c r="B322" s="96"/>
      <c r="C322" s="1001"/>
      <c r="D322" s="36" t="s">
        <v>364</v>
      </c>
      <c r="E322" s="505">
        <v>70</v>
      </c>
      <c r="F322" s="487">
        <v>33002</v>
      </c>
      <c r="G322" s="75"/>
      <c r="H322" s="332" t="s">
        <v>255</v>
      </c>
      <c r="I322" s="29">
        <v>22045</v>
      </c>
      <c r="J322" s="464" t="s">
        <v>366</v>
      </c>
      <c r="K322" s="299" t="s">
        <v>365</v>
      </c>
      <c r="L322" s="327"/>
      <c r="M322" s="76" t="s">
        <v>327</v>
      </c>
      <c r="N322" s="96" t="s">
        <v>367</v>
      </c>
      <c r="O322" s="331"/>
      <c r="P322" s="77" t="s">
        <v>368</v>
      </c>
      <c r="Q322" s="258">
        <v>35730</v>
      </c>
      <c r="R322" s="87"/>
      <c r="S322" s="87"/>
      <c r="T322" s="87"/>
      <c r="U322" s="87"/>
      <c r="V322" s="87"/>
      <c r="W322" s="87"/>
      <c r="X322" s="79"/>
      <c r="Y322" s="88"/>
      <c r="Z322" s="87"/>
      <c r="AA322" s="87"/>
      <c r="AB322" s="87"/>
      <c r="AC322" s="87"/>
      <c r="AD322" s="87"/>
      <c r="AE322" s="88"/>
      <c r="AF322" s="87"/>
      <c r="AG322" s="87"/>
      <c r="AH322" s="81"/>
      <c r="AI322" s="81"/>
      <c r="AJ322" s="81"/>
      <c r="AK322" s="81"/>
      <c r="AL322" s="81"/>
      <c r="AM322" s="81"/>
      <c r="AN322" s="81"/>
      <c r="AO322" s="82"/>
    </row>
    <row r="323" spans="1:41" ht="39.75" hidden="1" customHeight="1">
      <c r="A323" s="713"/>
      <c r="B323" s="96"/>
      <c r="C323" s="1001"/>
      <c r="D323" s="36" t="s">
        <v>260</v>
      </c>
      <c r="E323" s="505">
        <v>11372</v>
      </c>
      <c r="F323" s="485">
        <v>40895</v>
      </c>
      <c r="G323" s="85"/>
      <c r="H323" s="332" t="s">
        <v>257</v>
      </c>
      <c r="I323" s="29">
        <v>38898</v>
      </c>
      <c r="J323" s="464" t="s">
        <v>384</v>
      </c>
      <c r="K323" s="299" t="s">
        <v>384</v>
      </c>
      <c r="L323" s="327"/>
      <c r="M323" s="76" t="s">
        <v>324</v>
      </c>
      <c r="N323" s="96" t="s">
        <v>381</v>
      </c>
      <c r="O323" s="331"/>
      <c r="P323" s="77" t="s">
        <v>385</v>
      </c>
      <c r="Q323" s="258">
        <v>40976</v>
      </c>
      <c r="R323" s="87"/>
      <c r="S323" s="87"/>
      <c r="T323" s="87"/>
      <c r="U323" s="87"/>
      <c r="V323" s="87"/>
      <c r="W323" s="87"/>
      <c r="X323" s="79"/>
      <c r="Y323" s="88"/>
      <c r="Z323" s="87"/>
      <c r="AA323" s="87"/>
      <c r="AB323" s="87"/>
      <c r="AC323" s="87"/>
      <c r="AD323" s="87"/>
      <c r="AE323" s="88"/>
      <c r="AF323" s="87"/>
      <c r="AG323" s="87"/>
      <c r="AH323" s="81"/>
      <c r="AI323" s="81"/>
      <c r="AJ323" s="81"/>
      <c r="AK323" s="81"/>
      <c r="AL323" s="81"/>
      <c r="AM323" s="81"/>
      <c r="AN323" s="81"/>
      <c r="AO323" s="82"/>
    </row>
    <row r="324" spans="1:41" ht="39.75" hidden="1" customHeight="1">
      <c r="A324" s="713"/>
      <c r="B324" s="96"/>
      <c r="C324" s="1001"/>
      <c r="D324" s="36" t="s">
        <v>145</v>
      </c>
      <c r="E324" s="505">
        <v>245</v>
      </c>
      <c r="F324" s="485">
        <v>26406</v>
      </c>
      <c r="G324" s="85"/>
      <c r="H324" s="332" t="s">
        <v>257</v>
      </c>
      <c r="I324" s="29">
        <v>26406</v>
      </c>
      <c r="J324" s="458" t="s">
        <v>497</v>
      </c>
      <c r="K324" s="299" t="s">
        <v>496</v>
      </c>
      <c r="L324" s="327"/>
      <c r="M324" s="76" t="s">
        <v>324</v>
      </c>
      <c r="N324" s="96" t="s">
        <v>498</v>
      </c>
      <c r="O324" s="331" t="s">
        <v>1453</v>
      </c>
      <c r="P324" s="77" t="s">
        <v>326</v>
      </c>
      <c r="Q324" s="258">
        <v>38528</v>
      </c>
      <c r="R324" s="87"/>
      <c r="S324" s="87"/>
      <c r="T324" s="87"/>
      <c r="U324" s="87"/>
      <c r="V324" s="87"/>
      <c r="W324" s="87"/>
      <c r="X324" s="79"/>
      <c r="Y324" s="88"/>
      <c r="Z324" s="87"/>
      <c r="AA324" s="87"/>
      <c r="AB324" s="87"/>
      <c r="AC324" s="87"/>
      <c r="AD324" s="87"/>
      <c r="AE324" s="88"/>
      <c r="AF324" s="87"/>
      <c r="AG324" s="87"/>
      <c r="AH324" s="81"/>
      <c r="AI324" s="81"/>
      <c r="AJ324" s="81"/>
      <c r="AK324" s="81"/>
      <c r="AL324" s="81"/>
      <c r="AM324" s="81"/>
      <c r="AN324" s="81"/>
      <c r="AO324" s="82"/>
    </row>
    <row r="325" spans="1:41" ht="39.75" hidden="1" customHeight="1">
      <c r="A325" s="713"/>
      <c r="B325" s="96"/>
      <c r="C325" s="1001"/>
      <c r="D325" s="36" t="s">
        <v>208</v>
      </c>
      <c r="E325" s="505">
        <v>11285</v>
      </c>
      <c r="F325" s="477" t="s">
        <v>1130</v>
      </c>
      <c r="G325" s="84"/>
      <c r="H325" s="332" t="s">
        <v>749</v>
      </c>
      <c r="I325" s="29">
        <v>35318</v>
      </c>
      <c r="J325" s="458" t="s">
        <v>606</v>
      </c>
      <c r="K325" s="299" t="s">
        <v>605</v>
      </c>
      <c r="L325" s="327"/>
      <c r="M325" s="307" t="s">
        <v>324</v>
      </c>
      <c r="N325" s="96" t="s">
        <v>1131</v>
      </c>
      <c r="O325" s="331"/>
      <c r="P325" s="77" t="s">
        <v>607</v>
      </c>
      <c r="Q325" s="258">
        <v>39177</v>
      </c>
      <c r="R325" s="87"/>
      <c r="S325" s="87"/>
      <c r="T325" s="87"/>
      <c r="U325" s="87"/>
      <c r="V325" s="87"/>
      <c r="W325" s="87"/>
      <c r="X325" s="79"/>
      <c r="Y325" s="88"/>
      <c r="Z325" s="87"/>
      <c r="AA325" s="87"/>
      <c r="AB325" s="87"/>
      <c r="AC325" s="87"/>
      <c r="AD325" s="87"/>
      <c r="AE325" s="88"/>
      <c r="AF325" s="87"/>
      <c r="AG325" s="87"/>
      <c r="AH325" s="81"/>
      <c r="AI325" s="81"/>
      <c r="AJ325" s="81"/>
      <c r="AK325" s="81"/>
      <c r="AL325" s="81"/>
      <c r="AM325" s="81"/>
      <c r="AN325" s="81"/>
      <c r="AO325" s="82"/>
    </row>
    <row r="326" spans="1:41" ht="39.75" hidden="1" customHeight="1">
      <c r="A326" s="714"/>
      <c r="B326" s="96"/>
      <c r="C326" s="1001"/>
      <c r="D326" s="36" t="s">
        <v>1678</v>
      </c>
      <c r="E326" s="505">
        <v>9665</v>
      </c>
      <c r="F326" s="486">
        <v>43897</v>
      </c>
      <c r="G326" s="92"/>
      <c r="H326" s="332" t="s">
        <v>924</v>
      </c>
      <c r="I326" s="29">
        <v>43894</v>
      </c>
      <c r="J326" s="457" t="s">
        <v>1034</v>
      </c>
      <c r="K326" s="299" t="s">
        <v>1033</v>
      </c>
      <c r="L326" s="327"/>
      <c r="M326" s="307" t="s">
        <v>327</v>
      </c>
      <c r="N326" s="96" t="s">
        <v>1035</v>
      </c>
      <c r="O326" s="331"/>
      <c r="P326" s="77" t="s">
        <v>336</v>
      </c>
      <c r="Q326" s="258">
        <v>43894</v>
      </c>
      <c r="R326" s="87"/>
      <c r="S326" s="87"/>
      <c r="T326" s="87"/>
      <c r="U326" s="87"/>
      <c r="V326" s="87"/>
      <c r="W326" s="87"/>
      <c r="X326" s="79"/>
      <c r="Y326" s="88"/>
      <c r="Z326" s="87"/>
      <c r="AA326" s="87"/>
      <c r="AB326" s="87"/>
      <c r="AC326" s="87"/>
      <c r="AD326" s="87"/>
      <c r="AE326" s="88"/>
      <c r="AF326" s="87"/>
      <c r="AG326" s="87"/>
      <c r="AH326" s="81"/>
      <c r="AI326" s="81"/>
      <c r="AJ326" s="81"/>
      <c r="AK326" s="81"/>
      <c r="AL326" s="81"/>
      <c r="AM326" s="81"/>
      <c r="AN326" s="81"/>
      <c r="AO326" s="82"/>
    </row>
    <row r="327" spans="1:41" ht="39.75" hidden="1" customHeight="1">
      <c r="A327" s="713"/>
      <c r="B327" s="96"/>
      <c r="C327" s="1001"/>
      <c r="D327" s="36" t="s">
        <v>1183</v>
      </c>
      <c r="E327" s="505">
        <v>491</v>
      </c>
      <c r="F327" s="485">
        <v>37911</v>
      </c>
      <c r="G327" s="85"/>
      <c r="H327" s="332" t="s">
        <v>749</v>
      </c>
      <c r="I327" s="29">
        <v>18478</v>
      </c>
      <c r="J327" s="458" t="s">
        <v>1185</v>
      </c>
      <c r="K327" s="299" t="s">
        <v>1184</v>
      </c>
      <c r="L327" s="327"/>
      <c r="M327" s="76" t="s">
        <v>324</v>
      </c>
      <c r="N327" s="96" t="s">
        <v>1186</v>
      </c>
      <c r="O327" s="331" t="s">
        <v>1471</v>
      </c>
      <c r="P327" s="77" t="s">
        <v>326</v>
      </c>
      <c r="Q327" s="258">
        <v>42921</v>
      </c>
      <c r="R327" s="87"/>
      <c r="S327" s="87"/>
      <c r="T327" s="87"/>
      <c r="U327" s="87"/>
      <c r="V327" s="87"/>
      <c r="W327" s="87"/>
      <c r="X327" s="79"/>
      <c r="Y327" s="88"/>
      <c r="Z327" s="87"/>
      <c r="AA327" s="87"/>
      <c r="AB327" s="87"/>
      <c r="AC327" s="87"/>
      <c r="AD327" s="87"/>
      <c r="AE327" s="88"/>
      <c r="AF327" s="87"/>
      <c r="AG327" s="87"/>
      <c r="AH327" s="81"/>
      <c r="AI327" s="81"/>
      <c r="AJ327" s="81"/>
      <c r="AK327" s="81"/>
      <c r="AL327" s="81"/>
      <c r="AM327" s="81"/>
      <c r="AN327" s="81"/>
      <c r="AO327" s="82"/>
    </row>
    <row r="328" spans="1:41" ht="39.75" hidden="1" customHeight="1">
      <c r="A328" s="714"/>
      <c r="B328" s="96"/>
      <c r="C328" s="1001"/>
      <c r="D328" s="36" t="s">
        <v>1106</v>
      </c>
      <c r="E328" s="505">
        <v>8444</v>
      </c>
      <c r="F328" s="485">
        <v>34044</v>
      </c>
      <c r="G328" s="85"/>
      <c r="H328" s="332" t="s">
        <v>749</v>
      </c>
      <c r="I328" s="29">
        <v>39770</v>
      </c>
      <c r="J328" s="458" t="s">
        <v>1108</v>
      </c>
      <c r="K328" s="299" t="s">
        <v>1107</v>
      </c>
      <c r="L328" s="327"/>
      <c r="M328" s="76" t="s">
        <v>324</v>
      </c>
      <c r="N328" s="96" t="s">
        <v>1109</v>
      </c>
      <c r="O328" s="331"/>
      <c r="P328" s="77" t="s">
        <v>1110</v>
      </c>
      <c r="Q328" s="258">
        <v>39770</v>
      </c>
      <c r="R328" s="90"/>
      <c r="S328" s="87"/>
      <c r="T328" s="87"/>
      <c r="U328" s="87"/>
      <c r="V328" s="87"/>
      <c r="W328" s="87"/>
      <c r="X328" s="79"/>
      <c r="Y328" s="88"/>
      <c r="Z328" s="87"/>
      <c r="AA328" s="87"/>
      <c r="AB328" s="87"/>
      <c r="AC328" s="87"/>
      <c r="AD328" s="87"/>
      <c r="AE328" s="88"/>
      <c r="AF328" s="87"/>
      <c r="AG328" s="87"/>
      <c r="AH328" s="81"/>
      <c r="AI328" s="81"/>
      <c r="AJ328" s="81"/>
      <c r="AK328" s="81"/>
      <c r="AL328" s="81"/>
      <c r="AM328" s="81"/>
      <c r="AN328" s="81"/>
      <c r="AO328" s="82"/>
    </row>
    <row r="329" spans="1:41" ht="30" hidden="1">
      <c r="A329" s="582"/>
      <c r="B329" s="753"/>
      <c r="C329" s="995"/>
      <c r="E329" s="256"/>
      <c r="F329" s="91"/>
      <c r="G329" s="86"/>
      <c r="H329" s="256"/>
      <c r="I329" s="39"/>
      <c r="K329" s="935"/>
      <c r="L329" s="936"/>
      <c r="M329" s="86"/>
      <c r="N329" s="735"/>
      <c r="O329" s="980"/>
      <c r="P329" s="86"/>
      <c r="Q329" s="256"/>
      <c r="R329" s="86"/>
      <c r="S329" s="86"/>
      <c r="T329" s="86"/>
      <c r="U329" s="86"/>
      <c r="V329" s="86"/>
      <c r="W329" s="86"/>
      <c r="X329" s="86"/>
      <c r="Y329" s="86"/>
      <c r="Z329" s="86"/>
      <c r="AA329" s="86"/>
      <c r="AB329" s="86"/>
      <c r="AC329" s="86"/>
      <c r="AD329" s="86"/>
      <c r="AE329" s="86"/>
      <c r="AF329" s="86"/>
      <c r="AG329" s="86"/>
    </row>
    <row r="330" spans="1:41" ht="49.5" hidden="1" customHeight="1">
      <c r="A330" s="943" t="s">
        <v>1909</v>
      </c>
      <c r="B330" s="755"/>
      <c r="C330" s="997"/>
      <c r="D330" s="598"/>
      <c r="E330" s="606"/>
      <c r="F330" s="944"/>
      <c r="G330" s="702"/>
      <c r="H330" s="606"/>
      <c r="I330" s="945"/>
      <c r="J330" s="625"/>
      <c r="K330" s="705"/>
      <c r="M330" s="120"/>
      <c r="N330" s="122"/>
      <c r="O330" s="981"/>
      <c r="P330" s="122"/>
      <c r="Q330" s="972"/>
      <c r="R330" s="121"/>
      <c r="S330" s="121"/>
      <c r="T330" s="121"/>
      <c r="U330" s="121"/>
      <c r="V330" s="121"/>
      <c r="W330" s="123"/>
      <c r="X330" s="123"/>
      <c r="Y330" s="123"/>
      <c r="Z330" s="123"/>
      <c r="AA330" s="123"/>
      <c r="AB330" s="123"/>
      <c r="AC330" s="123"/>
      <c r="AD330" s="124"/>
      <c r="AE330" s="123"/>
      <c r="AF330" s="123"/>
      <c r="AG330" s="123"/>
      <c r="AH330" s="123"/>
      <c r="AI330" s="123"/>
      <c r="AJ330" s="125"/>
      <c r="AK330" s="123"/>
      <c r="AL330" s="123"/>
      <c r="AM330" s="116"/>
      <c r="AN330" s="116"/>
      <c r="AO330" s="116"/>
    </row>
    <row r="331" spans="1:41" ht="39.75" hidden="1" customHeight="1">
      <c r="A331" s="715" t="s">
        <v>1221</v>
      </c>
      <c r="B331" s="96"/>
      <c r="C331" s="1001"/>
      <c r="D331" s="36" t="s">
        <v>1222</v>
      </c>
      <c r="E331" s="505">
        <v>11370</v>
      </c>
      <c r="F331" s="485">
        <v>44257</v>
      </c>
      <c r="G331" s="85"/>
      <c r="H331" s="332" t="s">
        <v>924</v>
      </c>
      <c r="I331" s="29">
        <v>39381</v>
      </c>
      <c r="J331" s="458" t="s">
        <v>1224</v>
      </c>
      <c r="K331" s="299" t="s">
        <v>1223</v>
      </c>
      <c r="L331" s="327"/>
      <c r="M331" s="97" t="s">
        <v>327</v>
      </c>
      <c r="N331" s="96" t="s">
        <v>523</v>
      </c>
      <c r="O331" s="331"/>
      <c r="P331" s="98" t="s">
        <v>524</v>
      </c>
      <c r="Q331" s="258">
        <v>39381</v>
      </c>
      <c r="R331" s="87"/>
      <c r="S331" s="87"/>
      <c r="T331" s="87"/>
      <c r="U331" s="87"/>
      <c r="V331" s="87"/>
      <c r="W331" s="87"/>
      <c r="X331" s="79"/>
      <c r="Y331" s="88"/>
      <c r="Z331" s="87"/>
      <c r="AA331" s="87"/>
      <c r="AB331" s="87"/>
      <c r="AC331" s="87">
        <v>1</v>
      </c>
      <c r="AD331" s="87"/>
      <c r="AE331" s="88"/>
      <c r="AF331" s="87"/>
      <c r="AG331" s="87"/>
      <c r="AH331" s="81"/>
      <c r="AI331" s="81"/>
      <c r="AJ331" s="81"/>
      <c r="AK331" s="81"/>
      <c r="AL331" s="81"/>
      <c r="AM331" s="81"/>
      <c r="AN331" s="81"/>
      <c r="AO331" s="82"/>
    </row>
    <row r="332" spans="1:41" ht="39.75" hidden="1" customHeight="1">
      <c r="A332" s="713"/>
      <c r="B332" s="96"/>
      <c r="C332" s="1001"/>
      <c r="D332" s="36" t="s">
        <v>82</v>
      </c>
      <c r="E332" s="505">
        <v>5478</v>
      </c>
      <c r="F332" s="486">
        <v>40452</v>
      </c>
      <c r="G332" s="92"/>
      <c r="H332" s="332" t="s">
        <v>254</v>
      </c>
      <c r="I332" s="29">
        <v>40015</v>
      </c>
      <c r="J332" s="457" t="s">
        <v>378</v>
      </c>
      <c r="K332" s="299" t="s">
        <v>377</v>
      </c>
      <c r="L332" s="327"/>
      <c r="M332" s="76" t="s">
        <v>327</v>
      </c>
      <c r="N332" s="96" t="s">
        <v>379</v>
      </c>
      <c r="O332" s="331"/>
      <c r="P332" s="77" t="s">
        <v>326</v>
      </c>
      <c r="Q332" s="258">
        <v>40015</v>
      </c>
      <c r="R332" s="90">
        <v>1</v>
      </c>
      <c r="S332" s="87">
        <v>1</v>
      </c>
      <c r="T332" s="87"/>
      <c r="U332" s="87"/>
      <c r="V332" s="87"/>
      <c r="W332" s="87"/>
      <c r="X332" s="79"/>
      <c r="Y332" s="88"/>
      <c r="Z332" s="87"/>
      <c r="AA332" s="87"/>
      <c r="AB332" s="87">
        <v>1</v>
      </c>
      <c r="AC332" s="87">
        <v>1</v>
      </c>
      <c r="AD332" s="87"/>
      <c r="AE332" s="88"/>
      <c r="AF332" s="87">
        <v>1</v>
      </c>
      <c r="AG332" s="87">
        <v>1</v>
      </c>
      <c r="AH332" s="81"/>
      <c r="AI332" s="81"/>
      <c r="AJ332" s="81"/>
      <c r="AK332" s="81"/>
      <c r="AL332" s="81"/>
      <c r="AM332" s="81"/>
      <c r="AN332" s="81"/>
      <c r="AO332" s="82"/>
    </row>
    <row r="333" spans="1:41" ht="39.75" hidden="1" customHeight="1">
      <c r="A333" s="719"/>
      <c r="B333" s="96"/>
      <c r="C333" s="1001"/>
      <c r="D333" s="36" t="s">
        <v>249</v>
      </c>
      <c r="E333" s="505">
        <v>1847</v>
      </c>
      <c r="F333" s="485">
        <v>42026</v>
      </c>
      <c r="G333" s="85"/>
      <c r="H333" s="332" t="s">
        <v>749</v>
      </c>
      <c r="I333" s="29">
        <v>43438</v>
      </c>
      <c r="J333" s="458" t="s">
        <v>392</v>
      </c>
      <c r="K333" s="299" t="s">
        <v>391</v>
      </c>
      <c r="L333" s="327"/>
      <c r="M333" s="76" t="s">
        <v>324</v>
      </c>
      <c r="N333" s="96" t="s">
        <v>1227</v>
      </c>
      <c r="O333" s="331"/>
      <c r="P333" s="77" t="s">
        <v>673</v>
      </c>
      <c r="Q333" s="258">
        <v>43438</v>
      </c>
      <c r="R333" s="87">
        <v>1</v>
      </c>
      <c r="S333" s="87">
        <v>1</v>
      </c>
      <c r="T333" s="87">
        <v>1</v>
      </c>
      <c r="U333" s="87">
        <v>1</v>
      </c>
      <c r="V333" s="87">
        <v>1</v>
      </c>
      <c r="W333" s="87">
        <v>1</v>
      </c>
      <c r="X333" s="79">
        <v>1</v>
      </c>
      <c r="Y333" s="88"/>
      <c r="Z333" s="87">
        <v>1</v>
      </c>
      <c r="AA333" s="87">
        <v>1</v>
      </c>
      <c r="AB333" s="87">
        <v>1</v>
      </c>
      <c r="AC333" s="87">
        <v>1</v>
      </c>
      <c r="AD333" s="87">
        <v>1</v>
      </c>
      <c r="AE333" s="88"/>
      <c r="AF333" s="87">
        <v>1</v>
      </c>
      <c r="AG333" s="87">
        <v>1</v>
      </c>
      <c r="AH333" s="81">
        <v>1</v>
      </c>
      <c r="AI333" s="81">
        <v>1</v>
      </c>
      <c r="AJ333" s="81">
        <v>1</v>
      </c>
      <c r="AK333" s="81">
        <v>1</v>
      </c>
      <c r="AL333" s="81">
        <v>1</v>
      </c>
      <c r="AM333" s="81"/>
      <c r="AN333" s="81"/>
      <c r="AO333" s="82"/>
    </row>
    <row r="334" spans="1:41" ht="39.75" hidden="1" customHeight="1">
      <c r="A334" s="719"/>
      <c r="B334" s="96"/>
      <c r="C334" s="1001"/>
      <c r="D334" s="36" t="s">
        <v>1568</v>
      </c>
      <c r="E334" s="505">
        <v>11377</v>
      </c>
      <c r="F334" s="486">
        <v>44690</v>
      </c>
      <c r="G334" s="92"/>
      <c r="H334" s="332" t="s">
        <v>1406</v>
      </c>
      <c r="I334" s="29">
        <v>44775</v>
      </c>
      <c r="J334" s="457" t="s">
        <v>1570</v>
      </c>
      <c r="K334" s="299" t="s">
        <v>1569</v>
      </c>
      <c r="L334" s="327"/>
      <c r="M334" s="76" t="s">
        <v>327</v>
      </c>
      <c r="N334" s="96" t="s">
        <v>1571</v>
      </c>
      <c r="O334" s="331"/>
      <c r="P334" s="77" t="s">
        <v>1572</v>
      </c>
      <c r="Q334" s="258">
        <v>44775</v>
      </c>
      <c r="R334" s="90">
        <v>1</v>
      </c>
      <c r="S334" s="87">
        <v>1</v>
      </c>
      <c r="T334" s="87"/>
      <c r="U334" s="87"/>
      <c r="V334" s="87"/>
      <c r="W334" s="87"/>
      <c r="X334" s="79"/>
      <c r="Y334" s="88"/>
      <c r="Z334" s="87"/>
      <c r="AA334" s="87"/>
      <c r="AB334" s="87"/>
      <c r="AC334" s="87"/>
      <c r="AD334" s="87"/>
      <c r="AE334" s="88"/>
      <c r="AF334" s="87"/>
      <c r="AG334" s="87"/>
      <c r="AH334" s="81"/>
      <c r="AI334" s="81"/>
      <c r="AJ334" s="81"/>
      <c r="AK334" s="81"/>
      <c r="AL334" s="81"/>
      <c r="AM334" s="81"/>
      <c r="AN334" s="81"/>
      <c r="AO334" s="82"/>
    </row>
    <row r="335" spans="1:41" s="91" customFormat="1" ht="39.75" hidden="1" customHeight="1">
      <c r="A335" s="717"/>
      <c r="B335" s="96"/>
      <c r="C335" s="1001"/>
      <c r="D335" s="36" t="s">
        <v>253</v>
      </c>
      <c r="E335" s="505">
        <v>1718</v>
      </c>
      <c r="F335" s="485">
        <v>41743</v>
      </c>
      <c r="G335" s="85"/>
      <c r="H335" s="332" t="s">
        <v>258</v>
      </c>
      <c r="I335" s="29"/>
      <c r="J335" s="458" t="s">
        <v>412</v>
      </c>
      <c r="K335" s="299" t="s">
        <v>411</v>
      </c>
      <c r="L335" s="327"/>
      <c r="M335" s="76" t="s">
        <v>324</v>
      </c>
      <c r="N335" s="96" t="s">
        <v>413</v>
      </c>
      <c r="O335" s="331"/>
      <c r="P335" s="77" t="s">
        <v>344</v>
      </c>
      <c r="Q335" s="258">
        <v>41876</v>
      </c>
      <c r="R335" s="87">
        <v>1</v>
      </c>
      <c r="S335" s="87">
        <v>1</v>
      </c>
      <c r="T335" s="87"/>
      <c r="U335" s="87"/>
      <c r="V335" s="87"/>
      <c r="W335" s="87"/>
      <c r="X335" s="79"/>
      <c r="Y335" s="88"/>
      <c r="Z335" s="87"/>
      <c r="AA335" s="87"/>
      <c r="AB335" s="87"/>
      <c r="AC335" s="87"/>
      <c r="AD335" s="87"/>
      <c r="AE335" s="88"/>
      <c r="AF335" s="87"/>
      <c r="AG335" s="87"/>
      <c r="AH335" s="81"/>
      <c r="AI335" s="81"/>
      <c r="AJ335" s="81"/>
      <c r="AK335" s="81"/>
      <c r="AL335" s="81"/>
      <c r="AM335" s="81"/>
      <c r="AN335" s="81"/>
      <c r="AO335" s="82"/>
    </row>
    <row r="336" spans="1:41" s="71" customFormat="1" ht="39.75" hidden="1" customHeight="1">
      <c r="A336" s="713"/>
      <c r="B336" s="96"/>
      <c r="C336" s="1001"/>
      <c r="D336" s="36" t="s">
        <v>112</v>
      </c>
      <c r="E336" s="505">
        <v>435</v>
      </c>
      <c r="F336" s="487">
        <v>40941</v>
      </c>
      <c r="G336" s="75"/>
      <c r="H336" s="332" t="s">
        <v>257</v>
      </c>
      <c r="I336" s="29">
        <v>41213</v>
      </c>
      <c r="J336" s="464" t="s">
        <v>432</v>
      </c>
      <c r="K336" s="299" t="s">
        <v>431</v>
      </c>
      <c r="L336" s="327"/>
      <c r="M336" s="76" t="s">
        <v>327</v>
      </c>
      <c r="N336" s="96" t="s">
        <v>433</v>
      </c>
      <c r="O336" s="331"/>
      <c r="P336" s="77" t="s">
        <v>347</v>
      </c>
      <c r="Q336" s="258">
        <v>41213</v>
      </c>
      <c r="R336" s="87"/>
      <c r="S336" s="87"/>
      <c r="T336" s="87"/>
      <c r="U336" s="87"/>
      <c r="V336" s="87"/>
      <c r="W336" s="87"/>
      <c r="X336" s="79"/>
      <c r="Y336" s="88"/>
      <c r="Z336" s="87"/>
      <c r="AA336" s="87">
        <v>1</v>
      </c>
      <c r="AB336" s="87"/>
      <c r="AC336" s="87"/>
      <c r="AD336" s="87"/>
      <c r="AE336" s="88"/>
      <c r="AF336" s="87"/>
      <c r="AG336" s="87"/>
      <c r="AH336" s="81"/>
      <c r="AI336" s="81"/>
      <c r="AJ336" s="81"/>
      <c r="AK336" s="81"/>
      <c r="AL336" s="81"/>
      <c r="AM336" s="81"/>
      <c r="AN336" s="81"/>
      <c r="AO336" s="82"/>
    </row>
    <row r="337" spans="1:41" ht="39.75" hidden="1" customHeight="1">
      <c r="A337" s="713"/>
      <c r="B337" s="96"/>
      <c r="C337" s="1001"/>
      <c r="D337" s="36" t="s">
        <v>1314</v>
      </c>
      <c r="E337" s="505">
        <v>11380</v>
      </c>
      <c r="F337" s="486">
        <v>44517</v>
      </c>
      <c r="G337" s="92"/>
      <c r="H337" s="332" t="s">
        <v>343</v>
      </c>
      <c r="I337" s="29">
        <v>44517</v>
      </c>
      <c r="J337" s="457" t="s">
        <v>1316</v>
      </c>
      <c r="K337" s="299" t="s">
        <v>1315</v>
      </c>
      <c r="L337" s="327"/>
      <c r="M337" s="76" t="s">
        <v>327</v>
      </c>
      <c r="N337" s="96" t="s">
        <v>1317</v>
      </c>
      <c r="O337" s="331"/>
      <c r="P337" s="77" t="s">
        <v>1318</v>
      </c>
      <c r="Q337" s="258">
        <v>44517</v>
      </c>
      <c r="R337" s="90">
        <v>1</v>
      </c>
      <c r="S337" s="87">
        <v>1</v>
      </c>
      <c r="T337" s="87">
        <v>1</v>
      </c>
      <c r="U337" s="87">
        <v>1</v>
      </c>
      <c r="V337" s="87">
        <v>1</v>
      </c>
      <c r="W337" s="87">
        <v>1</v>
      </c>
      <c r="X337" s="79">
        <v>1</v>
      </c>
      <c r="Y337" s="88"/>
      <c r="Z337" s="87">
        <v>1</v>
      </c>
      <c r="AA337" s="87">
        <v>1</v>
      </c>
      <c r="AB337" s="87">
        <v>1</v>
      </c>
      <c r="AC337" s="87">
        <v>1</v>
      </c>
      <c r="AD337" s="87">
        <v>1</v>
      </c>
      <c r="AE337" s="88"/>
      <c r="AF337" s="87">
        <v>1</v>
      </c>
      <c r="AG337" s="87">
        <v>1</v>
      </c>
      <c r="AH337" s="81">
        <v>1</v>
      </c>
      <c r="AI337" s="81">
        <v>1</v>
      </c>
      <c r="AJ337" s="81">
        <v>1</v>
      </c>
      <c r="AK337" s="81">
        <v>1</v>
      </c>
      <c r="AL337" s="81">
        <v>1</v>
      </c>
      <c r="AM337" s="81">
        <v>1</v>
      </c>
      <c r="AN337" s="81">
        <v>1</v>
      </c>
      <c r="AO337" s="82"/>
    </row>
    <row r="338" spans="1:41" ht="39.75" hidden="1" customHeight="1">
      <c r="A338" s="713"/>
      <c r="B338" s="96"/>
      <c r="C338" s="1001"/>
      <c r="D338" s="36" t="s">
        <v>1666</v>
      </c>
      <c r="E338" s="505">
        <v>11400</v>
      </c>
      <c r="F338" s="487">
        <v>42665</v>
      </c>
      <c r="G338" s="75"/>
      <c r="H338" s="332" t="s">
        <v>749</v>
      </c>
      <c r="I338" s="29">
        <v>42832</v>
      </c>
      <c r="J338" s="464" t="s">
        <v>1214</v>
      </c>
      <c r="K338" s="299" t="s">
        <v>1213</v>
      </c>
      <c r="L338" s="327"/>
      <c r="M338" s="76" t="s">
        <v>327</v>
      </c>
      <c r="N338" s="96" t="s">
        <v>1215</v>
      </c>
      <c r="O338" s="331"/>
      <c r="P338" s="77" t="s">
        <v>326</v>
      </c>
      <c r="Q338" s="258">
        <v>42832</v>
      </c>
      <c r="R338" s="90"/>
      <c r="S338" s="87"/>
      <c r="T338" s="87"/>
      <c r="U338" s="87">
        <v>1</v>
      </c>
      <c r="V338" s="87">
        <v>1</v>
      </c>
      <c r="W338" s="87">
        <v>1</v>
      </c>
      <c r="X338" s="79"/>
      <c r="Y338" s="88"/>
      <c r="Z338" s="87">
        <v>1</v>
      </c>
      <c r="AA338" s="87">
        <v>1</v>
      </c>
      <c r="AB338" s="87">
        <v>1</v>
      </c>
      <c r="AC338" s="87">
        <v>1</v>
      </c>
      <c r="AD338" s="87">
        <v>1</v>
      </c>
      <c r="AE338" s="88"/>
      <c r="AF338" s="87">
        <v>1</v>
      </c>
      <c r="AG338" s="87"/>
      <c r="AH338" s="81"/>
      <c r="AI338" s="81"/>
      <c r="AJ338" s="81">
        <v>1</v>
      </c>
      <c r="AK338" s="81"/>
      <c r="AL338" s="81"/>
      <c r="AM338" s="81"/>
      <c r="AN338" s="81"/>
      <c r="AO338" s="82"/>
    </row>
    <row r="339" spans="1:41" ht="39.75" hidden="1" customHeight="1">
      <c r="A339" s="715"/>
      <c r="B339" s="96"/>
      <c r="C339" s="1001"/>
      <c r="D339" s="36" t="s">
        <v>114</v>
      </c>
      <c r="E339" s="505">
        <v>1524</v>
      </c>
      <c r="F339" s="487">
        <v>40808</v>
      </c>
      <c r="G339" s="75"/>
      <c r="H339" s="332" t="s">
        <v>258</v>
      </c>
      <c r="I339" s="29">
        <v>40819</v>
      </c>
      <c r="J339" s="464" t="s">
        <v>454</v>
      </c>
      <c r="K339" s="299" t="s">
        <v>453</v>
      </c>
      <c r="L339" s="327"/>
      <c r="M339" s="76" t="s">
        <v>327</v>
      </c>
      <c r="N339" s="96" t="s">
        <v>876</v>
      </c>
      <c r="O339" s="331"/>
      <c r="P339" s="77" t="s">
        <v>455</v>
      </c>
      <c r="Q339" s="258">
        <v>40808</v>
      </c>
      <c r="R339" s="87">
        <v>1</v>
      </c>
      <c r="S339" s="87">
        <v>1</v>
      </c>
      <c r="T339" s="87"/>
      <c r="U339" s="87"/>
      <c r="V339" s="87"/>
      <c r="W339" s="87"/>
      <c r="X339" s="79"/>
      <c r="Y339" s="88"/>
      <c r="Z339" s="87">
        <v>1</v>
      </c>
      <c r="AA339" s="87">
        <v>1</v>
      </c>
      <c r="AB339" s="87">
        <v>1</v>
      </c>
      <c r="AC339" s="87"/>
      <c r="AD339" s="87">
        <v>1</v>
      </c>
      <c r="AE339" s="88"/>
      <c r="AF339" s="87"/>
      <c r="AG339" s="87"/>
      <c r="AH339" s="81"/>
      <c r="AI339" s="81"/>
      <c r="AJ339" s="81"/>
      <c r="AK339" s="81"/>
      <c r="AL339" s="81"/>
      <c r="AM339" s="81"/>
      <c r="AN339" s="81"/>
      <c r="AO339" s="82"/>
    </row>
    <row r="340" spans="1:41" ht="39.75" hidden="1" customHeight="1">
      <c r="A340" s="713"/>
      <c r="B340" s="96"/>
      <c r="C340" s="1001"/>
      <c r="D340" s="36" t="s">
        <v>240</v>
      </c>
      <c r="E340" s="505">
        <v>182</v>
      </c>
      <c r="F340" s="485">
        <v>40540</v>
      </c>
      <c r="G340" s="85"/>
      <c r="H340" s="332" t="s">
        <v>259</v>
      </c>
      <c r="I340" s="29">
        <v>20221</v>
      </c>
      <c r="J340" s="458" t="s">
        <v>457</v>
      </c>
      <c r="K340" s="299" t="s">
        <v>456</v>
      </c>
      <c r="L340" s="327"/>
      <c r="M340" s="76" t="s">
        <v>324</v>
      </c>
      <c r="N340" s="96" t="s">
        <v>458</v>
      </c>
      <c r="O340" s="331" t="s">
        <v>1446</v>
      </c>
      <c r="P340" s="77" t="s">
        <v>326</v>
      </c>
      <c r="Q340" s="258">
        <v>40569</v>
      </c>
      <c r="R340" s="87"/>
      <c r="S340" s="87"/>
      <c r="T340" s="87">
        <v>1</v>
      </c>
      <c r="U340" s="87">
        <v>1</v>
      </c>
      <c r="V340" s="87"/>
      <c r="W340" s="87"/>
      <c r="X340" s="79">
        <v>1</v>
      </c>
      <c r="Y340" s="88"/>
      <c r="Z340" s="87"/>
      <c r="AA340" s="87">
        <v>1</v>
      </c>
      <c r="AB340" s="87">
        <v>1</v>
      </c>
      <c r="AC340" s="87"/>
      <c r="AD340" s="87"/>
      <c r="AE340" s="88"/>
      <c r="AF340" s="87">
        <v>1</v>
      </c>
      <c r="AG340" s="87"/>
      <c r="AH340" s="81"/>
      <c r="AI340" s="81"/>
      <c r="AJ340" s="81"/>
      <c r="AK340" s="81">
        <v>1</v>
      </c>
      <c r="AL340" s="81"/>
      <c r="AM340" s="81"/>
      <c r="AN340" s="81"/>
      <c r="AO340" s="82"/>
    </row>
    <row r="341" spans="1:41" ht="39.75" hidden="1" customHeight="1">
      <c r="A341" s="714"/>
      <c r="B341" s="96"/>
      <c r="C341" s="1001"/>
      <c r="D341" s="36" t="s">
        <v>952</v>
      </c>
      <c r="E341" s="505">
        <v>10624</v>
      </c>
      <c r="F341" s="486">
        <v>43677</v>
      </c>
      <c r="G341" s="92"/>
      <c r="H341" s="332" t="s">
        <v>749</v>
      </c>
      <c r="I341" s="29">
        <v>43643</v>
      </c>
      <c r="J341" s="457" t="s">
        <v>954</v>
      </c>
      <c r="K341" s="299" t="s">
        <v>953</v>
      </c>
      <c r="L341" s="327"/>
      <c r="M341" s="76" t="s">
        <v>327</v>
      </c>
      <c r="N341" s="96" t="s">
        <v>1102</v>
      </c>
      <c r="O341" s="331"/>
      <c r="P341" s="77" t="s">
        <v>363</v>
      </c>
      <c r="Q341" s="258">
        <v>43643</v>
      </c>
      <c r="R341" s="87"/>
      <c r="S341" s="87"/>
      <c r="T341" s="87"/>
      <c r="U341" s="87">
        <v>1</v>
      </c>
      <c r="V341" s="87"/>
      <c r="W341" s="87">
        <v>1</v>
      </c>
      <c r="X341" s="79"/>
      <c r="Y341" s="88"/>
      <c r="Z341" s="87">
        <v>1</v>
      </c>
      <c r="AA341" s="87">
        <v>1</v>
      </c>
      <c r="AB341" s="87"/>
      <c r="AC341" s="87">
        <v>1</v>
      </c>
      <c r="AD341" s="87"/>
      <c r="AE341" s="88"/>
      <c r="AF341" s="87"/>
      <c r="AG341" s="87">
        <v>1</v>
      </c>
      <c r="AH341" s="81">
        <v>1</v>
      </c>
      <c r="AI341" s="81">
        <v>1</v>
      </c>
      <c r="AJ341" s="81"/>
      <c r="AK341" s="81"/>
      <c r="AL341" s="81"/>
      <c r="AM341" s="81"/>
      <c r="AN341" s="81"/>
      <c r="AO341" s="82"/>
    </row>
    <row r="342" spans="1:41" ht="39.75" hidden="1" customHeight="1">
      <c r="A342" s="714"/>
      <c r="B342" s="96"/>
      <c r="C342" s="1001"/>
      <c r="D342" s="36" t="s">
        <v>1153</v>
      </c>
      <c r="E342" s="505">
        <v>10624</v>
      </c>
      <c r="F342" s="486">
        <v>43677</v>
      </c>
      <c r="G342" s="92"/>
      <c r="H342" s="332" t="s">
        <v>749</v>
      </c>
      <c r="I342" s="29">
        <v>44239</v>
      </c>
      <c r="J342" s="457" t="s">
        <v>954</v>
      </c>
      <c r="K342" s="299" t="s">
        <v>953</v>
      </c>
      <c r="L342" s="327"/>
      <c r="M342" s="76" t="s">
        <v>327</v>
      </c>
      <c r="N342" s="96" t="s">
        <v>1493</v>
      </c>
      <c r="O342" s="331"/>
      <c r="P342" s="77" t="s">
        <v>326</v>
      </c>
      <c r="Q342" s="258">
        <v>44243</v>
      </c>
      <c r="R342" s="87">
        <v>1</v>
      </c>
      <c r="S342" s="87">
        <v>1</v>
      </c>
      <c r="T342" s="87">
        <v>1</v>
      </c>
      <c r="U342" s="87">
        <v>1</v>
      </c>
      <c r="V342" s="87">
        <v>1</v>
      </c>
      <c r="W342" s="87">
        <v>1</v>
      </c>
      <c r="X342" s="79">
        <v>1</v>
      </c>
      <c r="Y342" s="88"/>
      <c r="Z342" s="87">
        <v>1</v>
      </c>
      <c r="AA342" s="87">
        <v>1</v>
      </c>
      <c r="AB342" s="87">
        <v>1</v>
      </c>
      <c r="AC342" s="87">
        <v>1</v>
      </c>
      <c r="AD342" s="87">
        <v>1</v>
      </c>
      <c r="AE342" s="88"/>
      <c r="AF342" s="87">
        <v>1</v>
      </c>
      <c r="AG342" s="87">
        <v>1</v>
      </c>
      <c r="AH342" s="81">
        <v>1</v>
      </c>
      <c r="AI342" s="81">
        <v>1</v>
      </c>
      <c r="AJ342" s="81">
        <v>1</v>
      </c>
      <c r="AK342" s="81">
        <v>1</v>
      </c>
      <c r="AL342" s="81">
        <v>1</v>
      </c>
      <c r="AM342" s="81">
        <v>1</v>
      </c>
      <c r="AN342" s="81">
        <v>1</v>
      </c>
      <c r="AO342" s="82"/>
    </row>
    <row r="343" spans="1:41" ht="39.75" hidden="1" customHeight="1">
      <c r="A343" s="932"/>
      <c r="B343" s="96"/>
      <c r="C343" s="1001"/>
      <c r="D343" s="36" t="s">
        <v>252</v>
      </c>
      <c r="E343" s="505">
        <v>421</v>
      </c>
      <c r="F343" s="487">
        <v>41044</v>
      </c>
      <c r="G343" s="75"/>
      <c r="H343" s="332" t="s">
        <v>1406</v>
      </c>
      <c r="I343" s="29">
        <v>15767</v>
      </c>
      <c r="J343" s="464" t="s">
        <v>495</v>
      </c>
      <c r="K343" s="299" t="s">
        <v>494</v>
      </c>
      <c r="L343" s="327"/>
      <c r="M343" s="76" t="s">
        <v>324</v>
      </c>
      <c r="N343" s="96" t="s">
        <v>1551</v>
      </c>
      <c r="O343" s="331" t="s">
        <v>1552</v>
      </c>
      <c r="P343" s="77" t="s">
        <v>326</v>
      </c>
      <c r="Q343" s="258">
        <v>42921</v>
      </c>
      <c r="R343" s="90">
        <v>1</v>
      </c>
      <c r="S343" s="87">
        <v>1</v>
      </c>
      <c r="T343" s="87">
        <v>1</v>
      </c>
      <c r="U343" s="87">
        <v>1</v>
      </c>
      <c r="V343" s="87">
        <v>1</v>
      </c>
      <c r="W343" s="87">
        <v>1</v>
      </c>
      <c r="X343" s="79">
        <v>1</v>
      </c>
      <c r="Y343" s="88"/>
      <c r="Z343" s="87">
        <v>1</v>
      </c>
      <c r="AA343" s="87">
        <v>1</v>
      </c>
      <c r="AB343" s="87">
        <v>1</v>
      </c>
      <c r="AC343" s="87">
        <v>1</v>
      </c>
      <c r="AD343" s="87">
        <v>1</v>
      </c>
      <c r="AE343" s="88"/>
      <c r="AF343" s="87">
        <v>1</v>
      </c>
      <c r="AG343" s="87">
        <v>1</v>
      </c>
      <c r="AH343" s="81">
        <v>1</v>
      </c>
      <c r="AI343" s="81">
        <v>1</v>
      </c>
      <c r="AJ343" s="81">
        <v>1</v>
      </c>
      <c r="AK343" s="81">
        <v>1</v>
      </c>
      <c r="AL343" s="81">
        <v>1</v>
      </c>
      <c r="AM343" s="81">
        <v>1</v>
      </c>
      <c r="AN343" s="81">
        <v>1</v>
      </c>
      <c r="AO343" s="82"/>
    </row>
    <row r="344" spans="1:41" ht="39.75" hidden="1" customHeight="1">
      <c r="A344" s="715"/>
      <c r="B344" s="96"/>
      <c r="C344" s="1001"/>
      <c r="D344" s="36" t="s">
        <v>246</v>
      </c>
      <c r="E344" s="505">
        <v>266</v>
      </c>
      <c r="F344" s="487">
        <v>41047</v>
      </c>
      <c r="G344" s="75"/>
      <c r="H344" s="332" t="s">
        <v>343</v>
      </c>
      <c r="I344" s="29">
        <v>37000</v>
      </c>
      <c r="J344" s="464" t="s">
        <v>1385</v>
      </c>
      <c r="K344" s="299" t="s">
        <v>1384</v>
      </c>
      <c r="L344" s="327"/>
      <c r="M344" s="76" t="s">
        <v>324</v>
      </c>
      <c r="N344" s="96" t="s">
        <v>1386</v>
      </c>
      <c r="O344" s="331"/>
      <c r="P344" s="77" t="s">
        <v>732</v>
      </c>
      <c r="Q344" s="258">
        <v>44330</v>
      </c>
      <c r="R344" s="87">
        <v>1</v>
      </c>
      <c r="S344" s="87">
        <v>1</v>
      </c>
      <c r="T344" s="87">
        <v>1</v>
      </c>
      <c r="U344" s="87">
        <v>1</v>
      </c>
      <c r="V344" s="87">
        <v>1</v>
      </c>
      <c r="W344" s="87">
        <v>1</v>
      </c>
      <c r="X344" s="79">
        <v>1</v>
      </c>
      <c r="Y344" s="88"/>
      <c r="Z344" s="87">
        <v>1</v>
      </c>
      <c r="AA344" s="87">
        <v>1</v>
      </c>
      <c r="AB344" s="87">
        <v>1</v>
      </c>
      <c r="AC344" s="87">
        <v>1</v>
      </c>
      <c r="AD344" s="87">
        <v>1</v>
      </c>
      <c r="AE344" s="88"/>
      <c r="AF344" s="87">
        <v>1</v>
      </c>
      <c r="AG344" s="87">
        <v>1</v>
      </c>
      <c r="AH344" s="81">
        <v>1</v>
      </c>
      <c r="AI344" s="81">
        <v>1</v>
      </c>
      <c r="AJ344" s="81">
        <v>1</v>
      </c>
      <c r="AK344" s="81">
        <v>1</v>
      </c>
      <c r="AL344" s="81">
        <v>1</v>
      </c>
      <c r="AM344" s="81">
        <v>1</v>
      </c>
      <c r="AN344" s="81">
        <v>1</v>
      </c>
      <c r="AO344" s="82"/>
    </row>
    <row r="345" spans="1:41" ht="39.75" hidden="1" customHeight="1">
      <c r="A345" s="715"/>
      <c r="B345" s="96"/>
      <c r="C345" s="1001"/>
      <c r="D345" s="36" t="s">
        <v>1399</v>
      </c>
      <c r="E345" s="505">
        <v>11391</v>
      </c>
      <c r="F345" s="487">
        <v>44830</v>
      </c>
      <c r="G345" s="75"/>
      <c r="H345" s="332" t="s">
        <v>343</v>
      </c>
      <c r="I345" s="29">
        <v>44826</v>
      </c>
      <c r="J345" s="464" t="s">
        <v>1401</v>
      </c>
      <c r="K345" s="299" t="s">
        <v>1400</v>
      </c>
      <c r="L345" s="327"/>
      <c r="M345" s="76" t="s">
        <v>327</v>
      </c>
      <c r="N345" s="96" t="s">
        <v>1402</v>
      </c>
      <c r="O345" s="331"/>
      <c r="P345" s="77" t="s">
        <v>372</v>
      </c>
      <c r="Q345" s="258">
        <v>44826</v>
      </c>
      <c r="R345" s="87">
        <v>1</v>
      </c>
      <c r="S345" s="87">
        <v>1</v>
      </c>
      <c r="T345" s="87"/>
      <c r="U345" s="87"/>
      <c r="V345" s="87"/>
      <c r="W345" s="87"/>
      <c r="X345" s="79"/>
      <c r="Y345" s="88"/>
      <c r="Z345" s="87"/>
      <c r="AA345" s="87"/>
      <c r="AB345" s="87"/>
      <c r="AC345" s="87"/>
      <c r="AD345" s="87"/>
      <c r="AE345" s="88"/>
      <c r="AF345" s="87"/>
      <c r="AG345" s="87"/>
      <c r="AH345" s="81"/>
      <c r="AI345" s="81"/>
      <c r="AJ345" s="81"/>
      <c r="AK345" s="81"/>
      <c r="AL345" s="81"/>
      <c r="AM345" s="81"/>
      <c r="AN345" s="81"/>
      <c r="AO345" s="82"/>
    </row>
    <row r="346" spans="1:41" ht="39.75" hidden="1" customHeight="1">
      <c r="A346" s="717"/>
      <c r="B346" s="96"/>
      <c r="C346" s="1001"/>
      <c r="D346" s="36" t="s">
        <v>177</v>
      </c>
      <c r="E346" s="505">
        <v>11393</v>
      </c>
      <c r="F346" s="486">
        <v>38274</v>
      </c>
      <c r="G346" s="92"/>
      <c r="H346" s="332" t="s">
        <v>259</v>
      </c>
      <c r="I346" s="29">
        <v>40736</v>
      </c>
      <c r="J346" s="457" t="s">
        <v>549</v>
      </c>
      <c r="K346" s="299" t="s">
        <v>548</v>
      </c>
      <c r="L346" s="327"/>
      <c r="M346" s="76" t="s">
        <v>327</v>
      </c>
      <c r="N346" s="96" t="s">
        <v>550</v>
      </c>
      <c r="O346" s="331"/>
      <c r="P346" s="77" t="s">
        <v>326</v>
      </c>
      <c r="Q346" s="258">
        <v>40736</v>
      </c>
      <c r="R346" s="87"/>
      <c r="S346" s="87"/>
      <c r="T346" s="87"/>
      <c r="U346" s="87"/>
      <c r="V346" s="87"/>
      <c r="W346" s="87"/>
      <c r="X346" s="79"/>
      <c r="Y346" s="88"/>
      <c r="Z346" s="87"/>
      <c r="AA346" s="87"/>
      <c r="AB346" s="87"/>
      <c r="AC346" s="87"/>
      <c r="AD346" s="87"/>
      <c r="AE346" s="88"/>
      <c r="AF346" s="87"/>
      <c r="AG346" s="87"/>
      <c r="AH346" s="81"/>
      <c r="AI346" s="81"/>
      <c r="AJ346" s="81"/>
      <c r="AK346" s="81">
        <v>1</v>
      </c>
      <c r="AL346" s="81"/>
      <c r="AM346" s="81"/>
      <c r="AN346" s="81"/>
      <c r="AO346" s="82"/>
    </row>
    <row r="347" spans="1:41" ht="39.75" hidden="1" customHeight="1">
      <c r="A347" s="717"/>
      <c r="B347" s="96"/>
      <c r="C347" s="1001"/>
      <c r="D347" s="36" t="s">
        <v>1363</v>
      </c>
      <c r="E347" s="505">
        <v>11394</v>
      </c>
      <c r="F347" s="486">
        <v>44680</v>
      </c>
      <c r="G347" s="92"/>
      <c r="H347" s="332" t="s">
        <v>343</v>
      </c>
      <c r="I347" s="29">
        <v>44679</v>
      </c>
      <c r="J347" s="457" t="s">
        <v>1365</v>
      </c>
      <c r="K347" s="299" t="s">
        <v>1364</v>
      </c>
      <c r="L347" s="327"/>
      <c r="M347" s="76" t="s">
        <v>327</v>
      </c>
      <c r="N347" s="96" t="s">
        <v>1366</v>
      </c>
      <c r="O347" s="331"/>
      <c r="P347" s="77" t="s">
        <v>326</v>
      </c>
      <c r="Q347" s="258">
        <v>44679</v>
      </c>
      <c r="R347" s="87">
        <v>1</v>
      </c>
      <c r="S347" s="87">
        <v>1</v>
      </c>
      <c r="T347" s="87">
        <v>1</v>
      </c>
      <c r="U347" s="87">
        <v>1</v>
      </c>
      <c r="V347" s="87">
        <v>1</v>
      </c>
      <c r="W347" s="87">
        <v>1</v>
      </c>
      <c r="X347" s="79">
        <v>1</v>
      </c>
      <c r="Y347" s="88"/>
      <c r="Z347" s="87">
        <v>1</v>
      </c>
      <c r="AA347" s="87">
        <v>1</v>
      </c>
      <c r="AB347" s="87"/>
      <c r="AC347" s="87"/>
      <c r="AD347" s="87"/>
      <c r="AE347" s="88"/>
      <c r="AF347" s="87"/>
      <c r="AG347" s="87">
        <v>1</v>
      </c>
      <c r="AH347" s="81">
        <v>1</v>
      </c>
      <c r="AI347" s="81">
        <v>1</v>
      </c>
      <c r="AJ347" s="81">
        <v>1</v>
      </c>
      <c r="AK347" s="81">
        <v>1</v>
      </c>
      <c r="AL347" s="81">
        <v>1</v>
      </c>
      <c r="AM347" s="81">
        <v>1</v>
      </c>
      <c r="AN347" s="81">
        <v>1</v>
      </c>
      <c r="AO347" s="82"/>
    </row>
    <row r="348" spans="1:41" ht="39.75" hidden="1" customHeight="1">
      <c r="A348" s="713"/>
      <c r="B348" s="96"/>
      <c r="C348" s="1001"/>
      <c r="D348" s="36" t="s">
        <v>55</v>
      </c>
      <c r="E348" s="505">
        <v>11398</v>
      </c>
      <c r="F348" s="486">
        <v>41472</v>
      </c>
      <c r="G348" s="92"/>
      <c r="H348" s="332" t="s">
        <v>1406</v>
      </c>
      <c r="I348" s="29">
        <v>36696</v>
      </c>
      <c r="J348" s="457" t="s">
        <v>579</v>
      </c>
      <c r="K348" s="299" t="s">
        <v>578</v>
      </c>
      <c r="L348" s="327"/>
      <c r="M348" s="76" t="s">
        <v>327</v>
      </c>
      <c r="N348" s="96" t="s">
        <v>580</v>
      </c>
      <c r="O348" s="331"/>
      <c r="P348" s="77" t="s">
        <v>581</v>
      </c>
      <c r="Q348" s="258">
        <v>40127</v>
      </c>
      <c r="R348" s="87">
        <v>1</v>
      </c>
      <c r="S348" s="87"/>
      <c r="T348" s="87"/>
      <c r="U348" s="87"/>
      <c r="V348" s="87"/>
      <c r="W348" s="87"/>
      <c r="X348" s="79"/>
      <c r="Y348" s="88"/>
      <c r="Z348" s="87">
        <v>1</v>
      </c>
      <c r="AA348" s="87"/>
      <c r="AB348" s="87">
        <v>1</v>
      </c>
      <c r="AC348" s="87"/>
      <c r="AD348" s="87"/>
      <c r="AE348" s="88"/>
      <c r="AF348" s="87"/>
      <c r="AG348" s="87"/>
      <c r="AH348" s="81"/>
      <c r="AI348" s="81"/>
      <c r="AJ348" s="81"/>
      <c r="AK348" s="81"/>
      <c r="AL348" s="81"/>
      <c r="AM348" s="81"/>
      <c r="AN348" s="81"/>
      <c r="AO348" s="82"/>
    </row>
    <row r="349" spans="1:41" ht="39.75" hidden="1" customHeight="1">
      <c r="A349" s="713"/>
      <c r="B349" s="96"/>
      <c r="C349" s="1001"/>
      <c r="D349" s="36" t="s">
        <v>1201</v>
      </c>
      <c r="E349" s="505">
        <v>10364</v>
      </c>
      <c r="F349" s="487">
        <v>44180</v>
      </c>
      <c r="G349" s="75"/>
      <c r="H349" s="332" t="s">
        <v>258</v>
      </c>
      <c r="I349" s="29">
        <v>24077</v>
      </c>
      <c r="J349" s="464" t="s">
        <v>1313</v>
      </c>
      <c r="K349" s="299" t="s">
        <v>1212</v>
      </c>
      <c r="L349" s="327"/>
      <c r="M349" s="76" t="s">
        <v>324</v>
      </c>
      <c r="N349" s="96" t="s">
        <v>893</v>
      </c>
      <c r="O349" s="331" t="s">
        <v>1463</v>
      </c>
      <c r="P349" s="77" t="s">
        <v>326</v>
      </c>
      <c r="Q349" s="258"/>
      <c r="R349" s="87">
        <v>1</v>
      </c>
      <c r="S349" s="87"/>
      <c r="T349" s="87"/>
      <c r="U349" s="87"/>
      <c r="V349" s="87"/>
      <c r="W349" s="87"/>
      <c r="X349" s="79"/>
      <c r="Y349" s="88"/>
      <c r="Z349" s="87"/>
      <c r="AA349" s="87"/>
      <c r="AB349" s="87"/>
      <c r="AC349" s="87"/>
      <c r="AD349" s="87"/>
      <c r="AE349" s="88"/>
      <c r="AF349" s="87"/>
      <c r="AG349" s="87"/>
      <c r="AH349" s="81"/>
      <c r="AI349" s="81"/>
      <c r="AJ349" s="81"/>
      <c r="AK349" s="81"/>
      <c r="AL349" s="81"/>
      <c r="AM349" s="81"/>
      <c r="AN349" s="81"/>
      <c r="AO349" s="82"/>
    </row>
    <row r="350" spans="1:41" ht="39.75" hidden="1" customHeight="1">
      <c r="A350" s="713"/>
      <c r="B350" s="96"/>
      <c r="C350" s="1001"/>
      <c r="D350" s="36" t="s">
        <v>1202</v>
      </c>
      <c r="E350" s="505">
        <v>10364</v>
      </c>
      <c r="F350" s="487">
        <v>44180</v>
      </c>
      <c r="G350" s="75"/>
      <c r="H350" s="332" t="s">
        <v>255</v>
      </c>
      <c r="I350" s="29">
        <v>40509</v>
      </c>
      <c r="J350" s="464" t="s">
        <v>1313</v>
      </c>
      <c r="K350" s="299" t="s">
        <v>1212</v>
      </c>
      <c r="L350" s="327"/>
      <c r="M350" s="76" t="s">
        <v>327</v>
      </c>
      <c r="N350" s="96" t="s">
        <v>571</v>
      </c>
      <c r="O350" s="331"/>
      <c r="P350" s="77" t="s">
        <v>326</v>
      </c>
      <c r="Q350" s="258">
        <v>42529</v>
      </c>
      <c r="R350" s="87">
        <v>1</v>
      </c>
      <c r="S350" s="87">
        <v>1</v>
      </c>
      <c r="T350" s="87"/>
      <c r="U350" s="87"/>
      <c r="V350" s="87"/>
      <c r="W350" s="87"/>
      <c r="X350" s="79"/>
      <c r="Y350" s="88"/>
      <c r="Z350" s="87"/>
      <c r="AA350" s="87"/>
      <c r="AB350" s="87"/>
      <c r="AC350" s="87"/>
      <c r="AD350" s="87"/>
      <c r="AE350" s="88"/>
      <c r="AF350" s="87"/>
      <c r="AG350" s="87"/>
      <c r="AH350" s="81"/>
      <c r="AI350" s="81"/>
      <c r="AJ350" s="81"/>
      <c r="AK350" s="81"/>
      <c r="AL350" s="81"/>
      <c r="AM350" s="81"/>
      <c r="AN350" s="81"/>
      <c r="AO350" s="82"/>
    </row>
    <row r="351" spans="1:41" ht="39.75" hidden="1" customHeight="1">
      <c r="A351" s="713"/>
      <c r="B351" s="96"/>
      <c r="C351" s="1001"/>
      <c r="D351" s="36" t="s">
        <v>280</v>
      </c>
      <c r="E351" s="505">
        <v>9944</v>
      </c>
      <c r="F351" s="485">
        <v>38651</v>
      </c>
      <c r="G351" s="85"/>
      <c r="H351" s="332" t="s">
        <v>1406</v>
      </c>
      <c r="I351" s="29">
        <v>35828</v>
      </c>
      <c r="J351" s="457" t="s">
        <v>744</v>
      </c>
      <c r="K351" s="299" t="s">
        <v>743</v>
      </c>
      <c r="L351" s="327"/>
      <c r="M351" s="76" t="s">
        <v>327</v>
      </c>
      <c r="N351" s="96" t="s">
        <v>745</v>
      </c>
      <c r="O351" s="331"/>
      <c r="P351" s="77" t="s">
        <v>326</v>
      </c>
      <c r="Q351" s="258">
        <v>38729</v>
      </c>
      <c r="R351" s="87">
        <v>1</v>
      </c>
      <c r="S351" s="87">
        <v>1</v>
      </c>
      <c r="T351" s="87">
        <v>1</v>
      </c>
      <c r="U351" s="87">
        <v>1</v>
      </c>
      <c r="V351" s="87">
        <v>1</v>
      </c>
      <c r="W351" s="87">
        <v>1</v>
      </c>
      <c r="X351" s="79">
        <v>1</v>
      </c>
      <c r="Y351" s="88"/>
      <c r="Z351" s="87">
        <v>1</v>
      </c>
      <c r="AA351" s="87">
        <v>1</v>
      </c>
      <c r="AB351" s="87">
        <v>1</v>
      </c>
      <c r="AC351" s="87">
        <v>1</v>
      </c>
      <c r="AD351" s="87">
        <v>1</v>
      </c>
      <c r="AE351" s="88"/>
      <c r="AF351" s="87">
        <v>1</v>
      </c>
      <c r="AG351" s="87">
        <v>1</v>
      </c>
      <c r="AH351" s="81">
        <v>1</v>
      </c>
      <c r="AI351" s="81">
        <v>1</v>
      </c>
      <c r="AJ351" s="81">
        <v>1</v>
      </c>
      <c r="AK351" s="81">
        <v>1</v>
      </c>
      <c r="AL351" s="81">
        <v>1</v>
      </c>
      <c r="AM351" s="81">
        <v>1</v>
      </c>
      <c r="AN351" s="81">
        <v>1</v>
      </c>
      <c r="AO351" s="82"/>
    </row>
    <row r="352" spans="1:41" ht="39.75" hidden="1" customHeight="1">
      <c r="A352" s="713"/>
      <c r="B352" s="96"/>
      <c r="C352" s="1001"/>
      <c r="D352" s="36" t="s">
        <v>1204</v>
      </c>
      <c r="E352" s="505">
        <v>11127</v>
      </c>
      <c r="F352" s="485">
        <v>44323</v>
      </c>
      <c r="G352" s="85"/>
      <c r="H352" s="332" t="s">
        <v>749</v>
      </c>
      <c r="I352" s="29">
        <v>44313</v>
      </c>
      <c r="J352" s="457" t="s">
        <v>1206</v>
      </c>
      <c r="K352" s="299" t="s">
        <v>1205</v>
      </c>
      <c r="L352" s="327"/>
      <c r="M352" s="76" t="s">
        <v>327</v>
      </c>
      <c r="N352" s="96" t="s">
        <v>1207</v>
      </c>
      <c r="O352" s="331"/>
      <c r="P352" s="77" t="s">
        <v>326</v>
      </c>
      <c r="Q352" s="258">
        <v>44313</v>
      </c>
      <c r="R352" s="87">
        <v>1</v>
      </c>
      <c r="S352" s="87">
        <v>1</v>
      </c>
      <c r="T352" s="87"/>
      <c r="U352" s="87">
        <v>1</v>
      </c>
      <c r="V352" s="87"/>
      <c r="W352" s="87"/>
      <c r="X352" s="79">
        <v>1</v>
      </c>
      <c r="Y352" s="88"/>
      <c r="Z352" s="87">
        <v>1</v>
      </c>
      <c r="AA352" s="87">
        <v>1</v>
      </c>
      <c r="AB352" s="87">
        <v>1</v>
      </c>
      <c r="AC352" s="87">
        <v>1</v>
      </c>
      <c r="AD352" s="87">
        <v>1</v>
      </c>
      <c r="AE352" s="88"/>
      <c r="AF352" s="87">
        <v>1</v>
      </c>
      <c r="AG352" s="87">
        <v>1</v>
      </c>
      <c r="AH352" s="81">
        <v>1</v>
      </c>
      <c r="AI352" s="81">
        <v>1</v>
      </c>
      <c r="AJ352" s="81">
        <v>1</v>
      </c>
      <c r="AK352" s="81">
        <v>1</v>
      </c>
      <c r="AL352" s="81">
        <v>1</v>
      </c>
      <c r="AM352" s="81">
        <v>1</v>
      </c>
      <c r="AN352" s="81">
        <v>1</v>
      </c>
      <c r="AO352" s="82"/>
    </row>
    <row r="353" spans="1:41" ht="39.75" hidden="1" customHeight="1">
      <c r="A353" s="715" t="s">
        <v>1706</v>
      </c>
      <c r="B353" s="96"/>
      <c r="C353" s="1001"/>
      <c r="D353" s="36" t="s">
        <v>1680</v>
      </c>
      <c r="E353" s="505">
        <v>11414</v>
      </c>
      <c r="F353" s="485">
        <v>42373</v>
      </c>
      <c r="G353" s="85"/>
      <c r="H353" s="332" t="s">
        <v>343</v>
      </c>
      <c r="I353" s="29">
        <v>43537</v>
      </c>
      <c r="J353" s="458" t="s">
        <v>1010</v>
      </c>
      <c r="K353" s="299" t="s">
        <v>1009</v>
      </c>
      <c r="L353" s="327"/>
      <c r="M353" s="76" t="s">
        <v>327</v>
      </c>
      <c r="N353" s="96" t="s">
        <v>1011</v>
      </c>
      <c r="O353" s="331"/>
      <c r="P353" s="77" t="s">
        <v>326</v>
      </c>
      <c r="Q353" s="258">
        <v>43537</v>
      </c>
      <c r="R353" s="90">
        <v>1</v>
      </c>
      <c r="S353" s="87">
        <v>1</v>
      </c>
      <c r="T353" s="87">
        <v>1</v>
      </c>
      <c r="U353" s="87"/>
      <c r="V353" s="87"/>
      <c r="W353" s="87"/>
      <c r="X353" s="79"/>
      <c r="Y353" s="88"/>
      <c r="Z353" s="87">
        <v>1</v>
      </c>
      <c r="AA353" s="87">
        <v>1</v>
      </c>
      <c r="AB353" s="87"/>
      <c r="AC353" s="87"/>
      <c r="AD353" s="87"/>
      <c r="AE353" s="88"/>
      <c r="AF353" s="87"/>
      <c r="AG353" s="87"/>
      <c r="AH353" s="81"/>
      <c r="AI353" s="81"/>
      <c r="AJ353" s="81"/>
      <c r="AK353" s="81"/>
      <c r="AL353" s="81"/>
      <c r="AM353" s="81"/>
      <c r="AN353" s="81"/>
      <c r="AO353" s="82"/>
    </row>
    <row r="354" spans="1:41" ht="30" hidden="1">
      <c r="A354" s="582"/>
      <c r="B354" s="753"/>
      <c r="C354" s="995"/>
      <c r="E354" s="256"/>
      <c r="F354" s="91"/>
      <c r="G354" s="86"/>
      <c r="H354" s="256"/>
      <c r="I354" s="39"/>
      <c r="K354" s="935"/>
      <c r="L354" s="936"/>
      <c r="M354" s="86"/>
      <c r="N354" s="735"/>
      <c r="O354" s="980"/>
      <c r="P354" s="86"/>
      <c r="Q354" s="256"/>
      <c r="R354" s="86"/>
      <c r="S354" s="86"/>
      <c r="T354" s="86"/>
      <c r="U354" s="86"/>
      <c r="V354" s="86"/>
      <c r="W354" s="86"/>
      <c r="X354" s="86"/>
      <c r="Y354" s="86"/>
      <c r="Z354" s="86"/>
      <c r="AA354" s="86"/>
      <c r="AB354" s="86"/>
      <c r="AC354" s="86"/>
      <c r="AD354" s="86"/>
      <c r="AE354" s="86"/>
      <c r="AF354" s="86"/>
      <c r="AG354" s="86"/>
    </row>
    <row r="355" spans="1:41" ht="49.5" hidden="1" customHeight="1">
      <c r="A355" s="146" t="s">
        <v>1621</v>
      </c>
      <c r="B355" s="754"/>
      <c r="C355" s="1000"/>
      <c r="D355" s="600"/>
      <c r="E355" s="607"/>
      <c r="F355" s="611"/>
      <c r="G355" s="118"/>
      <c r="H355" s="607"/>
      <c r="I355" s="613"/>
      <c r="J355" s="615"/>
      <c r="K355" s="431"/>
      <c r="M355" s="120"/>
      <c r="N355" s="122"/>
      <c r="O355" s="981"/>
      <c r="P355" s="122"/>
      <c r="Q355" s="972"/>
      <c r="R355" s="123"/>
      <c r="S355" s="123"/>
      <c r="T355" s="123"/>
      <c r="U355" s="123"/>
      <c r="V355" s="123"/>
      <c r="W355" s="123"/>
      <c r="X355" s="123"/>
      <c r="Y355" s="124"/>
      <c r="Z355" s="123"/>
      <c r="AA355" s="123"/>
      <c r="AB355" s="123"/>
      <c r="AC355" s="123"/>
      <c r="AD355" s="123"/>
      <c r="AE355" s="125"/>
      <c r="AF355" s="123"/>
      <c r="AG355" s="123"/>
      <c r="AH355" s="116"/>
      <c r="AI355" s="116"/>
      <c r="AJ355" s="116"/>
      <c r="AK355" s="116"/>
      <c r="AL355" s="116"/>
      <c r="AM355" s="116"/>
      <c r="AN355" s="116"/>
      <c r="AO355" s="116"/>
    </row>
    <row r="356" spans="1:41" ht="38.25" hidden="1" customHeight="1">
      <c r="A356" s="713"/>
      <c r="B356" s="96"/>
      <c r="C356" s="1001"/>
      <c r="D356" s="36" t="s">
        <v>1193</v>
      </c>
      <c r="E356" s="332" t="s">
        <v>1743</v>
      </c>
      <c r="F356" s="486">
        <v>44321</v>
      </c>
      <c r="G356" s="92"/>
      <c r="H356" s="332" t="s">
        <v>1837</v>
      </c>
      <c r="I356" s="29">
        <v>44327</v>
      </c>
      <c r="J356" s="457" t="s">
        <v>1488</v>
      </c>
      <c r="K356" s="299" t="s">
        <v>1194</v>
      </c>
      <c r="L356" s="327"/>
      <c r="M356" s="76" t="s">
        <v>327</v>
      </c>
      <c r="N356" s="96" t="s">
        <v>1195</v>
      </c>
      <c r="O356" s="331"/>
      <c r="P356" s="77" t="s">
        <v>326</v>
      </c>
      <c r="Q356" s="258">
        <v>44327</v>
      </c>
      <c r="R356" s="87">
        <v>1</v>
      </c>
      <c r="S356" s="87">
        <v>1</v>
      </c>
      <c r="T356" s="87">
        <v>1</v>
      </c>
      <c r="U356" s="87">
        <v>1</v>
      </c>
      <c r="V356" s="87">
        <v>1</v>
      </c>
      <c r="W356" s="87">
        <v>1</v>
      </c>
      <c r="X356" s="79">
        <v>1</v>
      </c>
      <c r="Y356" s="88"/>
      <c r="Z356" s="87">
        <v>1</v>
      </c>
      <c r="AA356" s="87">
        <v>1</v>
      </c>
      <c r="AB356" s="87">
        <v>1</v>
      </c>
      <c r="AC356" s="87">
        <v>1</v>
      </c>
      <c r="AD356" s="87">
        <v>1</v>
      </c>
      <c r="AE356" s="88"/>
      <c r="AF356" s="87">
        <v>1</v>
      </c>
      <c r="AG356" s="87">
        <v>1</v>
      </c>
      <c r="AH356" s="81">
        <v>1</v>
      </c>
      <c r="AI356" s="81">
        <v>1</v>
      </c>
      <c r="AJ356" s="81">
        <v>1</v>
      </c>
      <c r="AK356" s="81">
        <v>1</v>
      </c>
      <c r="AL356" s="81">
        <v>1</v>
      </c>
      <c r="AM356" s="81">
        <v>1</v>
      </c>
      <c r="AN356" s="81">
        <v>1</v>
      </c>
      <c r="AO356" s="82"/>
    </row>
    <row r="357" spans="1:41" ht="38.25" hidden="1" customHeight="1">
      <c r="A357" s="713"/>
      <c r="B357" s="96"/>
      <c r="C357" s="1001"/>
      <c r="D357" s="36" t="s">
        <v>1250</v>
      </c>
      <c r="E357" s="505">
        <v>11374</v>
      </c>
      <c r="F357" s="486">
        <v>44347</v>
      </c>
      <c r="G357" s="92"/>
      <c r="H357" s="332" t="s">
        <v>749</v>
      </c>
      <c r="I357" s="29">
        <v>44326</v>
      </c>
      <c r="J357" s="457" t="s">
        <v>1252</v>
      </c>
      <c r="K357" s="299" t="s">
        <v>1251</v>
      </c>
      <c r="L357" s="327"/>
      <c r="M357" s="76" t="s">
        <v>327</v>
      </c>
      <c r="N357" s="96" t="s">
        <v>1253</v>
      </c>
      <c r="O357" s="331"/>
      <c r="P357" s="77" t="s">
        <v>332</v>
      </c>
      <c r="Q357" s="258">
        <v>44326</v>
      </c>
      <c r="R357" s="87">
        <v>1</v>
      </c>
      <c r="S357" s="87">
        <v>1</v>
      </c>
      <c r="T357" s="87">
        <v>1</v>
      </c>
      <c r="U357" s="87">
        <v>1</v>
      </c>
      <c r="V357" s="87">
        <v>1</v>
      </c>
      <c r="W357" s="87">
        <v>1</v>
      </c>
      <c r="X357" s="79"/>
      <c r="Y357" s="88"/>
      <c r="Z357" s="87">
        <v>1</v>
      </c>
      <c r="AA357" s="87">
        <v>1</v>
      </c>
      <c r="AB357" s="87">
        <v>1</v>
      </c>
      <c r="AC357" s="87">
        <v>1</v>
      </c>
      <c r="AD357" s="87">
        <v>1</v>
      </c>
      <c r="AE357" s="88"/>
      <c r="AF357" s="87">
        <v>1</v>
      </c>
      <c r="AG357" s="87">
        <v>1</v>
      </c>
      <c r="AH357" s="81">
        <v>1</v>
      </c>
      <c r="AI357" s="81">
        <v>1</v>
      </c>
      <c r="AJ357" s="81">
        <v>1</v>
      </c>
      <c r="AK357" s="81">
        <v>1</v>
      </c>
      <c r="AL357" s="81">
        <v>1</v>
      </c>
      <c r="AM357" s="81">
        <v>1</v>
      </c>
      <c r="AN357" s="81">
        <v>1</v>
      </c>
      <c r="AO357" s="82"/>
    </row>
    <row r="358" spans="1:41" ht="39" hidden="1" customHeight="1">
      <c r="A358" s="713"/>
      <c r="B358" s="96"/>
      <c r="C358" s="1001"/>
      <c r="D358" s="36" t="s">
        <v>24</v>
      </c>
      <c r="E358" s="505">
        <v>387</v>
      </c>
      <c r="F358" s="487">
        <v>30702</v>
      </c>
      <c r="G358" s="75"/>
      <c r="H358" s="332" t="s">
        <v>259</v>
      </c>
      <c r="I358" s="29">
        <v>43110</v>
      </c>
      <c r="J358" s="464" t="s">
        <v>598</v>
      </c>
      <c r="K358" s="299" t="s">
        <v>597</v>
      </c>
      <c r="L358" s="327"/>
      <c r="M358" s="76" t="s">
        <v>327</v>
      </c>
      <c r="N358" s="96" t="s">
        <v>599</v>
      </c>
      <c r="O358" s="331"/>
      <c r="P358" s="77" t="s">
        <v>326</v>
      </c>
      <c r="Q358" s="258">
        <v>43110</v>
      </c>
      <c r="R358" s="90"/>
      <c r="S358" s="87"/>
      <c r="T358" s="87"/>
      <c r="U358" s="87"/>
      <c r="V358" s="87"/>
      <c r="W358" s="87"/>
      <c r="X358" s="79"/>
      <c r="Y358" s="88"/>
      <c r="Z358" s="87"/>
      <c r="AA358" s="87"/>
      <c r="AB358" s="87"/>
      <c r="AC358" s="87"/>
      <c r="AD358" s="87"/>
      <c r="AE358" s="88"/>
      <c r="AF358" s="87"/>
      <c r="AG358" s="87"/>
      <c r="AH358" s="81"/>
      <c r="AI358" s="81"/>
      <c r="AJ358" s="81"/>
      <c r="AK358" s="81">
        <v>1</v>
      </c>
      <c r="AL358" s="81"/>
      <c r="AM358" s="81"/>
      <c r="AN358" s="81"/>
      <c r="AO358" s="82"/>
    </row>
    <row r="359" spans="1:41" ht="39" hidden="1" customHeight="1">
      <c r="A359" s="713"/>
      <c r="B359" s="96"/>
      <c r="C359" s="1001"/>
      <c r="D359" s="36" t="s">
        <v>1308</v>
      </c>
      <c r="E359" s="505">
        <v>11404</v>
      </c>
      <c r="F359" s="485">
        <v>41691</v>
      </c>
      <c r="G359" s="85"/>
      <c r="H359" s="332" t="s">
        <v>343</v>
      </c>
      <c r="I359" s="29">
        <v>28544</v>
      </c>
      <c r="J359" s="458" t="s">
        <v>1310</v>
      </c>
      <c r="K359" s="299" t="s">
        <v>1309</v>
      </c>
      <c r="L359" s="327"/>
      <c r="M359" s="97" t="s">
        <v>324</v>
      </c>
      <c r="N359" s="96" t="s">
        <v>1311</v>
      </c>
      <c r="O359" s="331"/>
      <c r="P359" s="77" t="s">
        <v>1312</v>
      </c>
      <c r="Q359" s="258">
        <v>42072</v>
      </c>
      <c r="R359" s="87">
        <v>1</v>
      </c>
      <c r="S359" s="87"/>
      <c r="T359" s="87"/>
      <c r="U359" s="87"/>
      <c r="V359" s="87"/>
      <c r="W359" s="87"/>
      <c r="X359" s="79"/>
      <c r="Y359" s="88"/>
      <c r="Z359" s="87"/>
      <c r="AA359" s="87"/>
      <c r="AB359" s="87"/>
      <c r="AC359" s="87"/>
      <c r="AD359" s="87"/>
      <c r="AE359" s="88"/>
      <c r="AF359" s="87"/>
      <c r="AG359" s="87"/>
      <c r="AH359" s="81"/>
      <c r="AI359" s="81"/>
      <c r="AJ359" s="81"/>
      <c r="AK359" s="81"/>
      <c r="AL359" s="81"/>
      <c r="AM359" s="81"/>
      <c r="AN359" s="81"/>
      <c r="AO359" s="82"/>
    </row>
    <row r="360" spans="1:41" ht="39" hidden="1" customHeight="1">
      <c r="A360" s="713"/>
      <c r="B360" s="96"/>
      <c r="C360" s="1001"/>
      <c r="D360" s="36" t="s">
        <v>1196</v>
      </c>
      <c r="E360" s="505">
        <v>11406</v>
      </c>
      <c r="F360" s="486">
        <v>27835</v>
      </c>
      <c r="G360" s="92"/>
      <c r="H360" s="332" t="s">
        <v>749</v>
      </c>
      <c r="I360" s="29">
        <v>31959</v>
      </c>
      <c r="J360" s="457" t="s">
        <v>1198</v>
      </c>
      <c r="K360" s="299" t="s">
        <v>1197</v>
      </c>
      <c r="L360" s="327"/>
      <c r="M360" s="76" t="s">
        <v>324</v>
      </c>
      <c r="N360" s="96" t="s">
        <v>1199</v>
      </c>
      <c r="O360" s="331"/>
      <c r="P360" s="77" t="s">
        <v>1200</v>
      </c>
      <c r="Q360" s="258">
        <v>37735</v>
      </c>
      <c r="R360" s="87"/>
      <c r="S360" s="87"/>
      <c r="T360" s="87"/>
      <c r="U360" s="87"/>
      <c r="V360" s="87">
        <v>1</v>
      </c>
      <c r="W360" s="87"/>
      <c r="X360" s="79"/>
      <c r="Y360" s="88"/>
      <c r="Z360" s="87"/>
      <c r="AA360" s="87"/>
      <c r="AB360" s="87"/>
      <c r="AC360" s="87"/>
      <c r="AD360" s="87"/>
      <c r="AE360" s="88"/>
      <c r="AF360" s="87"/>
      <c r="AG360" s="87"/>
      <c r="AH360" s="81"/>
      <c r="AI360" s="81"/>
      <c r="AJ360" s="81"/>
      <c r="AK360" s="81"/>
      <c r="AL360" s="81"/>
      <c r="AM360" s="81"/>
      <c r="AN360" s="81"/>
      <c r="AO360" s="82"/>
    </row>
    <row r="361" spans="1:41" s="91" customFormat="1" ht="39" hidden="1" customHeight="1">
      <c r="A361" s="713"/>
      <c r="B361" s="96"/>
      <c r="C361" s="1001"/>
      <c r="D361" s="36" t="s">
        <v>1114</v>
      </c>
      <c r="E361" s="505">
        <v>11408</v>
      </c>
      <c r="F361" s="485">
        <v>43948</v>
      </c>
      <c r="G361" s="85"/>
      <c r="H361" s="332" t="s">
        <v>749</v>
      </c>
      <c r="I361" s="29">
        <v>41176</v>
      </c>
      <c r="J361" s="458" t="s">
        <v>1116</v>
      </c>
      <c r="K361" s="299" t="s">
        <v>1115</v>
      </c>
      <c r="L361" s="327"/>
      <c r="M361" s="76" t="s">
        <v>604</v>
      </c>
      <c r="N361" s="96" t="s">
        <v>1118</v>
      </c>
      <c r="O361" s="331"/>
      <c r="P361" s="77" t="s">
        <v>1117</v>
      </c>
      <c r="Q361" s="258">
        <v>43932</v>
      </c>
      <c r="R361" s="90">
        <v>1</v>
      </c>
      <c r="S361" s="87">
        <v>1</v>
      </c>
      <c r="T361" s="87"/>
      <c r="U361" s="87"/>
      <c r="V361" s="87"/>
      <c r="W361" s="87"/>
      <c r="X361" s="79"/>
      <c r="Y361" s="88"/>
      <c r="Z361" s="87"/>
      <c r="AA361" s="87"/>
      <c r="AB361" s="87"/>
      <c r="AC361" s="87"/>
      <c r="AD361" s="87"/>
      <c r="AE361" s="88"/>
      <c r="AF361" s="87"/>
      <c r="AG361" s="87"/>
      <c r="AH361" s="81"/>
      <c r="AI361" s="81"/>
      <c r="AJ361" s="81"/>
      <c r="AK361" s="81"/>
      <c r="AL361" s="81"/>
      <c r="AM361" s="81"/>
      <c r="AN361" s="81"/>
      <c r="AO361" s="82"/>
    </row>
    <row r="362" spans="1:41" ht="30" hidden="1">
      <c r="A362" s="582"/>
      <c r="B362" s="753"/>
      <c r="C362" s="995"/>
      <c r="E362" s="256"/>
      <c r="F362" s="91"/>
      <c r="G362" s="86"/>
      <c r="H362" s="256"/>
      <c r="I362" s="39"/>
      <c r="K362" s="935"/>
      <c r="L362" s="936"/>
      <c r="M362" s="86"/>
      <c r="N362" s="735"/>
      <c r="O362" s="980"/>
      <c r="P362" s="86"/>
      <c r="Q362" s="256"/>
      <c r="R362" s="86"/>
      <c r="S362" s="86"/>
      <c r="T362" s="86"/>
      <c r="U362" s="86"/>
      <c r="V362" s="86"/>
      <c r="W362" s="86"/>
      <c r="X362" s="86"/>
      <c r="Y362" s="86"/>
      <c r="Z362" s="86"/>
      <c r="AA362" s="86"/>
      <c r="AB362" s="86"/>
      <c r="AC362" s="86"/>
      <c r="AD362" s="86"/>
      <c r="AE362" s="86"/>
      <c r="AF362" s="86"/>
      <c r="AG362" s="86"/>
    </row>
    <row r="363" spans="1:41" ht="49.5" hidden="1" customHeight="1">
      <c r="A363" s="948" t="s">
        <v>2351</v>
      </c>
      <c r="B363" s="949"/>
      <c r="C363" s="999"/>
      <c r="D363" s="601"/>
      <c r="E363" s="608"/>
      <c r="F363" s="950"/>
      <c r="G363" s="951"/>
      <c r="H363" s="608"/>
      <c r="I363" s="952"/>
      <c r="J363" s="953"/>
      <c r="K363" s="954"/>
      <c r="M363" s="378"/>
      <c r="N363" s="380"/>
      <c r="O363" s="985"/>
      <c r="P363" s="380"/>
      <c r="Q363" s="976"/>
      <c r="R363" s="379"/>
      <c r="S363" s="379"/>
      <c r="T363" s="379"/>
      <c r="U363" s="379"/>
      <c r="V363" s="379"/>
      <c r="W363" s="381"/>
      <c r="X363" s="381"/>
      <c r="Y363" s="381"/>
      <c r="Z363" s="381"/>
      <c r="AA363" s="381"/>
      <c r="AB363" s="381"/>
      <c r="AC363" s="381"/>
      <c r="AD363" s="382"/>
      <c r="AE363" s="381"/>
      <c r="AF363" s="381"/>
      <c r="AG363" s="381"/>
      <c r="AH363" s="381"/>
      <c r="AI363" s="381"/>
      <c r="AJ363" s="383"/>
      <c r="AK363" s="381"/>
      <c r="AL363" s="381"/>
      <c r="AM363" s="384"/>
      <c r="AN363" s="384"/>
      <c r="AO363" s="384"/>
    </row>
    <row r="364" spans="1:41" ht="39" hidden="1" customHeight="1">
      <c r="A364" s="713"/>
      <c r="B364" s="96"/>
      <c r="C364" s="1001"/>
      <c r="D364" s="36" t="s">
        <v>76</v>
      </c>
      <c r="E364" s="332"/>
      <c r="F364" s="486">
        <v>37315</v>
      </c>
      <c r="G364" s="92"/>
      <c r="H364" s="332" t="s">
        <v>259</v>
      </c>
      <c r="I364" s="29">
        <v>36482</v>
      </c>
      <c r="J364" s="457" t="s">
        <v>667</v>
      </c>
      <c r="K364" s="299" t="s">
        <v>666</v>
      </c>
      <c r="L364" s="327"/>
      <c r="M364" s="76" t="s">
        <v>327</v>
      </c>
      <c r="N364" s="96" t="s">
        <v>668</v>
      </c>
      <c r="O364" s="331"/>
      <c r="P364" s="77" t="s">
        <v>326</v>
      </c>
      <c r="Q364" s="258">
        <v>37432</v>
      </c>
      <c r="R364" s="87">
        <v>1</v>
      </c>
      <c r="S364" s="87">
        <v>1</v>
      </c>
      <c r="T364" s="87"/>
      <c r="U364" s="87"/>
      <c r="V364" s="87"/>
      <c r="W364" s="87"/>
      <c r="X364" s="79"/>
      <c r="Y364" s="88"/>
      <c r="Z364" s="87">
        <v>1</v>
      </c>
      <c r="AA364" s="87"/>
      <c r="AB364" s="87"/>
      <c r="AC364" s="87">
        <v>1</v>
      </c>
      <c r="AD364" s="87"/>
      <c r="AE364" s="88"/>
      <c r="AF364" s="87"/>
      <c r="AG364" s="87"/>
      <c r="AH364" s="81"/>
      <c r="AI364" s="81"/>
      <c r="AJ364" s="81"/>
      <c r="AK364" s="81">
        <v>1</v>
      </c>
      <c r="AL364" s="81"/>
      <c r="AM364" s="81"/>
      <c r="AN364" s="81"/>
      <c r="AO364" s="82"/>
    </row>
    <row r="365" spans="1:41" ht="39" hidden="1" customHeight="1">
      <c r="A365" s="713"/>
      <c r="B365" s="96"/>
      <c r="C365" s="1001"/>
      <c r="D365" s="36" t="s">
        <v>137</v>
      </c>
      <c r="E365" s="332"/>
      <c r="F365" s="486">
        <v>37315</v>
      </c>
      <c r="G365" s="92"/>
      <c r="H365" s="332" t="s">
        <v>259</v>
      </c>
      <c r="I365" s="29">
        <v>19421</v>
      </c>
      <c r="J365" s="457" t="s">
        <v>667</v>
      </c>
      <c r="K365" s="299" t="s">
        <v>666</v>
      </c>
      <c r="L365" s="327"/>
      <c r="M365" s="76" t="s">
        <v>324</v>
      </c>
      <c r="N365" s="96" t="s">
        <v>669</v>
      </c>
      <c r="O365" s="331"/>
      <c r="P365" s="77" t="s">
        <v>396</v>
      </c>
      <c r="Q365" s="258">
        <v>37413</v>
      </c>
      <c r="R365" s="90"/>
      <c r="S365" s="87">
        <v>1</v>
      </c>
      <c r="T365" s="87"/>
      <c r="U365" s="87"/>
      <c r="V365" s="87"/>
      <c r="W365" s="87"/>
      <c r="X365" s="79"/>
      <c r="Y365" s="88"/>
      <c r="Z365" s="87">
        <v>1</v>
      </c>
      <c r="AA365" s="87"/>
      <c r="AB365" s="87"/>
      <c r="AC365" s="87">
        <v>1</v>
      </c>
      <c r="AD365" s="87"/>
      <c r="AE365" s="88"/>
      <c r="AF365" s="87"/>
      <c r="AG365" s="87"/>
      <c r="AH365" s="81"/>
      <c r="AI365" s="81"/>
      <c r="AJ365" s="81"/>
      <c r="AK365" s="81">
        <v>1</v>
      </c>
      <c r="AL365" s="81"/>
      <c r="AM365" s="81"/>
      <c r="AN365" s="81"/>
      <c r="AO365" s="82"/>
    </row>
    <row r="366" spans="1:41" ht="30" hidden="1">
      <c r="A366" s="582"/>
      <c r="B366" s="753"/>
      <c r="C366" s="995"/>
      <c r="E366" s="256"/>
      <c r="F366" s="91"/>
      <c r="G366" s="86"/>
      <c r="H366" s="256"/>
      <c r="I366" s="39"/>
      <c r="K366" s="935"/>
      <c r="L366" s="936"/>
      <c r="M366" s="86"/>
      <c r="N366" s="735"/>
      <c r="O366" s="980"/>
      <c r="P366" s="86"/>
      <c r="Q366" s="256"/>
      <c r="R366" s="86"/>
      <c r="S366" s="86"/>
      <c r="T366" s="86"/>
      <c r="U366" s="86"/>
      <c r="V366" s="86"/>
      <c r="W366" s="86"/>
      <c r="X366" s="86"/>
      <c r="Y366" s="86"/>
      <c r="Z366" s="86"/>
      <c r="AA366" s="86"/>
      <c r="AB366" s="86"/>
      <c r="AC366" s="86"/>
      <c r="AD366" s="86"/>
      <c r="AE366" s="86"/>
      <c r="AF366" s="86"/>
      <c r="AG366" s="86"/>
    </row>
    <row r="367" spans="1:41" ht="49.5" hidden="1" customHeight="1">
      <c r="A367" s="937" t="s">
        <v>2352</v>
      </c>
      <c r="B367" s="938"/>
      <c r="C367" s="996"/>
      <c r="D367" s="599"/>
      <c r="E367" s="605"/>
      <c r="F367" s="939"/>
      <c r="G367" s="685"/>
      <c r="H367" s="605"/>
      <c r="I367" s="940"/>
      <c r="J367" s="941"/>
      <c r="K367" s="942"/>
      <c r="M367" s="275"/>
      <c r="N367" s="276"/>
      <c r="O367" s="982"/>
      <c r="P367" s="276"/>
      <c r="Q367" s="973"/>
      <c r="R367" s="274"/>
      <c r="S367" s="274"/>
      <c r="T367" s="274"/>
      <c r="U367" s="274"/>
      <c r="V367" s="274"/>
      <c r="W367" s="277"/>
      <c r="X367" s="277"/>
      <c r="Y367" s="277"/>
      <c r="Z367" s="277"/>
      <c r="AA367" s="277"/>
      <c r="AB367" s="277"/>
      <c r="AC367" s="277"/>
      <c r="AD367" s="278"/>
      <c r="AE367" s="277"/>
      <c r="AF367" s="277"/>
      <c r="AG367" s="277"/>
      <c r="AH367" s="277"/>
      <c r="AI367" s="277"/>
      <c r="AJ367" s="279"/>
      <c r="AK367" s="277"/>
      <c r="AL367" s="277"/>
      <c r="AM367" s="273"/>
      <c r="AN367" s="273"/>
      <c r="AO367" s="273"/>
    </row>
    <row r="368" spans="1:41" ht="38.25" hidden="1" customHeight="1">
      <c r="A368" s="714"/>
      <c r="B368" s="96"/>
      <c r="C368" s="1001"/>
      <c r="D368" s="36" t="s">
        <v>1001</v>
      </c>
      <c r="E368" s="332"/>
      <c r="F368" s="486">
        <v>34759</v>
      </c>
      <c r="G368" s="92"/>
      <c r="H368" s="332" t="s">
        <v>924</v>
      </c>
      <c r="I368" s="29">
        <v>22010</v>
      </c>
      <c r="J368" s="457" t="s">
        <v>1003</v>
      </c>
      <c r="K368" s="299" t="s">
        <v>1002</v>
      </c>
      <c r="L368" s="327"/>
      <c r="M368" s="76" t="s">
        <v>324</v>
      </c>
      <c r="N368" s="96" t="s">
        <v>747</v>
      </c>
      <c r="O368" s="331"/>
      <c r="P368" s="77" t="s">
        <v>396</v>
      </c>
      <c r="Q368" s="258">
        <v>37089</v>
      </c>
      <c r="R368" s="90"/>
      <c r="S368" s="87"/>
      <c r="T368" s="87"/>
      <c r="U368" s="87"/>
      <c r="V368" s="87"/>
      <c r="W368" s="87"/>
      <c r="X368" s="79"/>
      <c r="Y368" s="88"/>
      <c r="Z368" s="87"/>
      <c r="AA368" s="87"/>
      <c r="AB368" s="87"/>
      <c r="AC368" s="87"/>
      <c r="AD368" s="87"/>
      <c r="AE368" s="88"/>
      <c r="AF368" s="87"/>
      <c r="AG368" s="87"/>
      <c r="AH368" s="81"/>
      <c r="AI368" s="81"/>
      <c r="AJ368" s="81"/>
      <c r="AK368" s="81"/>
      <c r="AL368" s="81"/>
      <c r="AM368" s="81"/>
      <c r="AN368" s="81"/>
      <c r="AO368" s="82"/>
    </row>
    <row r="369" spans="1:41" ht="38.25" hidden="1" customHeight="1">
      <c r="A369" s="714"/>
      <c r="B369" s="96"/>
      <c r="C369" s="1001"/>
      <c r="D369" s="36" t="s">
        <v>1024</v>
      </c>
      <c r="E369" s="332"/>
      <c r="F369" s="487">
        <v>40263</v>
      </c>
      <c r="G369" s="75"/>
      <c r="H369" s="332" t="s">
        <v>924</v>
      </c>
      <c r="I369" s="29">
        <v>17981</v>
      </c>
      <c r="J369" s="464" t="s">
        <v>1026</v>
      </c>
      <c r="K369" s="299" t="s">
        <v>1025</v>
      </c>
      <c r="L369" s="327"/>
      <c r="M369" s="76" t="s">
        <v>324</v>
      </c>
      <c r="N369" s="96" t="s">
        <v>1027</v>
      </c>
      <c r="O369" s="331" t="s">
        <v>1444</v>
      </c>
      <c r="P369" s="77" t="s">
        <v>326</v>
      </c>
      <c r="Q369" s="258">
        <v>42765</v>
      </c>
      <c r="R369" s="90"/>
      <c r="S369" s="87"/>
      <c r="T369" s="87"/>
      <c r="U369" s="87"/>
      <c r="V369" s="87"/>
      <c r="W369" s="87"/>
      <c r="X369" s="79"/>
      <c r="Y369" s="88"/>
      <c r="Z369" s="87"/>
      <c r="AA369" s="87"/>
      <c r="AB369" s="87"/>
      <c r="AC369" s="87"/>
      <c r="AD369" s="87"/>
      <c r="AE369" s="88"/>
      <c r="AF369" s="87"/>
      <c r="AG369" s="87"/>
      <c r="AH369" s="81"/>
      <c r="AI369" s="81"/>
      <c r="AJ369" s="81"/>
      <c r="AK369" s="81"/>
      <c r="AL369" s="81"/>
      <c r="AM369" s="81"/>
      <c r="AN369" s="81"/>
      <c r="AO369" s="82"/>
    </row>
    <row r="370" spans="1:41" ht="38.25" hidden="1" customHeight="1">
      <c r="A370" s="713"/>
      <c r="B370" s="96"/>
      <c r="C370" s="1001"/>
      <c r="D370" s="36" t="s">
        <v>872</v>
      </c>
      <c r="E370" s="332"/>
      <c r="F370" s="487">
        <v>35495</v>
      </c>
      <c r="G370" s="75"/>
      <c r="H370" s="332" t="s">
        <v>258</v>
      </c>
      <c r="I370" s="29">
        <v>35836</v>
      </c>
      <c r="J370" s="464" t="s">
        <v>874</v>
      </c>
      <c r="K370" s="299" t="s">
        <v>873</v>
      </c>
      <c r="L370" s="327"/>
      <c r="M370" s="76" t="s">
        <v>327</v>
      </c>
      <c r="N370" s="96" t="s">
        <v>875</v>
      </c>
      <c r="O370" s="331"/>
      <c r="P370" s="77" t="s">
        <v>334</v>
      </c>
      <c r="Q370" s="258">
        <v>35836</v>
      </c>
      <c r="R370" s="90"/>
      <c r="S370" s="87"/>
      <c r="T370" s="87"/>
      <c r="U370" s="87"/>
      <c r="V370" s="87"/>
      <c r="W370" s="87"/>
      <c r="X370" s="79"/>
      <c r="Y370" s="88"/>
      <c r="Z370" s="87"/>
      <c r="AA370" s="87"/>
      <c r="AB370" s="87"/>
      <c r="AC370" s="87"/>
      <c r="AD370" s="87"/>
      <c r="AE370" s="88"/>
      <c r="AF370" s="87"/>
      <c r="AG370" s="87"/>
      <c r="AH370" s="81"/>
      <c r="AI370" s="81"/>
      <c r="AJ370" s="81"/>
      <c r="AK370" s="81"/>
      <c r="AL370" s="81"/>
      <c r="AM370" s="81"/>
      <c r="AN370" s="81"/>
      <c r="AO370" s="82"/>
    </row>
    <row r="371" spans="1:41" ht="38.25" hidden="1" customHeight="1">
      <c r="A371" s="714"/>
      <c r="B371" s="96"/>
      <c r="C371" s="1001"/>
      <c r="D371" s="36" t="s">
        <v>1052</v>
      </c>
      <c r="E371" s="332"/>
      <c r="F371" s="486">
        <v>43847</v>
      </c>
      <c r="G371" s="92"/>
      <c r="H371" s="332" t="s">
        <v>924</v>
      </c>
      <c r="I371" s="29">
        <v>43861</v>
      </c>
      <c r="J371" s="457" t="s">
        <v>1054</v>
      </c>
      <c r="K371" s="299" t="s">
        <v>1053</v>
      </c>
      <c r="L371" s="327"/>
      <c r="M371" s="76" t="s">
        <v>327</v>
      </c>
      <c r="N371" s="96" t="s">
        <v>1055</v>
      </c>
      <c r="O371" s="331"/>
      <c r="P371" s="77" t="s">
        <v>506</v>
      </c>
      <c r="Q371" s="258">
        <v>43861</v>
      </c>
      <c r="R371" s="90"/>
      <c r="S371" s="87"/>
      <c r="T371" s="87"/>
      <c r="U371" s="87"/>
      <c r="V371" s="87"/>
      <c r="W371" s="87"/>
      <c r="X371" s="79"/>
      <c r="Y371" s="88"/>
      <c r="Z371" s="87"/>
      <c r="AA371" s="87"/>
      <c r="AB371" s="87"/>
      <c r="AC371" s="87"/>
      <c r="AD371" s="87"/>
      <c r="AE371" s="88"/>
      <c r="AF371" s="87"/>
      <c r="AG371" s="87"/>
      <c r="AH371" s="81"/>
      <c r="AI371" s="81"/>
      <c r="AJ371" s="81"/>
      <c r="AK371" s="81"/>
      <c r="AL371" s="81"/>
      <c r="AM371" s="81"/>
      <c r="AN371" s="81"/>
      <c r="AO371" s="82"/>
    </row>
    <row r="372" spans="1:41" ht="38.25" hidden="1" customHeight="1">
      <c r="A372" s="714"/>
      <c r="B372" s="96"/>
      <c r="C372" s="1001"/>
      <c r="D372" s="36" t="s">
        <v>1005</v>
      </c>
      <c r="E372" s="332"/>
      <c r="F372" s="485">
        <v>33715</v>
      </c>
      <c r="G372" s="85"/>
      <c r="H372" s="332" t="s">
        <v>924</v>
      </c>
      <c r="I372" s="29">
        <v>40238</v>
      </c>
      <c r="J372" s="458" t="s">
        <v>1006</v>
      </c>
      <c r="K372" s="299" t="s">
        <v>1125</v>
      </c>
      <c r="L372" s="327"/>
      <c r="M372" s="76" t="s">
        <v>327</v>
      </c>
      <c r="N372" s="96" t="s">
        <v>1007</v>
      </c>
      <c r="O372" s="331"/>
      <c r="P372" s="77" t="s">
        <v>740</v>
      </c>
      <c r="Q372" s="258">
        <v>40238</v>
      </c>
      <c r="R372" s="87"/>
      <c r="S372" s="87"/>
      <c r="T372" s="87"/>
      <c r="U372" s="87"/>
      <c r="V372" s="87"/>
      <c r="W372" s="87"/>
      <c r="X372" s="79"/>
      <c r="Y372" s="88"/>
      <c r="Z372" s="87"/>
      <c r="AA372" s="87"/>
      <c r="AB372" s="87"/>
      <c r="AC372" s="87"/>
      <c r="AD372" s="87"/>
      <c r="AE372" s="88"/>
      <c r="AF372" s="87"/>
      <c r="AG372" s="87"/>
      <c r="AH372" s="81"/>
      <c r="AI372" s="81"/>
      <c r="AJ372" s="81"/>
      <c r="AK372" s="81"/>
      <c r="AL372" s="81"/>
      <c r="AM372" s="81"/>
      <c r="AN372" s="81"/>
      <c r="AO372" s="82"/>
    </row>
    <row r="373" spans="1:41" ht="38.25" hidden="1" customHeight="1">
      <c r="A373" s="713"/>
      <c r="B373" s="96"/>
      <c r="C373" s="1001"/>
      <c r="D373" s="36" t="s">
        <v>263</v>
      </c>
      <c r="E373" s="332"/>
      <c r="F373" s="487">
        <v>42873</v>
      </c>
      <c r="G373" s="75"/>
      <c r="H373" s="332" t="s">
        <v>259</v>
      </c>
      <c r="I373" s="29">
        <v>43006</v>
      </c>
      <c r="J373" s="464" t="s">
        <v>560</v>
      </c>
      <c r="K373" s="299" t="s">
        <v>559</v>
      </c>
      <c r="L373" s="327"/>
      <c r="M373" s="76" t="s">
        <v>327</v>
      </c>
      <c r="N373" s="96" t="s">
        <v>561</v>
      </c>
      <c r="O373" s="331"/>
      <c r="P373" s="77" t="s">
        <v>506</v>
      </c>
      <c r="Q373" s="258">
        <v>43006</v>
      </c>
      <c r="R373" s="87"/>
      <c r="S373" s="87"/>
      <c r="T373" s="87"/>
      <c r="U373" s="87"/>
      <c r="V373" s="87"/>
      <c r="W373" s="87"/>
      <c r="X373" s="79"/>
      <c r="Y373" s="88"/>
      <c r="Z373" s="87"/>
      <c r="AA373" s="87"/>
      <c r="AB373" s="87"/>
      <c r="AC373" s="87"/>
      <c r="AD373" s="87"/>
      <c r="AE373" s="88"/>
      <c r="AF373" s="87"/>
      <c r="AG373" s="87"/>
      <c r="AH373" s="81"/>
      <c r="AI373" s="81"/>
      <c r="AJ373" s="81"/>
      <c r="AK373" s="81"/>
      <c r="AL373" s="81"/>
      <c r="AM373" s="81"/>
      <c r="AN373" s="81"/>
      <c r="AO373" s="82"/>
    </row>
    <row r="374" spans="1:41" ht="38.25" hidden="1" customHeight="1">
      <c r="A374" s="713"/>
      <c r="B374" s="96"/>
      <c r="C374" s="1001"/>
      <c r="D374" s="36" t="s">
        <v>222</v>
      </c>
      <c r="E374" s="332"/>
      <c r="F374" s="487">
        <v>37530</v>
      </c>
      <c r="G374" s="75"/>
      <c r="H374" s="332" t="s">
        <v>258</v>
      </c>
      <c r="I374" s="29">
        <v>34979</v>
      </c>
      <c r="J374" s="464" t="s">
        <v>563</v>
      </c>
      <c r="K374" s="299" t="s">
        <v>562</v>
      </c>
      <c r="L374" s="327"/>
      <c r="M374" s="76" t="s">
        <v>327</v>
      </c>
      <c r="N374" s="96" t="s">
        <v>564</v>
      </c>
      <c r="O374" s="331"/>
      <c r="P374" s="77" t="s">
        <v>326</v>
      </c>
      <c r="Q374" s="258">
        <v>37581</v>
      </c>
      <c r="R374" s="87"/>
      <c r="S374" s="87"/>
      <c r="T374" s="87"/>
      <c r="U374" s="87"/>
      <c r="V374" s="87"/>
      <c r="W374" s="87"/>
      <c r="X374" s="79"/>
      <c r="Y374" s="88"/>
      <c r="Z374" s="87"/>
      <c r="AA374" s="87"/>
      <c r="AB374" s="87"/>
      <c r="AC374" s="87"/>
      <c r="AD374" s="87"/>
      <c r="AE374" s="88"/>
      <c r="AF374" s="87"/>
      <c r="AG374" s="87"/>
      <c r="AH374" s="81"/>
      <c r="AI374" s="81"/>
      <c r="AJ374" s="81"/>
      <c r="AK374" s="81"/>
      <c r="AL374" s="81"/>
      <c r="AM374" s="81"/>
      <c r="AN374" s="81"/>
      <c r="AO374" s="82"/>
    </row>
    <row r="375" spans="1:41" ht="38.25" hidden="1" customHeight="1">
      <c r="A375" s="713"/>
      <c r="B375" s="96"/>
      <c r="C375" s="1001"/>
      <c r="D375" s="36" t="s">
        <v>899</v>
      </c>
      <c r="E375" s="332"/>
      <c r="F375" s="487">
        <v>43483</v>
      </c>
      <c r="G375" s="75"/>
      <c r="H375" s="332" t="s">
        <v>254</v>
      </c>
      <c r="I375" s="29">
        <v>19333</v>
      </c>
      <c r="J375" s="464" t="s">
        <v>898</v>
      </c>
      <c r="K375" s="299" t="s">
        <v>897</v>
      </c>
      <c r="L375" s="327"/>
      <c r="M375" s="76" t="s">
        <v>324</v>
      </c>
      <c r="N375" s="96" t="s">
        <v>325</v>
      </c>
      <c r="O375" s="331" t="s">
        <v>1451</v>
      </c>
      <c r="P375" s="77" t="s">
        <v>326</v>
      </c>
      <c r="Q375" s="258">
        <v>42656</v>
      </c>
      <c r="R375" s="78"/>
      <c r="S375" s="79"/>
      <c r="T375" s="79"/>
      <c r="U375" s="79"/>
      <c r="V375" s="79"/>
      <c r="W375" s="79"/>
      <c r="X375" s="79"/>
      <c r="Y375" s="80"/>
      <c r="Z375" s="79"/>
      <c r="AA375" s="79"/>
      <c r="AB375" s="79"/>
      <c r="AC375" s="79"/>
      <c r="AD375" s="79"/>
      <c r="AE375" s="80"/>
      <c r="AF375" s="79"/>
      <c r="AG375" s="79"/>
      <c r="AH375" s="81"/>
      <c r="AI375" s="81"/>
      <c r="AJ375" s="81"/>
      <c r="AK375" s="81"/>
      <c r="AL375" s="81"/>
      <c r="AM375" s="81"/>
      <c r="AN375" s="81"/>
      <c r="AO375" s="82"/>
    </row>
    <row r="376" spans="1:41" ht="38.25" hidden="1" customHeight="1">
      <c r="A376" s="469"/>
      <c r="B376" s="96"/>
      <c r="C376" s="1001"/>
      <c r="D376" s="36" t="s">
        <v>293</v>
      </c>
      <c r="E376" s="332"/>
      <c r="F376" s="487">
        <v>42520</v>
      </c>
      <c r="G376" s="75"/>
      <c r="H376" s="332" t="s">
        <v>1289</v>
      </c>
      <c r="I376" s="29">
        <v>39469</v>
      </c>
      <c r="J376" s="464" t="s">
        <v>586</v>
      </c>
      <c r="K376" s="299" t="s">
        <v>585</v>
      </c>
      <c r="L376" s="327"/>
      <c r="M376" s="76" t="s">
        <v>324</v>
      </c>
      <c r="N376" s="96" t="s">
        <v>587</v>
      </c>
      <c r="O376" s="331"/>
      <c r="P376" s="77" t="s">
        <v>358</v>
      </c>
      <c r="Q376" s="258">
        <v>42571</v>
      </c>
      <c r="R376" s="87"/>
      <c r="S376" s="87"/>
      <c r="T376" s="87"/>
      <c r="U376" s="87"/>
      <c r="V376" s="87"/>
      <c r="W376" s="87"/>
      <c r="X376" s="79"/>
      <c r="Y376" s="88"/>
      <c r="Z376" s="87"/>
      <c r="AA376" s="87"/>
      <c r="AB376" s="87"/>
      <c r="AC376" s="87"/>
      <c r="AD376" s="87"/>
      <c r="AE376" s="88"/>
      <c r="AF376" s="87"/>
      <c r="AG376" s="87"/>
      <c r="AH376" s="81"/>
      <c r="AI376" s="81"/>
      <c r="AJ376" s="81"/>
      <c r="AK376" s="81"/>
      <c r="AL376" s="81"/>
      <c r="AM376" s="81"/>
      <c r="AN376" s="81"/>
      <c r="AO376" s="82"/>
    </row>
    <row r="377" spans="1:41" ht="39" hidden="1" customHeight="1">
      <c r="A377" s="713"/>
      <c r="B377" s="96"/>
      <c r="C377" s="1001"/>
      <c r="D377" s="36" t="s">
        <v>93</v>
      </c>
      <c r="E377" s="332"/>
      <c r="F377" s="487">
        <v>41836</v>
      </c>
      <c r="G377" s="75"/>
      <c r="H377" s="332" t="s">
        <v>257</v>
      </c>
      <c r="I377" s="29">
        <v>24876</v>
      </c>
      <c r="J377" s="464" t="s">
        <v>693</v>
      </c>
      <c r="K377" s="299" t="s">
        <v>692</v>
      </c>
      <c r="L377" s="327"/>
      <c r="M377" s="76" t="s">
        <v>324</v>
      </c>
      <c r="N377" s="96" t="s">
        <v>694</v>
      </c>
      <c r="O377" s="331" t="s">
        <v>1472</v>
      </c>
      <c r="P377" s="77" t="s">
        <v>326</v>
      </c>
      <c r="Q377" s="258">
        <v>41557</v>
      </c>
      <c r="R377" s="87"/>
      <c r="S377" s="87"/>
      <c r="T377" s="87"/>
      <c r="U377" s="87"/>
      <c r="V377" s="87"/>
      <c r="W377" s="87"/>
      <c r="X377" s="79"/>
      <c r="Y377" s="88"/>
      <c r="Z377" s="87"/>
      <c r="AA377" s="87"/>
      <c r="AB377" s="87"/>
      <c r="AC377" s="87"/>
      <c r="AD377" s="87"/>
      <c r="AE377" s="88"/>
      <c r="AF377" s="87"/>
      <c r="AG377" s="87"/>
      <c r="AH377" s="81"/>
      <c r="AI377" s="81"/>
      <c r="AJ377" s="81"/>
      <c r="AK377" s="81"/>
      <c r="AL377" s="81"/>
      <c r="AM377" s="81"/>
      <c r="AN377" s="81"/>
      <c r="AO377" s="82"/>
    </row>
    <row r="378" spans="1:41" ht="39" hidden="1" customHeight="1">
      <c r="A378" s="713"/>
      <c r="B378" s="96"/>
      <c r="C378" s="1001"/>
      <c r="D378" s="36" t="s">
        <v>147</v>
      </c>
      <c r="E378" s="332"/>
      <c r="F378" s="487">
        <v>39264</v>
      </c>
      <c r="G378" s="75"/>
      <c r="H378" s="332" t="s">
        <v>254</v>
      </c>
      <c r="I378" s="29">
        <v>21552</v>
      </c>
      <c r="J378" s="464" t="s">
        <v>714</v>
      </c>
      <c r="K378" s="299" t="s">
        <v>713</v>
      </c>
      <c r="L378" s="327"/>
      <c r="M378" s="76" t="s">
        <v>324</v>
      </c>
      <c r="N378" s="96" t="s">
        <v>715</v>
      </c>
      <c r="O378" s="331" t="s">
        <v>1477</v>
      </c>
      <c r="P378" s="77" t="s">
        <v>326</v>
      </c>
      <c r="Q378" s="258">
        <v>39282</v>
      </c>
      <c r="R378" s="87"/>
      <c r="S378" s="87"/>
      <c r="T378" s="87"/>
      <c r="U378" s="87"/>
      <c r="V378" s="87"/>
      <c r="W378" s="87"/>
      <c r="X378" s="79"/>
      <c r="Y378" s="88"/>
      <c r="Z378" s="87"/>
      <c r="AA378" s="87"/>
      <c r="AB378" s="87"/>
      <c r="AC378" s="87"/>
      <c r="AD378" s="87"/>
      <c r="AE378" s="88"/>
      <c r="AF378" s="87"/>
      <c r="AG378" s="87"/>
      <c r="AH378" s="81"/>
      <c r="AI378" s="81"/>
      <c r="AJ378" s="81"/>
      <c r="AK378" s="81"/>
      <c r="AL378" s="81"/>
      <c r="AM378" s="81"/>
      <c r="AN378" s="81"/>
      <c r="AO378" s="82"/>
    </row>
    <row r="379" spans="1:41" ht="30" hidden="1">
      <c r="A379" s="582"/>
      <c r="B379" s="753"/>
      <c r="C379" s="995"/>
      <c r="E379" s="256"/>
      <c r="F379" s="91"/>
      <c r="G379" s="86"/>
      <c r="H379" s="256"/>
      <c r="I379" s="39"/>
      <c r="K379" s="935"/>
      <c r="L379" s="936"/>
      <c r="M379" s="86"/>
      <c r="N379" s="735"/>
      <c r="O379" s="980"/>
      <c r="P379" s="86"/>
      <c r="Q379" s="256"/>
      <c r="R379" s="86"/>
      <c r="S379" s="86"/>
      <c r="T379" s="86"/>
      <c r="U379" s="86"/>
      <c r="V379" s="86"/>
      <c r="W379" s="86"/>
      <c r="X379" s="86"/>
      <c r="Y379" s="86"/>
      <c r="Z379" s="86"/>
      <c r="AA379" s="86"/>
      <c r="AB379" s="86"/>
      <c r="AC379" s="86"/>
      <c r="AD379" s="86"/>
      <c r="AE379" s="86"/>
      <c r="AF379" s="86"/>
      <c r="AG379" s="86"/>
    </row>
    <row r="380" spans="1:41" ht="49.5" hidden="1" customHeight="1">
      <c r="A380" s="943" t="s">
        <v>1910</v>
      </c>
      <c r="B380" s="755"/>
      <c r="C380" s="997"/>
      <c r="D380" s="598"/>
      <c r="E380" s="606"/>
      <c r="F380" s="944"/>
      <c r="G380" s="702"/>
      <c r="H380" s="606"/>
      <c r="I380" s="945"/>
      <c r="J380" s="625"/>
      <c r="K380" s="705"/>
      <c r="M380" s="120"/>
      <c r="N380" s="122"/>
      <c r="O380" s="981"/>
      <c r="P380" s="122"/>
      <c r="Q380" s="972"/>
      <c r="R380" s="121"/>
      <c r="S380" s="121"/>
      <c r="T380" s="121"/>
      <c r="U380" s="121"/>
      <c r="V380" s="121"/>
      <c r="W380" s="123"/>
      <c r="X380" s="123"/>
      <c r="Y380" s="123"/>
      <c r="Z380" s="123"/>
      <c r="AA380" s="123"/>
      <c r="AB380" s="123"/>
      <c r="AC380" s="123"/>
      <c r="AD380" s="124"/>
      <c r="AE380" s="123"/>
      <c r="AF380" s="123"/>
      <c r="AG380" s="123"/>
      <c r="AH380" s="123"/>
      <c r="AI380" s="123"/>
      <c r="AJ380" s="125"/>
      <c r="AK380" s="123"/>
      <c r="AL380" s="123"/>
      <c r="AM380" s="116"/>
      <c r="AN380" s="116"/>
      <c r="AO380" s="116"/>
    </row>
    <row r="381" spans="1:41" s="71" customFormat="1" ht="38.25" hidden="1" customHeight="1">
      <c r="A381" s="713"/>
      <c r="B381" s="96"/>
      <c r="C381" s="1001"/>
      <c r="D381" s="36" t="s">
        <v>160</v>
      </c>
      <c r="E381" s="332"/>
      <c r="F381" s="487">
        <v>42442</v>
      </c>
      <c r="G381" s="75"/>
      <c r="H381" s="332" t="s">
        <v>343</v>
      </c>
      <c r="I381" s="29">
        <v>34663</v>
      </c>
      <c r="J381" s="464" t="s">
        <v>329</v>
      </c>
      <c r="K381" s="299" t="s">
        <v>328</v>
      </c>
      <c r="L381" s="327"/>
      <c r="M381" s="76" t="s">
        <v>327</v>
      </c>
      <c r="N381" s="96" t="s">
        <v>1320</v>
      </c>
      <c r="O381" s="331"/>
      <c r="P381" s="77" t="s">
        <v>326</v>
      </c>
      <c r="Q381" s="258">
        <v>42832</v>
      </c>
      <c r="R381" s="78">
        <v>1</v>
      </c>
      <c r="S381" s="79">
        <v>1</v>
      </c>
      <c r="T381" s="79">
        <v>1</v>
      </c>
      <c r="U381" s="79">
        <v>1</v>
      </c>
      <c r="V381" s="79">
        <v>1</v>
      </c>
      <c r="W381" s="79">
        <v>1</v>
      </c>
      <c r="X381" s="79">
        <v>1</v>
      </c>
      <c r="Y381" s="80"/>
      <c r="Z381" s="79">
        <v>1</v>
      </c>
      <c r="AA381" s="79">
        <v>1</v>
      </c>
      <c r="AB381" s="79">
        <v>1</v>
      </c>
      <c r="AC381" s="79">
        <v>1</v>
      </c>
      <c r="AD381" s="79">
        <v>1</v>
      </c>
      <c r="AE381" s="80"/>
      <c r="AF381" s="79">
        <v>1</v>
      </c>
      <c r="AG381" s="79">
        <v>1</v>
      </c>
      <c r="AH381" s="81">
        <v>1</v>
      </c>
      <c r="AI381" s="81">
        <v>1</v>
      </c>
      <c r="AJ381" s="81">
        <v>1</v>
      </c>
      <c r="AK381" s="81">
        <v>1</v>
      </c>
      <c r="AL381" s="81">
        <v>1</v>
      </c>
      <c r="AM381" s="81">
        <v>1</v>
      </c>
      <c r="AN381" s="81">
        <v>1</v>
      </c>
      <c r="AO381" s="82"/>
    </row>
    <row r="382" spans="1:41" s="71" customFormat="1" ht="38.25" hidden="1" customHeight="1">
      <c r="A382" s="713"/>
      <c r="B382" s="96"/>
      <c r="C382" s="1001"/>
      <c r="D382" s="36" t="s">
        <v>1239</v>
      </c>
      <c r="E382" s="332"/>
      <c r="F382" s="486">
        <v>43944</v>
      </c>
      <c r="G382" s="92"/>
      <c r="H382" s="332" t="s">
        <v>749</v>
      </c>
      <c r="I382" s="29">
        <v>44025</v>
      </c>
      <c r="J382" s="624" t="s">
        <v>1241</v>
      </c>
      <c r="K382" s="410" t="s">
        <v>1240</v>
      </c>
      <c r="L382" s="426"/>
      <c r="M382" s="76" t="s">
        <v>327</v>
      </c>
      <c r="N382" s="96" t="s">
        <v>1242</v>
      </c>
      <c r="O382" s="331"/>
      <c r="P382" s="77" t="s">
        <v>1243</v>
      </c>
      <c r="Q382" s="258">
        <v>44025</v>
      </c>
      <c r="R382" s="87">
        <v>1</v>
      </c>
      <c r="S382" s="87">
        <v>1</v>
      </c>
      <c r="T382" s="87"/>
      <c r="U382" s="87"/>
      <c r="V382" s="87"/>
      <c r="W382" s="87"/>
      <c r="X382" s="79"/>
      <c r="Y382" s="88"/>
      <c r="Z382" s="87"/>
      <c r="AA382" s="87"/>
      <c r="AB382" s="87"/>
      <c r="AC382" s="87"/>
      <c r="AD382" s="87"/>
      <c r="AE382" s="88"/>
      <c r="AF382" s="87"/>
      <c r="AG382" s="87"/>
      <c r="AH382" s="81"/>
      <c r="AI382" s="81"/>
      <c r="AJ382" s="81"/>
      <c r="AK382" s="81"/>
      <c r="AL382" s="81"/>
      <c r="AM382" s="81"/>
      <c r="AN382" s="81"/>
      <c r="AO382" s="82"/>
    </row>
    <row r="383" spans="1:41" s="71" customFormat="1" ht="38.25" hidden="1" customHeight="1">
      <c r="A383" s="713"/>
      <c r="B383" s="96"/>
      <c r="C383" s="1001"/>
      <c r="D383" s="36" t="s">
        <v>1217</v>
      </c>
      <c r="E383" s="332"/>
      <c r="F383" s="486">
        <v>44273</v>
      </c>
      <c r="G383" s="92"/>
      <c r="H383" s="332" t="s">
        <v>749</v>
      </c>
      <c r="I383" s="29">
        <v>44251</v>
      </c>
      <c r="J383" s="457" t="s">
        <v>1219</v>
      </c>
      <c r="K383" s="299" t="s">
        <v>1218</v>
      </c>
      <c r="L383" s="327"/>
      <c r="M383" s="76" t="s">
        <v>327</v>
      </c>
      <c r="N383" s="96" t="s">
        <v>1220</v>
      </c>
      <c r="O383" s="331"/>
      <c r="P383" s="77" t="s">
        <v>333</v>
      </c>
      <c r="Q383" s="258">
        <v>44251</v>
      </c>
      <c r="R383" s="87">
        <v>1</v>
      </c>
      <c r="S383" s="87">
        <v>1</v>
      </c>
      <c r="T383" s="87">
        <v>1</v>
      </c>
      <c r="U383" s="87"/>
      <c r="V383" s="87"/>
      <c r="W383" s="87"/>
      <c r="X383" s="79"/>
      <c r="Y383" s="88"/>
      <c r="Z383" s="87">
        <v>1</v>
      </c>
      <c r="AA383" s="87">
        <v>1</v>
      </c>
      <c r="AB383" s="87"/>
      <c r="AC383" s="87">
        <v>1</v>
      </c>
      <c r="AD383" s="87"/>
      <c r="AE383" s="88"/>
      <c r="AF383" s="87"/>
      <c r="AG383" s="87"/>
      <c r="AH383" s="81"/>
      <c r="AI383" s="81"/>
      <c r="AJ383" s="81"/>
      <c r="AK383" s="81"/>
      <c r="AL383" s="81"/>
      <c r="AM383" s="81"/>
      <c r="AN383" s="81"/>
      <c r="AO383" s="82"/>
    </row>
    <row r="384" spans="1:41" ht="38.25" hidden="1" customHeight="1">
      <c r="A384" s="718" t="s">
        <v>1167</v>
      </c>
      <c r="B384" s="96"/>
      <c r="C384" s="1001"/>
      <c r="D384" s="36" t="s">
        <v>156</v>
      </c>
      <c r="E384" s="332"/>
      <c r="F384" s="485">
        <v>42796</v>
      </c>
      <c r="G384" s="85"/>
      <c r="H384" s="332" t="s">
        <v>1119</v>
      </c>
      <c r="I384" s="29">
        <v>41835</v>
      </c>
      <c r="J384" s="457" t="s">
        <v>380</v>
      </c>
      <c r="K384" s="299" t="s">
        <v>380</v>
      </c>
      <c r="L384" s="327"/>
      <c r="M384" s="76" t="s">
        <v>327</v>
      </c>
      <c r="N384" s="96" t="s">
        <v>1174</v>
      </c>
      <c r="O384" s="331"/>
      <c r="P384" s="77" t="s">
        <v>382</v>
      </c>
      <c r="Q384" s="258">
        <v>42464</v>
      </c>
      <c r="R384" s="87"/>
      <c r="S384" s="87"/>
      <c r="T384" s="87"/>
      <c r="U384" s="87"/>
      <c r="V384" s="87"/>
      <c r="W384" s="87"/>
      <c r="X384" s="79"/>
      <c r="Y384" s="88"/>
      <c r="Z384" s="87">
        <v>1</v>
      </c>
      <c r="AA384" s="87"/>
      <c r="AB384" s="87">
        <v>1</v>
      </c>
      <c r="AC384" s="87"/>
      <c r="AD384" s="87">
        <v>1</v>
      </c>
      <c r="AE384" s="88"/>
      <c r="AF384" s="87"/>
      <c r="AG384" s="87"/>
      <c r="AH384" s="81"/>
      <c r="AI384" s="81"/>
      <c r="AJ384" s="81">
        <v>1</v>
      </c>
      <c r="AK384" s="81">
        <v>1</v>
      </c>
      <c r="AL384" s="81"/>
      <c r="AM384" s="81"/>
      <c r="AN384" s="81">
        <v>1</v>
      </c>
      <c r="AO384" s="95"/>
    </row>
    <row r="385" spans="1:41" s="91" customFormat="1" ht="39" hidden="1" customHeight="1">
      <c r="A385" s="714"/>
      <c r="B385" s="96"/>
      <c r="C385" s="1001"/>
      <c r="D385" s="36" t="s">
        <v>1120</v>
      </c>
      <c r="E385" s="332"/>
      <c r="F385" s="485">
        <v>43991</v>
      </c>
      <c r="G385" s="85"/>
      <c r="H385" s="332" t="s">
        <v>749</v>
      </c>
      <c r="I385" s="29">
        <v>23767</v>
      </c>
      <c r="J385" s="458" t="s">
        <v>1122</v>
      </c>
      <c r="K385" s="299" t="s">
        <v>1121</v>
      </c>
      <c r="L385" s="327"/>
      <c r="M385" s="76" t="s">
        <v>324</v>
      </c>
      <c r="N385" s="96" t="s">
        <v>1123</v>
      </c>
      <c r="O385" s="331" t="s">
        <v>1468</v>
      </c>
      <c r="P385" s="77" t="s">
        <v>326</v>
      </c>
      <c r="Q385" s="258">
        <v>43412</v>
      </c>
      <c r="R385" s="90">
        <v>1</v>
      </c>
      <c r="S385" s="87">
        <v>1</v>
      </c>
      <c r="T385" s="87">
        <v>1</v>
      </c>
      <c r="U385" s="87">
        <v>1</v>
      </c>
      <c r="V385" s="87">
        <v>1</v>
      </c>
      <c r="W385" s="87">
        <v>1</v>
      </c>
      <c r="X385" s="79">
        <v>1</v>
      </c>
      <c r="Y385" s="88"/>
      <c r="Z385" s="87"/>
      <c r="AA385" s="87">
        <v>1</v>
      </c>
      <c r="AB385" s="87">
        <v>1</v>
      </c>
      <c r="AC385" s="87">
        <v>1</v>
      </c>
      <c r="AD385" s="87">
        <v>1</v>
      </c>
      <c r="AE385" s="88"/>
      <c r="AF385" s="87">
        <v>1</v>
      </c>
      <c r="AG385" s="87">
        <v>1</v>
      </c>
      <c r="AH385" s="81">
        <v>1</v>
      </c>
      <c r="AI385" s="81">
        <v>1</v>
      </c>
      <c r="AJ385" s="81">
        <v>1</v>
      </c>
      <c r="AK385" s="81">
        <v>1</v>
      </c>
      <c r="AL385" s="81">
        <v>1</v>
      </c>
      <c r="AM385" s="81"/>
      <c r="AN385" s="81"/>
      <c r="AO385" s="82"/>
    </row>
    <row r="386" spans="1:41" ht="30" hidden="1">
      <c r="A386" s="582"/>
      <c r="B386" s="753"/>
      <c r="C386" s="995"/>
      <c r="E386" s="256"/>
      <c r="F386" s="91"/>
      <c r="G386" s="86"/>
      <c r="H386" s="256"/>
      <c r="I386" s="39"/>
      <c r="K386" s="935"/>
      <c r="L386" s="936"/>
      <c r="M386" s="86"/>
      <c r="N386" s="735"/>
      <c r="O386" s="980"/>
      <c r="P386" s="86"/>
      <c r="Q386" s="256"/>
      <c r="R386" s="86"/>
      <c r="S386" s="86"/>
      <c r="T386" s="86"/>
      <c r="U386" s="86"/>
      <c r="V386" s="86"/>
      <c r="W386" s="86"/>
      <c r="X386" s="86"/>
      <c r="Y386" s="86"/>
      <c r="Z386" s="86"/>
      <c r="AA386" s="86"/>
      <c r="AB386" s="86"/>
      <c r="AC386" s="86"/>
      <c r="AD386" s="86"/>
      <c r="AE386" s="86"/>
      <c r="AF386" s="86"/>
      <c r="AG386" s="86"/>
    </row>
    <row r="387" spans="1:41" ht="49.5" hidden="1" customHeight="1">
      <c r="A387" s="146" t="s">
        <v>1486</v>
      </c>
      <c r="B387" s="754"/>
      <c r="C387" s="1000"/>
      <c r="D387" s="600"/>
      <c r="E387" s="607"/>
      <c r="F387" s="611"/>
      <c r="G387" s="118"/>
      <c r="H387" s="607"/>
      <c r="I387" s="613"/>
      <c r="J387" s="615"/>
      <c r="K387" s="431"/>
      <c r="M387" s="120"/>
      <c r="N387" s="122"/>
      <c r="O387" s="981"/>
      <c r="P387" s="122"/>
      <c r="Q387" s="972"/>
      <c r="R387" s="123"/>
      <c r="S387" s="123"/>
      <c r="T387" s="123"/>
      <c r="U387" s="123"/>
      <c r="V387" s="123"/>
      <c r="W387" s="123"/>
      <c r="X387" s="123"/>
      <c r="Y387" s="124"/>
      <c r="Z387" s="123"/>
      <c r="AA387" s="123"/>
      <c r="AB387" s="123"/>
      <c r="AC387" s="123"/>
      <c r="AD387" s="123"/>
      <c r="AE387" s="125"/>
      <c r="AF387" s="123"/>
      <c r="AG387" s="123"/>
      <c r="AH387" s="116"/>
      <c r="AI387" s="116"/>
      <c r="AJ387" s="116"/>
      <c r="AK387" s="116"/>
      <c r="AL387" s="116"/>
      <c r="AM387" s="116"/>
      <c r="AN387" s="116"/>
      <c r="AO387" s="116"/>
    </row>
    <row r="388" spans="1:41" ht="38.25" hidden="1" customHeight="1">
      <c r="A388" s="713"/>
      <c r="B388" s="96"/>
      <c r="C388" s="1001"/>
      <c r="D388" s="36" t="s">
        <v>1036</v>
      </c>
      <c r="E388" s="332"/>
      <c r="F388" s="485">
        <v>36992</v>
      </c>
      <c r="G388" s="85"/>
      <c r="H388" s="332" t="s">
        <v>924</v>
      </c>
      <c r="I388" s="29">
        <v>36853</v>
      </c>
      <c r="J388" s="458" t="s">
        <v>1038</v>
      </c>
      <c r="K388" s="299" t="s">
        <v>1037</v>
      </c>
      <c r="L388" s="327"/>
      <c r="M388" s="76" t="s">
        <v>324</v>
      </c>
      <c r="N388" s="96" t="s">
        <v>1039</v>
      </c>
      <c r="O388" s="331"/>
      <c r="P388" s="77" t="s">
        <v>423</v>
      </c>
      <c r="Q388" s="258">
        <v>37270</v>
      </c>
      <c r="R388" s="87"/>
      <c r="S388" s="87"/>
      <c r="T388" s="87"/>
      <c r="U388" s="87"/>
      <c r="V388" s="87"/>
      <c r="W388" s="87"/>
      <c r="X388" s="79"/>
      <c r="Y388" s="88"/>
      <c r="Z388" s="87"/>
      <c r="AA388" s="87"/>
      <c r="AB388" s="87"/>
      <c r="AC388" s="87">
        <v>1</v>
      </c>
      <c r="AD388" s="87"/>
      <c r="AE388" s="88"/>
      <c r="AF388" s="87"/>
      <c r="AG388" s="87"/>
      <c r="AH388" s="81"/>
      <c r="AI388" s="81"/>
      <c r="AJ388" s="81"/>
      <c r="AK388" s="81"/>
      <c r="AL388" s="81"/>
      <c r="AM388" s="81"/>
      <c r="AN388" s="81"/>
      <c r="AO388" s="82"/>
    </row>
    <row r="389" spans="1:41" ht="38.25" hidden="1" customHeight="1">
      <c r="A389" s="713"/>
      <c r="B389" s="96"/>
      <c r="C389" s="1001"/>
      <c r="D389" s="36" t="s">
        <v>262</v>
      </c>
      <c r="E389" s="332"/>
      <c r="F389" s="485">
        <v>39829</v>
      </c>
      <c r="G389" s="85"/>
      <c r="H389" s="332" t="s">
        <v>257</v>
      </c>
      <c r="I389" s="29">
        <v>25478</v>
      </c>
      <c r="J389" s="458" t="s">
        <v>553</v>
      </c>
      <c r="K389" s="299" t="s">
        <v>552</v>
      </c>
      <c r="L389" s="327"/>
      <c r="M389" s="76" t="s">
        <v>327</v>
      </c>
      <c r="N389" s="96" t="s">
        <v>554</v>
      </c>
      <c r="O389" s="331"/>
      <c r="P389" s="77" t="s">
        <v>358</v>
      </c>
      <c r="Q389" s="258">
        <v>39842</v>
      </c>
      <c r="R389" s="87"/>
      <c r="S389" s="87"/>
      <c r="T389" s="87"/>
      <c r="U389" s="87"/>
      <c r="V389" s="87">
        <v>1</v>
      </c>
      <c r="W389" s="87"/>
      <c r="X389" s="79"/>
      <c r="Y389" s="88"/>
      <c r="Z389" s="87"/>
      <c r="AA389" s="87"/>
      <c r="AB389" s="87">
        <v>1</v>
      </c>
      <c r="AC389" s="87"/>
      <c r="AD389" s="87"/>
      <c r="AE389" s="88"/>
      <c r="AF389" s="87"/>
      <c r="AG389" s="87"/>
      <c r="AH389" s="81"/>
      <c r="AI389" s="81"/>
      <c r="AJ389" s="81"/>
      <c r="AK389" s="81"/>
      <c r="AL389" s="81"/>
      <c r="AM389" s="81"/>
      <c r="AN389" s="81"/>
      <c r="AO389" s="82"/>
    </row>
    <row r="390" spans="1:41" ht="38.25" hidden="1" customHeight="1">
      <c r="A390" s="713"/>
      <c r="B390" s="96"/>
      <c r="C390" s="1001"/>
      <c r="D390" s="36" t="s">
        <v>588</v>
      </c>
      <c r="E390" s="332"/>
      <c r="F390" s="487">
        <v>34533</v>
      </c>
      <c r="G390" s="75"/>
      <c r="H390" s="332" t="s">
        <v>257</v>
      </c>
      <c r="I390" s="29">
        <v>14249</v>
      </c>
      <c r="J390" s="464" t="s">
        <v>590</v>
      </c>
      <c r="K390" s="299" t="s">
        <v>589</v>
      </c>
      <c r="L390" s="327"/>
      <c r="M390" s="76" t="s">
        <v>327</v>
      </c>
      <c r="N390" s="96" t="s">
        <v>591</v>
      </c>
      <c r="O390" s="331"/>
      <c r="P390" s="77" t="s">
        <v>326</v>
      </c>
      <c r="Q390" s="258">
        <v>39045</v>
      </c>
      <c r="R390" s="87"/>
      <c r="S390" s="87"/>
      <c r="T390" s="87"/>
      <c r="U390" s="87"/>
      <c r="V390" s="87">
        <v>1</v>
      </c>
      <c r="W390" s="87"/>
      <c r="X390" s="79"/>
      <c r="Y390" s="88"/>
      <c r="Z390" s="87"/>
      <c r="AA390" s="87"/>
      <c r="AB390" s="87"/>
      <c r="AC390" s="87"/>
      <c r="AD390" s="87"/>
      <c r="AE390" s="88"/>
      <c r="AF390" s="87"/>
      <c r="AG390" s="87"/>
      <c r="AH390" s="81"/>
      <c r="AI390" s="81"/>
      <c r="AJ390" s="81"/>
      <c r="AK390" s="81"/>
      <c r="AL390" s="81"/>
      <c r="AM390" s="81"/>
      <c r="AN390" s="81"/>
      <c r="AO390" s="82"/>
    </row>
    <row r="391" spans="1:41" s="71" customFormat="1" ht="37.9" hidden="1" customHeight="1">
      <c r="A391" s="713"/>
      <c r="B391" s="96"/>
      <c r="C391" s="1001"/>
      <c r="D391" s="36" t="s">
        <v>126</v>
      </c>
      <c r="E391" s="332"/>
      <c r="F391" s="487">
        <v>36720</v>
      </c>
      <c r="G391" s="75"/>
      <c r="H391" s="332" t="s">
        <v>258</v>
      </c>
      <c r="I391" s="29">
        <v>35717</v>
      </c>
      <c r="J391" s="464" t="s">
        <v>593</v>
      </c>
      <c r="K391" s="299" t="s">
        <v>592</v>
      </c>
      <c r="L391" s="327"/>
      <c r="M391" s="76" t="s">
        <v>327</v>
      </c>
      <c r="N391" s="96" t="s">
        <v>594</v>
      </c>
      <c r="O391" s="331"/>
      <c r="P391" s="77" t="s">
        <v>356</v>
      </c>
      <c r="Q391" s="258">
        <v>38275</v>
      </c>
      <c r="R391" s="90">
        <v>1</v>
      </c>
      <c r="S391" s="87">
        <v>1</v>
      </c>
      <c r="T391" s="87"/>
      <c r="U391" s="87"/>
      <c r="V391" s="87"/>
      <c r="W391" s="87"/>
      <c r="X391" s="79"/>
      <c r="Y391" s="88"/>
      <c r="Z391" s="87"/>
      <c r="AA391" s="87"/>
      <c r="AB391" s="87"/>
      <c r="AC391" s="87"/>
      <c r="AD391" s="87"/>
      <c r="AE391" s="88"/>
      <c r="AF391" s="87"/>
      <c r="AG391" s="87"/>
      <c r="AH391" s="81"/>
      <c r="AI391" s="81"/>
      <c r="AJ391" s="81">
        <v>1</v>
      </c>
      <c r="AK391" s="81">
        <v>1</v>
      </c>
      <c r="AL391" s="81"/>
      <c r="AM391" s="81"/>
      <c r="AN391" s="81">
        <v>1</v>
      </c>
      <c r="AO391" s="82"/>
    </row>
    <row r="392" spans="1:41" ht="39" hidden="1" customHeight="1">
      <c r="A392" s="713"/>
      <c r="B392" s="96"/>
      <c r="C392" s="1001"/>
      <c r="D392" s="36" t="s">
        <v>1343</v>
      </c>
      <c r="E392" s="332"/>
      <c r="F392" s="485">
        <v>39968</v>
      </c>
      <c r="G392" s="85"/>
      <c r="H392" s="332" t="s">
        <v>343</v>
      </c>
      <c r="I392" s="29">
        <v>39846</v>
      </c>
      <c r="J392" s="458" t="s">
        <v>1345</v>
      </c>
      <c r="K392" s="299" t="s">
        <v>1344</v>
      </c>
      <c r="L392" s="327"/>
      <c r="M392" s="76" t="s">
        <v>327</v>
      </c>
      <c r="N392" s="96" t="s">
        <v>1346</v>
      </c>
      <c r="O392" s="331"/>
      <c r="P392" s="77" t="s">
        <v>326</v>
      </c>
      <c r="Q392" s="258">
        <v>40455</v>
      </c>
      <c r="R392" s="87"/>
      <c r="S392" s="87"/>
      <c r="T392" s="87"/>
      <c r="U392" s="87"/>
      <c r="V392" s="87"/>
      <c r="W392" s="87"/>
      <c r="X392" s="79"/>
      <c r="Y392" s="88"/>
      <c r="Z392" s="87">
        <v>1</v>
      </c>
      <c r="AA392" s="87">
        <v>1</v>
      </c>
      <c r="AB392" s="87"/>
      <c r="AC392" s="87"/>
      <c r="AD392" s="87"/>
      <c r="AE392" s="88"/>
      <c r="AF392" s="87">
        <v>1</v>
      </c>
      <c r="AG392" s="87"/>
      <c r="AH392" s="81"/>
      <c r="AI392" s="81"/>
      <c r="AJ392" s="81"/>
      <c r="AK392" s="81"/>
      <c r="AL392" s="81"/>
      <c r="AM392" s="81"/>
      <c r="AN392" s="81"/>
      <c r="AO392" s="82"/>
    </row>
    <row r="393" spans="1:41" ht="39" hidden="1" customHeight="1">
      <c r="A393" s="713"/>
      <c r="B393" s="96"/>
      <c r="C393" s="1001"/>
      <c r="D393" s="36" t="s">
        <v>994</v>
      </c>
      <c r="E393" s="332"/>
      <c r="F393" s="486">
        <v>37634</v>
      </c>
      <c r="G393" s="92"/>
      <c r="H393" s="332" t="s">
        <v>924</v>
      </c>
      <c r="I393" s="29">
        <v>37601</v>
      </c>
      <c r="J393" s="457" t="s">
        <v>992</v>
      </c>
      <c r="K393" s="299" t="s">
        <v>991</v>
      </c>
      <c r="L393" s="327"/>
      <c r="M393" s="76" t="s">
        <v>327</v>
      </c>
      <c r="N393" s="96" t="s">
        <v>995</v>
      </c>
      <c r="O393" s="331"/>
      <c r="P393" s="77" t="s">
        <v>326</v>
      </c>
      <c r="Q393" s="258">
        <v>37601</v>
      </c>
      <c r="R393" s="87">
        <v>1</v>
      </c>
      <c r="S393" s="87">
        <v>1</v>
      </c>
      <c r="T393" s="87"/>
      <c r="U393" s="87"/>
      <c r="V393" s="87"/>
      <c r="W393" s="87"/>
      <c r="X393" s="79"/>
      <c r="Y393" s="88"/>
      <c r="Z393" s="87"/>
      <c r="AA393" s="87"/>
      <c r="AB393" s="87"/>
      <c r="AC393" s="87"/>
      <c r="AD393" s="87"/>
      <c r="AE393" s="88"/>
      <c r="AF393" s="87"/>
      <c r="AG393" s="87"/>
      <c r="AH393" s="81"/>
      <c r="AI393" s="81"/>
      <c r="AJ393" s="81"/>
      <c r="AK393" s="81"/>
      <c r="AL393" s="81"/>
      <c r="AM393" s="81"/>
      <c r="AN393" s="81"/>
      <c r="AO393" s="82"/>
    </row>
    <row r="394" spans="1:41" ht="30" hidden="1">
      <c r="A394" s="582"/>
      <c r="B394" s="753"/>
      <c r="C394" s="995"/>
      <c r="E394" s="256"/>
      <c r="F394" s="91"/>
      <c r="G394" s="86"/>
      <c r="H394" s="256"/>
      <c r="I394" s="39"/>
      <c r="K394" s="935"/>
      <c r="L394" s="936"/>
      <c r="M394" s="86"/>
      <c r="N394" s="735"/>
      <c r="O394" s="980"/>
      <c r="P394" s="86"/>
      <c r="Q394" s="256"/>
      <c r="R394" s="86"/>
      <c r="S394" s="86"/>
      <c r="T394" s="86"/>
      <c r="U394" s="86"/>
      <c r="V394" s="86"/>
      <c r="W394" s="86"/>
      <c r="X394" s="86"/>
      <c r="Y394" s="86"/>
      <c r="Z394" s="86"/>
      <c r="AA394" s="86"/>
      <c r="AB394" s="86"/>
      <c r="AC394" s="86"/>
      <c r="AD394" s="86"/>
      <c r="AE394" s="86"/>
      <c r="AF394" s="86"/>
      <c r="AG394" s="86"/>
    </row>
    <row r="395" spans="1:41" ht="49.5" hidden="1" customHeight="1">
      <c r="A395" s="693" t="s">
        <v>2353</v>
      </c>
      <c r="B395" s="946"/>
      <c r="C395" s="1003"/>
      <c r="D395" s="602"/>
      <c r="E395" s="609"/>
      <c r="F395" s="947"/>
      <c r="G395" s="696"/>
      <c r="H395" s="609"/>
      <c r="I395" s="697"/>
      <c r="J395" s="698"/>
      <c r="K395" s="699"/>
      <c r="M395" s="109"/>
      <c r="N395" s="111"/>
      <c r="O395" s="984"/>
      <c r="P395" s="111"/>
      <c r="Q395" s="975"/>
      <c r="R395" s="110"/>
      <c r="S395" s="110"/>
      <c r="T395" s="110"/>
      <c r="U395" s="110"/>
      <c r="V395" s="110"/>
      <c r="W395" s="112"/>
      <c r="X395" s="112"/>
      <c r="Y395" s="112"/>
      <c r="Z395" s="112"/>
      <c r="AA395" s="112"/>
      <c r="AB395" s="112"/>
      <c r="AC395" s="112"/>
      <c r="AD395" s="113"/>
      <c r="AE395" s="112"/>
      <c r="AF395" s="112"/>
      <c r="AG395" s="112"/>
      <c r="AH395" s="112"/>
      <c r="AI395" s="112"/>
      <c r="AJ395" s="114"/>
      <c r="AK395" s="112"/>
      <c r="AL395" s="112"/>
      <c r="AM395" s="108"/>
      <c r="AN395" s="108"/>
      <c r="AO395" s="108"/>
    </row>
    <row r="396" spans="1:41" ht="38.25" hidden="1" customHeight="1">
      <c r="A396" s="715" t="s">
        <v>1498</v>
      </c>
      <c r="B396" s="96"/>
      <c r="C396" s="1001"/>
      <c r="D396" s="36" t="s">
        <v>65</v>
      </c>
      <c r="E396" s="332"/>
      <c r="F396" s="486">
        <v>40849</v>
      </c>
      <c r="G396" s="92"/>
      <c r="H396" s="332" t="s">
        <v>257</v>
      </c>
      <c r="I396" s="29">
        <v>36416</v>
      </c>
      <c r="J396" s="457" t="s">
        <v>445</v>
      </c>
      <c r="K396" s="299" t="s">
        <v>444</v>
      </c>
      <c r="L396" s="327"/>
      <c r="M396" s="76" t="s">
        <v>327</v>
      </c>
      <c r="N396" s="96" t="s">
        <v>1492</v>
      </c>
      <c r="O396" s="331"/>
      <c r="P396" s="77" t="s">
        <v>401</v>
      </c>
      <c r="Q396" s="258">
        <v>40919</v>
      </c>
      <c r="R396" s="90">
        <v>1</v>
      </c>
      <c r="S396" s="87"/>
      <c r="T396" s="87"/>
      <c r="U396" s="87"/>
      <c r="V396" s="87"/>
      <c r="W396" s="87"/>
      <c r="X396" s="79"/>
      <c r="Y396" s="88"/>
      <c r="Z396" s="87"/>
      <c r="AA396" s="87"/>
      <c r="AB396" s="87">
        <v>1</v>
      </c>
      <c r="AC396" s="87"/>
      <c r="AD396" s="87"/>
      <c r="AE396" s="88"/>
      <c r="AF396" s="87"/>
      <c r="AG396" s="87"/>
      <c r="AH396" s="81"/>
      <c r="AI396" s="81"/>
      <c r="AJ396" s="81"/>
      <c r="AK396" s="81"/>
      <c r="AL396" s="81"/>
      <c r="AM396" s="81"/>
      <c r="AN396" s="81"/>
      <c r="AO396" s="82"/>
    </row>
    <row r="397" spans="1:41" ht="38.25" hidden="1" customHeight="1">
      <c r="A397" s="715" t="s">
        <v>1448</v>
      </c>
      <c r="B397" s="96"/>
      <c r="C397" s="1001"/>
      <c r="D397" s="36" t="s">
        <v>118</v>
      </c>
      <c r="E397" s="332" t="s">
        <v>1744</v>
      </c>
      <c r="F397" s="487">
        <v>40591</v>
      </c>
      <c r="G397" s="75"/>
      <c r="H397" s="332" t="s">
        <v>255</v>
      </c>
      <c r="I397" s="29">
        <v>18333</v>
      </c>
      <c r="J397" s="464" t="s">
        <v>465</v>
      </c>
      <c r="K397" s="299" t="s">
        <v>464</v>
      </c>
      <c r="L397" s="327"/>
      <c r="M397" s="76" t="s">
        <v>324</v>
      </c>
      <c r="N397" s="96" t="s">
        <v>466</v>
      </c>
      <c r="O397" s="331" t="s">
        <v>1442</v>
      </c>
      <c r="P397" s="77" t="s">
        <v>326</v>
      </c>
      <c r="Q397" s="258">
        <v>40493</v>
      </c>
      <c r="R397" s="87"/>
      <c r="S397" s="87"/>
      <c r="T397" s="87"/>
      <c r="U397" s="87"/>
      <c r="V397" s="87"/>
      <c r="W397" s="87"/>
      <c r="X397" s="79"/>
      <c r="Y397" s="87"/>
      <c r="Z397" s="87"/>
      <c r="AA397" s="87"/>
      <c r="AB397" s="87">
        <v>1</v>
      </c>
      <c r="AC397" s="87"/>
      <c r="AD397" s="87"/>
      <c r="AE397" s="87"/>
      <c r="AF397" s="87"/>
      <c r="AG397" s="87"/>
      <c r="AH397" s="81"/>
      <c r="AI397" s="81"/>
      <c r="AJ397" s="81"/>
      <c r="AK397" s="81"/>
      <c r="AL397" s="81"/>
      <c r="AM397" s="81"/>
      <c r="AN397" s="81"/>
      <c r="AO397" s="81"/>
    </row>
    <row r="398" spans="1:41" s="91" customFormat="1" ht="38.25" hidden="1" customHeight="1">
      <c r="A398" s="715" t="s">
        <v>1487</v>
      </c>
      <c r="B398" s="96"/>
      <c r="C398" s="1001"/>
      <c r="D398" s="36" t="s">
        <v>1138</v>
      </c>
      <c r="E398" s="332"/>
      <c r="F398" s="486">
        <v>43677</v>
      </c>
      <c r="G398" s="92"/>
      <c r="H398" s="332" t="s">
        <v>924</v>
      </c>
      <c r="I398" s="29">
        <v>21224</v>
      </c>
      <c r="J398" s="457" t="s">
        <v>954</v>
      </c>
      <c r="K398" s="299" t="s">
        <v>953</v>
      </c>
      <c r="L398" s="327"/>
      <c r="M398" s="76" t="s">
        <v>324</v>
      </c>
      <c r="N398" s="96" t="s">
        <v>955</v>
      </c>
      <c r="O398" s="331" t="s">
        <v>1447</v>
      </c>
      <c r="P398" s="77" t="s">
        <v>326</v>
      </c>
      <c r="Q398" s="258">
        <v>41918</v>
      </c>
      <c r="R398" s="87"/>
      <c r="S398" s="87"/>
      <c r="T398" s="87"/>
      <c r="U398" s="87">
        <v>1</v>
      </c>
      <c r="V398" s="87">
        <v>1</v>
      </c>
      <c r="W398" s="87"/>
      <c r="X398" s="79"/>
      <c r="Y398" s="87"/>
      <c r="Z398" s="87"/>
      <c r="AA398" s="87"/>
      <c r="AB398" s="87"/>
      <c r="AC398" s="87"/>
      <c r="AD398" s="87"/>
      <c r="AE398" s="87"/>
      <c r="AF398" s="87"/>
      <c r="AG398" s="87"/>
      <c r="AH398" s="81"/>
      <c r="AI398" s="81"/>
      <c r="AJ398" s="81"/>
      <c r="AK398" s="81"/>
      <c r="AL398" s="81"/>
      <c r="AM398" s="81"/>
      <c r="AN398" s="81"/>
      <c r="AO398" s="81"/>
    </row>
    <row r="399" spans="1:41" ht="38.25" hidden="1" customHeight="1">
      <c r="A399" s="715" t="s">
        <v>1487</v>
      </c>
      <c r="B399" s="96"/>
      <c r="C399" s="1001"/>
      <c r="D399" s="36" t="s">
        <v>1083</v>
      </c>
      <c r="E399" s="332"/>
      <c r="F399" s="485">
        <v>30184</v>
      </c>
      <c r="G399" s="85"/>
      <c r="H399" s="332" t="s">
        <v>924</v>
      </c>
      <c r="I399" s="29">
        <v>35314</v>
      </c>
      <c r="J399" s="458" t="s">
        <v>526</v>
      </c>
      <c r="K399" s="299" t="s">
        <v>525</v>
      </c>
      <c r="L399" s="327"/>
      <c r="M399" s="76" t="s">
        <v>327</v>
      </c>
      <c r="N399" s="96" t="s">
        <v>1084</v>
      </c>
      <c r="O399" s="331"/>
      <c r="P399" s="77" t="s">
        <v>1085</v>
      </c>
      <c r="Q399" s="258">
        <v>37805</v>
      </c>
      <c r="R399" s="87">
        <v>1</v>
      </c>
      <c r="S399" s="87">
        <v>1</v>
      </c>
      <c r="T399" s="87"/>
      <c r="U399" s="87"/>
      <c r="V399" s="87"/>
      <c r="W399" s="87"/>
      <c r="X399" s="79"/>
      <c r="Y399" s="87"/>
      <c r="Z399" s="87"/>
      <c r="AA399" s="87"/>
      <c r="AB399" s="87"/>
      <c r="AC399" s="87"/>
      <c r="AD399" s="87"/>
      <c r="AE399" s="87"/>
      <c r="AF399" s="87"/>
      <c r="AG399" s="87"/>
      <c r="AH399" s="81"/>
      <c r="AI399" s="81"/>
      <c r="AJ399" s="81"/>
      <c r="AK399" s="81"/>
      <c r="AL399" s="81"/>
      <c r="AM399" s="81"/>
      <c r="AN399" s="81"/>
      <c r="AO399" s="81"/>
    </row>
    <row r="400" spans="1:41" ht="38.25" hidden="1" customHeight="1">
      <c r="A400" s="715" t="s">
        <v>1487</v>
      </c>
      <c r="B400" s="96"/>
      <c r="C400" s="1001"/>
      <c r="D400" s="36" t="s">
        <v>1086</v>
      </c>
      <c r="E400" s="332"/>
      <c r="F400" s="485">
        <v>30184</v>
      </c>
      <c r="G400" s="85"/>
      <c r="H400" s="332" t="s">
        <v>749</v>
      </c>
      <c r="I400" s="29">
        <v>30114</v>
      </c>
      <c r="J400" s="458" t="s">
        <v>526</v>
      </c>
      <c r="K400" s="299" t="s">
        <v>525</v>
      </c>
      <c r="L400" s="327"/>
      <c r="M400" s="76" t="s">
        <v>327</v>
      </c>
      <c r="N400" s="96" t="s">
        <v>1087</v>
      </c>
      <c r="O400" s="331"/>
      <c r="P400" s="77" t="s">
        <v>575</v>
      </c>
      <c r="Q400" s="258">
        <v>36733</v>
      </c>
      <c r="R400" s="87">
        <v>1</v>
      </c>
      <c r="S400" s="87">
        <v>1</v>
      </c>
      <c r="T400" s="87"/>
      <c r="U400" s="87"/>
      <c r="V400" s="87"/>
      <c r="W400" s="87"/>
      <c r="X400" s="79"/>
      <c r="Y400" s="87"/>
      <c r="Z400" s="87"/>
      <c r="AA400" s="87"/>
      <c r="AB400" s="87"/>
      <c r="AC400" s="87"/>
      <c r="AD400" s="87"/>
      <c r="AE400" s="87"/>
      <c r="AF400" s="87"/>
      <c r="AG400" s="87"/>
      <c r="AH400" s="81"/>
      <c r="AI400" s="81"/>
      <c r="AJ400" s="81"/>
      <c r="AK400" s="81"/>
      <c r="AL400" s="81"/>
      <c r="AM400" s="81"/>
      <c r="AN400" s="81"/>
      <c r="AO400" s="81"/>
    </row>
    <row r="401" spans="1:41" ht="39" hidden="1" customHeight="1">
      <c r="A401" s="717" t="s">
        <v>1474</v>
      </c>
      <c r="B401" s="96"/>
      <c r="C401" s="1001"/>
      <c r="D401" s="36" t="s">
        <v>915</v>
      </c>
      <c r="E401" s="332"/>
      <c r="F401" s="485">
        <v>41647</v>
      </c>
      <c r="G401" s="85"/>
      <c r="H401" s="332" t="s">
        <v>258</v>
      </c>
      <c r="I401" s="29">
        <v>14423</v>
      </c>
      <c r="J401" s="458" t="s">
        <v>916</v>
      </c>
      <c r="K401" s="299" t="s">
        <v>970</v>
      </c>
      <c r="L401" s="327"/>
      <c r="M401" s="76" t="s">
        <v>324</v>
      </c>
      <c r="N401" s="96" t="s">
        <v>917</v>
      </c>
      <c r="O401" s="331" t="s">
        <v>1473</v>
      </c>
      <c r="P401" s="77" t="s">
        <v>326</v>
      </c>
      <c r="Q401" s="258">
        <v>42425</v>
      </c>
      <c r="R401" s="87">
        <v>1</v>
      </c>
      <c r="S401" s="87">
        <v>1</v>
      </c>
      <c r="T401" s="87"/>
      <c r="U401" s="87"/>
      <c r="V401" s="87"/>
      <c r="W401" s="87"/>
      <c r="X401" s="79"/>
      <c r="Y401" s="87"/>
      <c r="Z401" s="87"/>
      <c r="AA401" s="87"/>
      <c r="AB401" s="87"/>
      <c r="AC401" s="87"/>
      <c r="AD401" s="87"/>
      <c r="AE401" s="87"/>
      <c r="AF401" s="87"/>
      <c r="AG401" s="87"/>
      <c r="AH401" s="81"/>
      <c r="AI401" s="81"/>
      <c r="AJ401" s="81"/>
      <c r="AK401" s="81"/>
      <c r="AL401" s="81"/>
      <c r="AM401" s="81"/>
      <c r="AN401" s="81"/>
      <c r="AO401" s="81"/>
    </row>
    <row r="402" spans="1:41" ht="30" hidden="1">
      <c r="A402" s="582"/>
      <c r="B402" s="753"/>
      <c r="C402" s="995"/>
      <c r="E402" s="256"/>
      <c r="F402" s="91"/>
      <c r="G402" s="86"/>
      <c r="H402" s="256"/>
      <c r="I402" s="39"/>
      <c r="K402" s="935"/>
      <c r="L402" s="936"/>
      <c r="M402" s="86"/>
      <c r="N402" s="735"/>
      <c r="O402" s="980"/>
      <c r="P402" s="86"/>
      <c r="Q402" s="256"/>
      <c r="R402" s="86"/>
      <c r="S402" s="86"/>
      <c r="T402" s="86"/>
      <c r="U402" s="86"/>
      <c r="V402" s="86"/>
      <c r="W402" s="86"/>
      <c r="X402" s="86"/>
      <c r="Y402" s="86"/>
      <c r="Z402" s="86"/>
      <c r="AA402" s="86"/>
      <c r="AB402" s="86"/>
      <c r="AC402" s="86"/>
      <c r="AD402" s="86"/>
      <c r="AE402" s="86"/>
      <c r="AF402" s="86"/>
      <c r="AG402" s="86"/>
    </row>
    <row r="403" spans="1:41" ht="49.5" hidden="1" customHeight="1">
      <c r="A403" s="937" t="s">
        <v>2354</v>
      </c>
      <c r="B403" s="938"/>
      <c r="C403" s="996"/>
      <c r="D403" s="599"/>
      <c r="E403" s="605"/>
      <c r="F403" s="939"/>
      <c r="G403" s="685"/>
      <c r="H403" s="605"/>
      <c r="I403" s="940"/>
      <c r="J403" s="941"/>
      <c r="K403" s="942"/>
      <c r="M403" s="275"/>
      <c r="N403" s="276"/>
      <c r="O403" s="982"/>
      <c r="P403" s="276"/>
      <c r="Q403" s="973"/>
      <c r="R403" s="274"/>
      <c r="S403" s="274"/>
      <c r="T403" s="274"/>
      <c r="U403" s="274"/>
      <c r="V403" s="274"/>
      <c r="W403" s="277"/>
      <c r="X403" s="277"/>
      <c r="Y403" s="277"/>
      <c r="Z403" s="277"/>
      <c r="AA403" s="277"/>
      <c r="AB403" s="277"/>
      <c r="AC403" s="277"/>
      <c r="AD403" s="278"/>
      <c r="AE403" s="277"/>
      <c r="AF403" s="277"/>
      <c r="AG403" s="277"/>
      <c r="AH403" s="277"/>
      <c r="AI403" s="277"/>
      <c r="AJ403" s="279"/>
      <c r="AK403" s="277"/>
      <c r="AL403" s="277"/>
      <c r="AM403" s="273"/>
      <c r="AN403" s="273"/>
      <c r="AO403" s="273"/>
    </row>
    <row r="404" spans="1:41" ht="38.25" hidden="1" customHeight="1">
      <c r="A404" s="469" t="s">
        <v>1353</v>
      </c>
      <c r="B404" s="96"/>
      <c r="C404" s="1001"/>
      <c r="D404" s="36" t="s">
        <v>1352</v>
      </c>
      <c r="E404" s="332"/>
      <c r="F404" s="487">
        <v>41914</v>
      </c>
      <c r="G404" s="75"/>
      <c r="H404" s="332" t="s">
        <v>749</v>
      </c>
      <c r="I404" s="29">
        <v>22463</v>
      </c>
      <c r="J404" s="464" t="s">
        <v>351</v>
      </c>
      <c r="K404" s="299" t="s">
        <v>350</v>
      </c>
      <c r="L404" s="327"/>
      <c r="M404" s="76" t="s">
        <v>324</v>
      </c>
      <c r="N404" s="96" t="s">
        <v>1228</v>
      </c>
      <c r="O404" s="331"/>
      <c r="P404" s="77" t="s">
        <v>326</v>
      </c>
      <c r="Q404" s="258">
        <v>42921</v>
      </c>
      <c r="R404" s="87">
        <v>1</v>
      </c>
      <c r="S404" s="87">
        <v>1</v>
      </c>
      <c r="T404" s="87">
        <v>1</v>
      </c>
      <c r="U404" s="87">
        <v>1</v>
      </c>
      <c r="V404" s="87">
        <v>1</v>
      </c>
      <c r="W404" s="87">
        <v>1</v>
      </c>
      <c r="X404" s="79">
        <v>1</v>
      </c>
      <c r="Y404" s="88"/>
      <c r="Z404" s="87">
        <v>1</v>
      </c>
      <c r="AA404" s="87">
        <v>1</v>
      </c>
      <c r="AB404" s="87">
        <v>1</v>
      </c>
      <c r="AC404" s="87">
        <v>1</v>
      </c>
      <c r="AD404" s="87">
        <v>1</v>
      </c>
      <c r="AE404" s="88"/>
      <c r="AF404" s="87">
        <v>1</v>
      </c>
      <c r="AG404" s="87">
        <v>1</v>
      </c>
      <c r="AH404" s="81">
        <v>1</v>
      </c>
      <c r="AI404" s="81">
        <v>1</v>
      </c>
      <c r="AJ404" s="81">
        <v>1</v>
      </c>
      <c r="AK404" s="81">
        <v>1</v>
      </c>
      <c r="AL404" s="81">
        <v>1</v>
      </c>
      <c r="AM404" s="81">
        <v>1</v>
      </c>
      <c r="AN404" s="81">
        <v>1</v>
      </c>
      <c r="AO404" s="82"/>
    </row>
    <row r="405" spans="1:41" ht="38.25" hidden="1" customHeight="1">
      <c r="A405" s="713"/>
      <c r="B405" s="96"/>
      <c r="C405" s="1001"/>
      <c r="D405" s="36" t="s">
        <v>487</v>
      </c>
      <c r="E405" s="332"/>
      <c r="F405" s="487">
        <v>32646</v>
      </c>
      <c r="G405" s="75"/>
      <c r="H405" s="332" t="s">
        <v>257</v>
      </c>
      <c r="I405" s="29">
        <v>38537</v>
      </c>
      <c r="J405" s="464" t="s">
        <v>489</v>
      </c>
      <c r="K405" s="299" t="s">
        <v>488</v>
      </c>
      <c r="L405" s="327"/>
      <c r="M405" s="76" t="s">
        <v>327</v>
      </c>
      <c r="N405" s="96" t="s">
        <v>490</v>
      </c>
      <c r="O405" s="331"/>
      <c r="P405" s="77" t="s">
        <v>326</v>
      </c>
      <c r="Q405" s="258">
        <v>38537</v>
      </c>
      <c r="R405" s="87"/>
      <c r="S405" s="87"/>
      <c r="T405" s="87"/>
      <c r="U405" s="87"/>
      <c r="V405" s="87"/>
      <c r="W405" s="87"/>
      <c r="X405" s="79"/>
      <c r="Y405" s="88"/>
      <c r="Z405" s="87"/>
      <c r="AA405" s="87"/>
      <c r="AB405" s="87"/>
      <c r="AC405" s="87"/>
      <c r="AD405" s="87">
        <v>1</v>
      </c>
      <c r="AE405" s="88"/>
      <c r="AF405" s="87"/>
      <c r="AG405" s="87"/>
      <c r="AH405" s="81"/>
      <c r="AI405" s="81"/>
      <c r="AJ405" s="81"/>
      <c r="AK405" s="81"/>
      <c r="AL405" s="81"/>
      <c r="AM405" s="81"/>
      <c r="AN405" s="81"/>
      <c r="AO405" s="82"/>
    </row>
    <row r="406" spans="1:41" ht="39" hidden="1" customHeight="1">
      <c r="A406" s="713"/>
      <c r="B406" s="96"/>
      <c r="C406" s="1001"/>
      <c r="D406" s="36" t="s">
        <v>264</v>
      </c>
      <c r="E406" s="332"/>
      <c r="F406" s="486">
        <v>41472</v>
      </c>
      <c r="G406" s="92"/>
      <c r="H406" s="332" t="s">
        <v>749</v>
      </c>
      <c r="I406" s="29">
        <v>36696</v>
      </c>
      <c r="J406" s="457" t="s">
        <v>579</v>
      </c>
      <c r="K406" s="299" t="s">
        <v>578</v>
      </c>
      <c r="L406" s="327"/>
      <c r="M406" s="76" t="s">
        <v>327</v>
      </c>
      <c r="N406" s="96" t="s">
        <v>580</v>
      </c>
      <c r="O406" s="331"/>
      <c r="P406" s="77" t="s">
        <v>581</v>
      </c>
      <c r="Q406" s="258">
        <v>40127</v>
      </c>
      <c r="R406" s="87">
        <v>1</v>
      </c>
      <c r="S406" s="87"/>
      <c r="T406" s="87"/>
      <c r="U406" s="87"/>
      <c r="V406" s="87"/>
      <c r="W406" s="87"/>
      <c r="X406" s="79"/>
      <c r="Y406" s="88"/>
      <c r="Z406" s="87"/>
      <c r="AA406" s="87"/>
      <c r="AB406" s="87">
        <v>1</v>
      </c>
      <c r="AC406" s="87"/>
      <c r="AD406" s="87"/>
      <c r="AE406" s="88"/>
      <c r="AF406" s="87"/>
      <c r="AG406" s="87"/>
      <c r="AH406" s="81"/>
      <c r="AI406" s="81"/>
      <c r="AJ406" s="81"/>
      <c r="AK406" s="81"/>
      <c r="AL406" s="81"/>
      <c r="AM406" s="81"/>
      <c r="AN406" s="81"/>
      <c r="AO406" s="82"/>
    </row>
    <row r="407" spans="1:41" ht="38.25" hidden="1" customHeight="1">
      <c r="A407" s="713"/>
      <c r="B407" s="96"/>
      <c r="C407" s="1001"/>
      <c r="D407" s="36" t="s">
        <v>996</v>
      </c>
      <c r="E407" s="332"/>
      <c r="F407" s="485">
        <v>43798</v>
      </c>
      <c r="G407" s="85"/>
      <c r="H407" s="332" t="s">
        <v>924</v>
      </c>
      <c r="I407" s="29">
        <v>43798</v>
      </c>
      <c r="J407" s="458" t="s">
        <v>975</v>
      </c>
      <c r="K407" s="299" t="s">
        <v>974</v>
      </c>
      <c r="L407" s="327"/>
      <c r="M407" s="76" t="s">
        <v>327</v>
      </c>
      <c r="N407" s="96" t="s">
        <v>976</v>
      </c>
      <c r="O407" s="331"/>
      <c r="P407" s="77" t="s">
        <v>326</v>
      </c>
      <c r="Q407" s="258">
        <v>43798</v>
      </c>
      <c r="R407" s="90">
        <v>1</v>
      </c>
      <c r="S407" s="87">
        <v>1</v>
      </c>
      <c r="T407" s="87">
        <v>1</v>
      </c>
      <c r="U407" s="87">
        <v>1</v>
      </c>
      <c r="V407" s="87">
        <v>1</v>
      </c>
      <c r="W407" s="87">
        <v>1</v>
      </c>
      <c r="X407" s="79"/>
      <c r="Y407" s="88"/>
      <c r="Z407" s="87">
        <v>1</v>
      </c>
      <c r="AA407" s="87">
        <v>1</v>
      </c>
      <c r="AB407" s="87">
        <v>1</v>
      </c>
      <c r="AC407" s="87">
        <v>1</v>
      </c>
      <c r="AD407" s="87"/>
      <c r="AE407" s="88"/>
      <c r="AF407" s="87">
        <v>1</v>
      </c>
      <c r="AG407" s="87">
        <v>1</v>
      </c>
      <c r="AH407" s="81">
        <v>1</v>
      </c>
      <c r="AI407" s="81">
        <v>1</v>
      </c>
      <c r="AJ407" s="81"/>
      <c r="AK407" s="81">
        <v>1</v>
      </c>
      <c r="AL407" s="81">
        <v>1</v>
      </c>
      <c r="AM407" s="81"/>
      <c r="AN407" s="81"/>
      <c r="AO407" s="82"/>
    </row>
    <row r="408" spans="1:41" ht="39" hidden="1" customHeight="1">
      <c r="A408" s="713"/>
      <c r="B408" s="96"/>
      <c r="C408" s="1001"/>
      <c r="D408" s="36" t="s">
        <v>251</v>
      </c>
      <c r="E408" s="332"/>
      <c r="F408" s="487">
        <v>42705</v>
      </c>
      <c r="G408" s="75"/>
      <c r="H408" s="332" t="s">
        <v>749</v>
      </c>
      <c r="I408" s="29">
        <v>43321</v>
      </c>
      <c r="J408" s="464" t="s">
        <v>603</v>
      </c>
      <c r="K408" s="299" t="s">
        <v>602</v>
      </c>
      <c r="L408" s="327"/>
      <c r="M408" s="76" t="s">
        <v>327</v>
      </c>
      <c r="N408" s="96" t="s">
        <v>1216</v>
      </c>
      <c r="O408" s="331"/>
      <c r="P408" s="77" t="s">
        <v>402</v>
      </c>
      <c r="Q408" s="258">
        <v>43321</v>
      </c>
      <c r="R408" s="87">
        <v>1</v>
      </c>
      <c r="S408" s="87">
        <v>1</v>
      </c>
      <c r="T408" s="87">
        <v>1</v>
      </c>
      <c r="U408" s="87">
        <v>1</v>
      </c>
      <c r="V408" s="87">
        <v>1</v>
      </c>
      <c r="W408" s="87">
        <v>1</v>
      </c>
      <c r="X408" s="79"/>
      <c r="Y408" s="88"/>
      <c r="Z408" s="87">
        <v>1</v>
      </c>
      <c r="AA408" s="87">
        <v>1</v>
      </c>
      <c r="AB408" s="87">
        <v>1</v>
      </c>
      <c r="AC408" s="87">
        <v>1</v>
      </c>
      <c r="AD408" s="87">
        <v>1</v>
      </c>
      <c r="AE408" s="88"/>
      <c r="AF408" s="87">
        <v>1</v>
      </c>
      <c r="AG408" s="87">
        <v>1</v>
      </c>
      <c r="AH408" s="81"/>
      <c r="AI408" s="81"/>
      <c r="AJ408" s="81"/>
      <c r="AK408" s="81"/>
      <c r="AL408" s="81"/>
      <c r="AM408" s="81"/>
      <c r="AN408" s="81"/>
      <c r="AO408" s="82"/>
    </row>
    <row r="409" spans="1:41" ht="39" hidden="1" customHeight="1">
      <c r="A409" s="713"/>
      <c r="B409" s="96"/>
      <c r="C409" s="1001"/>
      <c r="D409" s="36" t="s">
        <v>214</v>
      </c>
      <c r="E409" s="332"/>
      <c r="F409" s="485">
        <v>36537</v>
      </c>
      <c r="G409" s="85"/>
      <c r="H409" s="332" t="s">
        <v>259</v>
      </c>
      <c r="I409" s="29">
        <v>26063</v>
      </c>
      <c r="J409" s="458" t="s">
        <v>661</v>
      </c>
      <c r="K409" s="299" t="s">
        <v>660</v>
      </c>
      <c r="L409" s="327"/>
      <c r="M409" s="76" t="s">
        <v>324</v>
      </c>
      <c r="N409" s="96" t="s">
        <v>663</v>
      </c>
      <c r="O409" s="331"/>
      <c r="P409" s="77" t="s">
        <v>326</v>
      </c>
      <c r="Q409" s="258">
        <v>40459</v>
      </c>
      <c r="R409" s="87"/>
      <c r="S409" s="87"/>
      <c r="T409" s="87"/>
      <c r="U409" s="87"/>
      <c r="V409" s="87"/>
      <c r="W409" s="87"/>
      <c r="X409" s="79"/>
      <c r="Y409" s="87"/>
      <c r="Z409" s="87">
        <v>1</v>
      </c>
      <c r="AA409" s="87"/>
      <c r="AB409" s="87">
        <v>1</v>
      </c>
      <c r="AC409" s="87"/>
      <c r="AD409" s="87">
        <v>1</v>
      </c>
      <c r="AE409" s="88"/>
      <c r="AF409" s="87"/>
      <c r="AG409" s="87">
        <v>1</v>
      </c>
      <c r="AH409" s="81"/>
      <c r="AI409" s="81"/>
      <c r="AJ409" s="81">
        <v>1</v>
      </c>
      <c r="AK409" s="81">
        <v>1</v>
      </c>
      <c r="AL409" s="81"/>
      <c r="AM409" s="81"/>
      <c r="AN409" s="81">
        <v>1</v>
      </c>
      <c r="AO409" s="82"/>
    </row>
    <row r="410" spans="1:41" ht="30" hidden="1">
      <c r="A410" s="582"/>
      <c r="B410" s="753"/>
      <c r="C410" s="995"/>
      <c r="E410" s="256"/>
      <c r="F410" s="91"/>
      <c r="G410" s="86"/>
      <c r="H410" s="256"/>
      <c r="I410" s="39"/>
      <c r="K410" s="935"/>
      <c r="L410" s="936"/>
      <c r="M410" s="86"/>
      <c r="N410" s="735"/>
      <c r="O410" s="980"/>
      <c r="P410" s="86"/>
      <c r="Q410" s="256"/>
      <c r="R410" s="86"/>
      <c r="S410" s="86"/>
      <c r="T410" s="86"/>
      <c r="U410" s="86"/>
      <c r="V410" s="86"/>
      <c r="W410" s="86"/>
      <c r="X410" s="86"/>
      <c r="Y410" s="86"/>
      <c r="Z410" s="86"/>
      <c r="AA410" s="86"/>
      <c r="AB410" s="86"/>
      <c r="AC410" s="86"/>
      <c r="AD410" s="86"/>
      <c r="AE410" s="86"/>
      <c r="AF410" s="86"/>
      <c r="AG410" s="86"/>
    </row>
    <row r="411" spans="1:41" ht="49.5" hidden="1" customHeight="1">
      <c r="A411" s="937" t="s">
        <v>2355</v>
      </c>
      <c r="B411" s="938"/>
      <c r="C411" s="996"/>
      <c r="D411" s="599"/>
      <c r="E411" s="605"/>
      <c r="F411" s="939"/>
      <c r="G411" s="685"/>
      <c r="H411" s="605"/>
      <c r="I411" s="940"/>
      <c r="J411" s="941"/>
      <c r="K411" s="942"/>
      <c r="M411" s="275"/>
      <c r="N411" s="276"/>
      <c r="O411" s="982"/>
      <c r="P411" s="276"/>
      <c r="Q411" s="973"/>
      <c r="R411" s="274"/>
      <c r="S411" s="274"/>
      <c r="T411" s="274"/>
      <c r="U411" s="274"/>
      <c r="V411" s="274"/>
      <c r="W411" s="277"/>
      <c r="X411" s="277"/>
      <c r="Y411" s="277"/>
      <c r="Z411" s="277"/>
      <c r="AA411" s="277"/>
      <c r="AB411" s="277"/>
      <c r="AC411" s="277"/>
      <c r="AD411" s="278"/>
      <c r="AE411" s="277"/>
      <c r="AF411" s="277"/>
      <c r="AG411" s="277"/>
      <c r="AH411" s="277"/>
      <c r="AI411" s="277"/>
      <c r="AJ411" s="279"/>
      <c r="AK411" s="277"/>
      <c r="AL411" s="277"/>
      <c r="AM411" s="273"/>
      <c r="AN411" s="273"/>
      <c r="AO411" s="273"/>
    </row>
    <row r="412" spans="1:41" s="91" customFormat="1" ht="38.25" hidden="1" customHeight="1">
      <c r="A412" s="717"/>
      <c r="B412" s="96"/>
      <c r="C412" s="1001"/>
      <c r="D412" s="36" t="s">
        <v>403</v>
      </c>
      <c r="E412" s="332"/>
      <c r="F412" s="485">
        <v>40625</v>
      </c>
      <c r="G412" s="85"/>
      <c r="H412" s="332" t="s">
        <v>259</v>
      </c>
      <c r="I412" s="29">
        <v>21737</v>
      </c>
      <c r="J412" s="458" t="s">
        <v>405</v>
      </c>
      <c r="K412" s="299" t="s">
        <v>404</v>
      </c>
      <c r="L412" s="327"/>
      <c r="M412" s="76" t="s">
        <v>324</v>
      </c>
      <c r="N412" s="96" t="s">
        <v>406</v>
      </c>
      <c r="O412" s="331"/>
      <c r="P412" s="77" t="s">
        <v>326</v>
      </c>
      <c r="Q412" s="258">
        <v>40665</v>
      </c>
      <c r="R412" s="90"/>
      <c r="S412" s="87"/>
      <c r="T412" s="87"/>
      <c r="U412" s="87"/>
      <c r="V412" s="87"/>
      <c r="W412" s="87"/>
      <c r="X412" s="79"/>
      <c r="Y412" s="88"/>
      <c r="Z412" s="87"/>
      <c r="AA412" s="87"/>
      <c r="AB412" s="87"/>
      <c r="AC412" s="87"/>
      <c r="AD412" s="87"/>
      <c r="AE412" s="88"/>
      <c r="AF412" s="87"/>
      <c r="AG412" s="87"/>
      <c r="AH412" s="81"/>
      <c r="AI412" s="81"/>
      <c r="AJ412" s="81"/>
      <c r="AK412" s="81"/>
      <c r="AL412" s="81"/>
      <c r="AM412" s="81"/>
      <c r="AN412" s="81"/>
      <c r="AO412" s="82"/>
    </row>
    <row r="413" spans="1:41" ht="38.25" hidden="1" customHeight="1">
      <c r="A413" s="713"/>
      <c r="B413" s="96"/>
      <c r="C413" s="1001"/>
      <c r="D413" s="36" t="s">
        <v>971</v>
      </c>
      <c r="E413" s="332"/>
      <c r="F413" s="487">
        <v>43672</v>
      </c>
      <c r="G413" s="75"/>
      <c r="H413" s="332" t="s">
        <v>256</v>
      </c>
      <c r="I413" s="29">
        <v>15407</v>
      </c>
      <c r="J413" s="623" t="s">
        <v>973</v>
      </c>
      <c r="K413" s="409" t="s">
        <v>972</v>
      </c>
      <c r="L413" s="425"/>
      <c r="M413" s="76" t="s">
        <v>324</v>
      </c>
      <c r="N413" s="96" t="s">
        <v>644</v>
      </c>
      <c r="O413" s="331"/>
      <c r="P413" s="77" t="s">
        <v>326</v>
      </c>
      <c r="Q413" s="258">
        <v>37847</v>
      </c>
      <c r="R413" s="87"/>
      <c r="S413" s="87"/>
      <c r="T413" s="87"/>
      <c r="U413" s="87"/>
      <c r="V413" s="87"/>
      <c r="W413" s="87"/>
      <c r="X413" s="79"/>
      <c r="Y413" s="88"/>
      <c r="Z413" s="87"/>
      <c r="AA413" s="87"/>
      <c r="AB413" s="87"/>
      <c r="AC413" s="87"/>
      <c r="AD413" s="87"/>
      <c r="AE413" s="99"/>
      <c r="AF413" s="87"/>
      <c r="AG413" s="87"/>
      <c r="AH413" s="81"/>
      <c r="AI413" s="81"/>
      <c r="AJ413" s="81"/>
      <c r="AK413" s="81"/>
      <c r="AL413" s="81"/>
      <c r="AM413" s="81"/>
      <c r="AN413" s="81"/>
      <c r="AO413" s="82"/>
    </row>
    <row r="414" spans="1:41" ht="38.25" hidden="1" customHeight="1">
      <c r="A414" s="713"/>
      <c r="B414" s="96"/>
      <c r="C414" s="1001"/>
      <c r="D414" s="36" t="s">
        <v>237</v>
      </c>
      <c r="E414" s="332"/>
      <c r="F414" s="487">
        <v>40078</v>
      </c>
      <c r="G414" s="75"/>
      <c r="H414" s="332" t="s">
        <v>255</v>
      </c>
      <c r="I414" s="29">
        <v>27211</v>
      </c>
      <c r="J414" s="464" t="s">
        <v>518</v>
      </c>
      <c r="K414" s="299" t="s">
        <v>517</v>
      </c>
      <c r="L414" s="327"/>
      <c r="M414" s="76" t="s">
        <v>324</v>
      </c>
      <c r="N414" s="96" t="s">
        <v>519</v>
      </c>
      <c r="O414" s="331"/>
      <c r="P414" s="77" t="s">
        <v>326</v>
      </c>
      <c r="Q414" s="258">
        <v>40190</v>
      </c>
      <c r="R414" s="87"/>
      <c r="S414" s="87"/>
      <c r="T414" s="87"/>
      <c r="U414" s="87"/>
      <c r="V414" s="87"/>
      <c r="W414" s="87"/>
      <c r="X414" s="79"/>
      <c r="Y414" s="88"/>
      <c r="Z414" s="87"/>
      <c r="AA414" s="87"/>
      <c r="AB414" s="87"/>
      <c r="AC414" s="87"/>
      <c r="AD414" s="87"/>
      <c r="AE414" s="88"/>
      <c r="AF414" s="87"/>
      <c r="AG414" s="87"/>
      <c r="AH414" s="81"/>
      <c r="AI414" s="81"/>
      <c r="AJ414" s="81"/>
      <c r="AK414" s="81"/>
      <c r="AL414" s="81"/>
      <c r="AM414" s="81"/>
      <c r="AN414" s="81"/>
      <c r="AO414" s="82"/>
    </row>
    <row r="415" spans="1:41" ht="39" hidden="1" customHeight="1">
      <c r="A415" s="720"/>
      <c r="B415" s="96"/>
      <c r="C415" s="1001"/>
      <c r="D415" s="36" t="s">
        <v>1260</v>
      </c>
      <c r="E415" s="332"/>
      <c r="F415" s="486"/>
      <c r="G415" s="92"/>
      <c r="H415" s="332" t="s">
        <v>256</v>
      </c>
      <c r="I415" s="29">
        <v>20131</v>
      </c>
      <c r="J415" s="457" t="s">
        <v>1261</v>
      </c>
      <c r="K415" s="299" t="s">
        <v>1261</v>
      </c>
      <c r="L415" s="327"/>
      <c r="M415" s="76" t="s">
        <v>324</v>
      </c>
      <c r="N415" s="96" t="s">
        <v>632</v>
      </c>
      <c r="O415" s="331"/>
      <c r="P415" s="77" t="s">
        <v>326</v>
      </c>
      <c r="Q415" s="258">
        <v>41795</v>
      </c>
      <c r="R415" s="87"/>
      <c r="S415" s="87"/>
      <c r="T415" s="87"/>
      <c r="U415" s="87"/>
      <c r="V415" s="87"/>
      <c r="W415" s="87"/>
      <c r="X415" s="79"/>
      <c r="Y415" s="87"/>
      <c r="Z415" s="87"/>
      <c r="AA415" s="87"/>
      <c r="AB415" s="87"/>
      <c r="AC415" s="87"/>
      <c r="AD415" s="87"/>
      <c r="AE415" s="88"/>
      <c r="AF415" s="87"/>
      <c r="AG415" s="87"/>
      <c r="AH415" s="81"/>
      <c r="AI415" s="81"/>
      <c r="AJ415" s="81"/>
      <c r="AK415" s="81"/>
      <c r="AL415" s="81"/>
      <c r="AM415" s="81"/>
      <c r="AN415" s="81"/>
      <c r="AO415" s="82"/>
    </row>
    <row r="416" spans="1:41" ht="38.25" hidden="1" customHeight="1">
      <c r="A416" s="713"/>
      <c r="B416" s="96"/>
      <c r="C416" s="1001"/>
      <c r="D416" s="36" t="s">
        <v>168</v>
      </c>
      <c r="E416" s="332"/>
      <c r="F416" s="485">
        <v>28977</v>
      </c>
      <c r="G416" s="85"/>
      <c r="H416" s="332" t="s">
        <v>257</v>
      </c>
      <c r="I416" s="29">
        <v>34822</v>
      </c>
      <c r="J416" s="458" t="s">
        <v>529</v>
      </c>
      <c r="K416" s="299" t="s">
        <v>528</v>
      </c>
      <c r="L416" s="327"/>
      <c r="M416" s="76" t="s">
        <v>327</v>
      </c>
      <c r="N416" s="96" t="s">
        <v>530</v>
      </c>
      <c r="O416" s="331"/>
      <c r="P416" s="77" t="s">
        <v>531</v>
      </c>
      <c r="Q416" s="258">
        <v>34822</v>
      </c>
      <c r="R416" s="87"/>
      <c r="S416" s="87"/>
      <c r="T416" s="87"/>
      <c r="U416" s="87"/>
      <c r="V416" s="87"/>
      <c r="W416" s="87"/>
      <c r="X416" s="79"/>
      <c r="Y416" s="88"/>
      <c r="Z416" s="87"/>
      <c r="AA416" s="87"/>
      <c r="AB416" s="87"/>
      <c r="AC416" s="87"/>
      <c r="AD416" s="87"/>
      <c r="AE416" s="88"/>
      <c r="AF416" s="87"/>
      <c r="AG416" s="87"/>
      <c r="AH416" s="81"/>
      <c r="AI416" s="81"/>
      <c r="AJ416" s="81"/>
      <c r="AK416" s="81"/>
      <c r="AL416" s="81"/>
      <c r="AM416" s="81"/>
      <c r="AN416" s="81"/>
      <c r="AO416" s="82"/>
    </row>
    <row r="417" spans="1:41" ht="38.25" hidden="1" customHeight="1">
      <c r="A417" s="713"/>
      <c r="B417" s="96"/>
      <c r="C417" s="1001"/>
      <c r="D417" s="36" t="s">
        <v>230</v>
      </c>
      <c r="E417" s="332"/>
      <c r="F417" s="487">
        <v>38658</v>
      </c>
      <c r="G417" s="75"/>
      <c r="H417" s="332" t="s">
        <v>257</v>
      </c>
      <c r="I417" s="29">
        <v>39063</v>
      </c>
      <c r="J417" s="464" t="s">
        <v>533</v>
      </c>
      <c r="K417" s="299" t="s">
        <v>532</v>
      </c>
      <c r="L417" s="327"/>
      <c r="M417" s="76" t="s">
        <v>327</v>
      </c>
      <c r="N417" s="96" t="s">
        <v>534</v>
      </c>
      <c r="O417" s="331"/>
      <c r="P417" s="77" t="s">
        <v>401</v>
      </c>
      <c r="Q417" s="258">
        <v>39063</v>
      </c>
      <c r="R417" s="87"/>
      <c r="S417" s="87"/>
      <c r="T417" s="87"/>
      <c r="U417" s="87"/>
      <c r="V417" s="87"/>
      <c r="W417" s="87"/>
      <c r="X417" s="79"/>
      <c r="Y417" s="88"/>
      <c r="Z417" s="87"/>
      <c r="AA417" s="87"/>
      <c r="AB417" s="87"/>
      <c r="AC417" s="87"/>
      <c r="AD417" s="87"/>
      <c r="AE417" s="88"/>
      <c r="AF417" s="87"/>
      <c r="AG417" s="87"/>
      <c r="AH417" s="81"/>
      <c r="AI417" s="81"/>
      <c r="AJ417" s="81"/>
      <c r="AK417" s="81"/>
      <c r="AL417" s="81"/>
      <c r="AM417" s="81"/>
      <c r="AN417" s="81"/>
      <c r="AO417" s="82"/>
    </row>
    <row r="418" spans="1:41" ht="38.25" hidden="1" customHeight="1">
      <c r="A418" s="713"/>
      <c r="B418" s="96"/>
      <c r="C418" s="1001"/>
      <c r="D418" s="36" t="s">
        <v>153</v>
      </c>
      <c r="E418" s="332"/>
      <c r="F418" s="485">
        <v>31070</v>
      </c>
      <c r="G418" s="85"/>
      <c r="H418" s="332" t="s">
        <v>258</v>
      </c>
      <c r="I418" s="29">
        <v>31314</v>
      </c>
      <c r="J418" s="458" t="s">
        <v>539</v>
      </c>
      <c r="K418" s="299" t="s">
        <v>538</v>
      </c>
      <c r="L418" s="327"/>
      <c r="M418" s="76" t="s">
        <v>327</v>
      </c>
      <c r="N418" s="96" t="s">
        <v>540</v>
      </c>
      <c r="O418" s="331"/>
      <c r="P418" s="77" t="s">
        <v>326</v>
      </c>
      <c r="Q418" s="258">
        <v>42089</v>
      </c>
      <c r="R418" s="87"/>
      <c r="S418" s="87"/>
      <c r="T418" s="87"/>
      <c r="U418" s="87"/>
      <c r="V418" s="87"/>
      <c r="W418" s="87"/>
      <c r="X418" s="79"/>
      <c r="Y418" s="88"/>
      <c r="Z418" s="87"/>
      <c r="AA418" s="87"/>
      <c r="AB418" s="87"/>
      <c r="AC418" s="87"/>
      <c r="AD418" s="87"/>
      <c r="AE418" s="88"/>
      <c r="AF418" s="87"/>
      <c r="AG418" s="87"/>
      <c r="AH418" s="81"/>
      <c r="AI418" s="81"/>
      <c r="AJ418" s="81"/>
      <c r="AK418" s="81"/>
      <c r="AL418" s="81"/>
      <c r="AM418" s="81"/>
      <c r="AN418" s="81"/>
      <c r="AO418" s="82"/>
    </row>
    <row r="419" spans="1:41" ht="38.25" hidden="1" customHeight="1">
      <c r="A419" s="715"/>
      <c r="B419" s="96"/>
      <c r="C419" s="1001"/>
      <c r="D419" s="36" t="s">
        <v>279</v>
      </c>
      <c r="E419" s="332"/>
      <c r="F419" s="487">
        <v>36648</v>
      </c>
      <c r="G419" s="75"/>
      <c r="H419" s="332" t="s">
        <v>258</v>
      </c>
      <c r="I419" s="29">
        <v>36670</v>
      </c>
      <c r="J419" s="464" t="s">
        <v>742</v>
      </c>
      <c r="K419" s="299" t="s">
        <v>741</v>
      </c>
      <c r="L419" s="327"/>
      <c r="M419" s="76" t="s">
        <v>327</v>
      </c>
      <c r="N419" s="96" t="s">
        <v>886</v>
      </c>
      <c r="O419" s="331"/>
      <c r="P419" s="77" t="s">
        <v>887</v>
      </c>
      <c r="Q419" s="258">
        <v>40399</v>
      </c>
      <c r="R419" s="87"/>
      <c r="S419" s="87"/>
      <c r="T419" s="87"/>
      <c r="U419" s="87"/>
      <c r="V419" s="87"/>
      <c r="W419" s="87"/>
      <c r="X419" s="79"/>
      <c r="Y419" s="88"/>
      <c r="Z419" s="87"/>
      <c r="AA419" s="87"/>
      <c r="AB419" s="87"/>
      <c r="AC419" s="87"/>
      <c r="AD419" s="87"/>
      <c r="AE419" s="88"/>
      <c r="AF419" s="87"/>
      <c r="AG419" s="87"/>
      <c r="AH419" s="81"/>
      <c r="AI419" s="81"/>
      <c r="AJ419" s="81"/>
      <c r="AK419" s="81"/>
      <c r="AL419" s="81"/>
      <c r="AM419" s="81"/>
      <c r="AN419" s="81"/>
      <c r="AO419" s="82"/>
    </row>
    <row r="420" spans="1:41" ht="39" hidden="1" customHeight="1">
      <c r="A420" s="713"/>
      <c r="B420" s="96"/>
      <c r="C420" s="1001"/>
      <c r="D420" s="36" t="s">
        <v>37</v>
      </c>
      <c r="E420" s="332"/>
      <c r="F420" s="485">
        <v>42151</v>
      </c>
      <c r="G420" s="85"/>
      <c r="H420" s="332" t="s">
        <v>258</v>
      </c>
      <c r="I420" s="29">
        <v>28804</v>
      </c>
      <c r="J420" s="458" t="s">
        <v>609</v>
      </c>
      <c r="K420" s="299" t="s">
        <v>608</v>
      </c>
      <c r="L420" s="327"/>
      <c r="M420" s="97" t="s">
        <v>327</v>
      </c>
      <c r="N420" s="96">
        <v>658</v>
      </c>
      <c r="O420" s="331"/>
      <c r="P420" s="77" t="s">
        <v>358</v>
      </c>
      <c r="Q420" s="258">
        <v>40542</v>
      </c>
      <c r="R420" s="87"/>
      <c r="S420" s="87"/>
      <c r="T420" s="87"/>
      <c r="U420" s="87"/>
      <c r="V420" s="87"/>
      <c r="W420" s="87"/>
      <c r="X420" s="79"/>
      <c r="Y420" s="88"/>
      <c r="Z420" s="87"/>
      <c r="AA420" s="87"/>
      <c r="AB420" s="87"/>
      <c r="AC420" s="87"/>
      <c r="AD420" s="87"/>
      <c r="AE420" s="88"/>
      <c r="AF420" s="87"/>
      <c r="AG420" s="87"/>
      <c r="AH420" s="81"/>
      <c r="AI420" s="81"/>
      <c r="AJ420" s="81"/>
      <c r="AK420" s="81"/>
      <c r="AL420" s="81"/>
      <c r="AM420" s="81"/>
      <c r="AN420" s="81"/>
      <c r="AO420" s="82"/>
    </row>
    <row r="421" spans="1:41" ht="39" hidden="1" customHeight="1">
      <c r="A421" s="713"/>
      <c r="B421" s="96"/>
      <c r="C421" s="1001"/>
      <c r="D421" s="36" t="s">
        <v>291</v>
      </c>
      <c r="E421" s="332"/>
      <c r="F421" s="487">
        <v>30509</v>
      </c>
      <c r="G421" s="75"/>
      <c r="H421" s="332" t="s">
        <v>254</v>
      </c>
      <c r="I421" s="29">
        <v>17180</v>
      </c>
      <c r="J421" s="464" t="s">
        <v>615</v>
      </c>
      <c r="K421" s="299" t="s">
        <v>614</v>
      </c>
      <c r="L421" s="327"/>
      <c r="M421" s="76" t="s">
        <v>324</v>
      </c>
      <c r="N421" s="96" t="s">
        <v>616</v>
      </c>
      <c r="O421" s="331"/>
      <c r="P421" s="77" t="s">
        <v>326</v>
      </c>
      <c r="Q421" s="258">
        <v>38631</v>
      </c>
      <c r="R421" s="90"/>
      <c r="S421" s="87"/>
      <c r="T421" s="87"/>
      <c r="U421" s="87"/>
      <c r="V421" s="87"/>
      <c r="W421" s="87"/>
      <c r="X421" s="79"/>
      <c r="Y421" s="88"/>
      <c r="Z421" s="87"/>
      <c r="AA421" s="87"/>
      <c r="AB421" s="87"/>
      <c r="AC421" s="87"/>
      <c r="AD421" s="87"/>
      <c r="AE421" s="88"/>
      <c r="AF421" s="87"/>
      <c r="AG421" s="87"/>
      <c r="AH421" s="81"/>
      <c r="AI421" s="81"/>
      <c r="AJ421" s="81"/>
      <c r="AK421" s="81"/>
      <c r="AL421" s="81"/>
      <c r="AM421" s="81"/>
      <c r="AN421" s="81"/>
      <c r="AO421" s="82"/>
    </row>
    <row r="422" spans="1:41" ht="39" hidden="1" customHeight="1">
      <c r="A422" s="713"/>
      <c r="B422" s="96"/>
      <c r="C422" s="1001"/>
      <c r="D422" s="36" t="s">
        <v>140</v>
      </c>
      <c r="E422" s="332"/>
      <c r="F422" s="487">
        <v>42153</v>
      </c>
      <c r="G422" s="75"/>
      <c r="H422" s="332" t="s">
        <v>255</v>
      </c>
      <c r="I422" s="29">
        <v>42185</v>
      </c>
      <c r="J422" s="464" t="s">
        <v>646</v>
      </c>
      <c r="K422" s="299" t="s">
        <v>645</v>
      </c>
      <c r="L422" s="327"/>
      <c r="M422" s="76" t="s">
        <v>327</v>
      </c>
      <c r="N422" s="96" t="s">
        <v>647</v>
      </c>
      <c r="O422" s="331"/>
      <c r="P422" s="77" t="s">
        <v>326</v>
      </c>
      <c r="Q422" s="258">
        <v>42185</v>
      </c>
      <c r="R422" s="87"/>
      <c r="S422" s="87"/>
      <c r="T422" s="87"/>
      <c r="U422" s="87"/>
      <c r="V422" s="87"/>
      <c r="W422" s="87"/>
      <c r="X422" s="79"/>
      <c r="Y422" s="88"/>
      <c r="Z422" s="87"/>
      <c r="AA422" s="87"/>
      <c r="AB422" s="87"/>
      <c r="AC422" s="87"/>
      <c r="AD422" s="87"/>
      <c r="AE422" s="88"/>
      <c r="AF422" s="87"/>
      <c r="AG422" s="87"/>
      <c r="AH422" s="81"/>
      <c r="AI422" s="81"/>
      <c r="AJ422" s="81"/>
      <c r="AK422" s="81"/>
      <c r="AL422" s="81"/>
      <c r="AM422" s="81"/>
      <c r="AN422" s="81"/>
      <c r="AO422" s="82"/>
    </row>
    <row r="423" spans="1:41" ht="30" hidden="1">
      <c r="A423" s="582"/>
      <c r="B423" s="753"/>
      <c r="C423" s="995"/>
      <c r="E423" s="256"/>
      <c r="F423" s="91"/>
      <c r="G423" s="86"/>
      <c r="H423" s="256"/>
      <c r="I423" s="39"/>
      <c r="K423" s="935"/>
      <c r="L423" s="936"/>
      <c r="M423" s="86"/>
      <c r="N423" s="735"/>
      <c r="O423" s="980"/>
      <c r="P423" s="86"/>
      <c r="Q423" s="256"/>
      <c r="R423" s="86"/>
      <c r="S423" s="86"/>
      <c r="T423" s="86"/>
      <c r="U423" s="86"/>
      <c r="V423" s="86"/>
      <c r="W423" s="86"/>
      <c r="X423" s="86"/>
      <c r="Y423" s="86"/>
      <c r="Z423" s="86"/>
      <c r="AA423" s="86"/>
      <c r="AB423" s="86"/>
      <c r="AC423" s="86"/>
      <c r="AD423" s="86"/>
      <c r="AE423" s="86"/>
      <c r="AF423" s="86"/>
      <c r="AG423" s="86"/>
    </row>
    <row r="424" spans="1:41" ht="49.5" hidden="1" customHeight="1">
      <c r="A424" s="146" t="s">
        <v>1269</v>
      </c>
      <c r="B424" s="754"/>
      <c r="C424" s="1000"/>
      <c r="D424" s="600"/>
      <c r="E424" s="607"/>
      <c r="F424" s="611"/>
      <c r="G424" s="118"/>
      <c r="H424" s="607"/>
      <c r="I424" s="613"/>
      <c r="J424" s="615"/>
      <c r="K424" s="431"/>
      <c r="M424" s="120"/>
      <c r="N424" s="122"/>
      <c r="O424" s="981"/>
      <c r="P424" s="122"/>
      <c r="Q424" s="972"/>
      <c r="R424" s="123"/>
      <c r="S424" s="123"/>
      <c r="T424" s="123"/>
      <c r="U424" s="123"/>
      <c r="V424" s="123"/>
      <c r="W424" s="123"/>
      <c r="X424" s="123"/>
      <c r="Y424" s="124"/>
      <c r="Z424" s="123"/>
      <c r="AA424" s="123"/>
      <c r="AB424" s="123"/>
      <c r="AC424" s="123"/>
      <c r="AD424" s="123"/>
      <c r="AE424" s="125"/>
      <c r="AF424" s="123"/>
      <c r="AG424" s="123"/>
      <c r="AH424" s="116"/>
      <c r="AI424" s="116"/>
      <c r="AJ424" s="116"/>
      <c r="AK424" s="116"/>
      <c r="AL424" s="116"/>
      <c r="AM424" s="116"/>
      <c r="AN424" s="116"/>
      <c r="AO424" s="116"/>
    </row>
    <row r="425" spans="1:41" ht="38.25" hidden="1" customHeight="1">
      <c r="A425" s="713"/>
      <c r="B425" s="96"/>
      <c r="C425" s="1001"/>
      <c r="D425" s="36" t="s">
        <v>419</v>
      </c>
      <c r="E425" s="332"/>
      <c r="F425" s="486">
        <v>37591</v>
      </c>
      <c r="G425" s="92"/>
      <c r="H425" s="332" t="s">
        <v>257</v>
      </c>
      <c r="I425" s="29">
        <v>24407</v>
      </c>
      <c r="J425" s="464" t="s">
        <v>421</v>
      </c>
      <c r="K425" s="299" t="s">
        <v>420</v>
      </c>
      <c r="L425" s="327"/>
      <c r="M425" s="76" t="s">
        <v>324</v>
      </c>
      <c r="N425" s="96" t="s">
        <v>422</v>
      </c>
      <c r="O425" s="331"/>
      <c r="P425" s="77" t="s">
        <v>326</v>
      </c>
      <c r="Q425" s="258">
        <v>39259</v>
      </c>
      <c r="R425" s="90"/>
      <c r="S425" s="87"/>
      <c r="T425" s="87"/>
      <c r="U425" s="87"/>
      <c r="V425" s="87"/>
      <c r="W425" s="87"/>
      <c r="X425" s="79"/>
      <c r="Y425" s="88"/>
      <c r="Z425" s="87"/>
      <c r="AA425" s="87"/>
      <c r="AB425" s="87"/>
      <c r="AC425" s="87"/>
      <c r="AD425" s="87"/>
      <c r="AE425" s="88"/>
      <c r="AF425" s="87"/>
      <c r="AG425" s="87"/>
      <c r="AH425" s="81"/>
      <c r="AI425" s="81"/>
      <c r="AJ425" s="81"/>
      <c r="AK425" s="81"/>
      <c r="AL425" s="81"/>
      <c r="AM425" s="81"/>
      <c r="AN425" s="81"/>
      <c r="AO425" s="82"/>
    </row>
    <row r="426" spans="1:41" ht="39" hidden="1" customHeight="1">
      <c r="A426" s="713"/>
      <c r="B426" s="96"/>
      <c r="C426" s="1001"/>
      <c r="D426" s="36" t="s">
        <v>173</v>
      </c>
      <c r="E426" s="332"/>
      <c r="F426" s="486">
        <v>31329</v>
      </c>
      <c r="G426" s="92"/>
      <c r="H426" s="332" t="s">
        <v>255</v>
      </c>
      <c r="I426" s="29">
        <v>24328</v>
      </c>
      <c r="J426" s="457" t="s">
        <v>675</v>
      </c>
      <c r="K426" s="299" t="s">
        <v>674</v>
      </c>
      <c r="L426" s="327"/>
      <c r="M426" s="76" t="s">
        <v>327</v>
      </c>
      <c r="N426" s="96" t="s">
        <v>676</v>
      </c>
      <c r="O426" s="331"/>
      <c r="P426" s="77" t="s">
        <v>326</v>
      </c>
      <c r="Q426" s="258">
        <v>36733</v>
      </c>
      <c r="R426" s="87"/>
      <c r="S426" s="87"/>
      <c r="T426" s="87"/>
      <c r="U426" s="87"/>
      <c r="V426" s="87"/>
      <c r="W426" s="87"/>
      <c r="X426" s="79"/>
      <c r="Y426" s="88"/>
      <c r="Z426" s="87"/>
      <c r="AA426" s="87"/>
      <c r="AB426" s="87"/>
      <c r="AC426" s="87"/>
      <c r="AD426" s="87"/>
      <c r="AE426" s="88"/>
      <c r="AF426" s="87"/>
      <c r="AG426" s="87"/>
      <c r="AH426" s="81"/>
      <c r="AI426" s="81"/>
      <c r="AJ426" s="81"/>
      <c r="AK426" s="81"/>
      <c r="AL426" s="81"/>
      <c r="AM426" s="81"/>
      <c r="AN426" s="81"/>
      <c r="AO426" s="82"/>
    </row>
    <row r="427" spans="1:41" ht="38.25" hidden="1" customHeight="1">
      <c r="A427" s="713"/>
      <c r="B427" s="96"/>
      <c r="C427" s="1001"/>
      <c r="D427" s="36" t="s">
        <v>22</v>
      </c>
      <c r="E427" s="332"/>
      <c r="F427" s="486">
        <v>21052</v>
      </c>
      <c r="G427" s="92"/>
      <c r="H427" s="332" t="s">
        <v>258</v>
      </c>
      <c r="I427" s="29">
        <v>31166</v>
      </c>
      <c r="J427" s="457" t="s">
        <v>389</v>
      </c>
      <c r="K427" s="299" t="s">
        <v>388</v>
      </c>
      <c r="L427" s="327"/>
      <c r="M427" s="76" t="s">
        <v>327</v>
      </c>
      <c r="N427" s="96" t="s">
        <v>390</v>
      </c>
      <c r="O427" s="331"/>
      <c r="P427" s="77" t="s">
        <v>326</v>
      </c>
      <c r="Q427" s="258">
        <v>38593</v>
      </c>
      <c r="R427" s="87"/>
      <c r="S427" s="87"/>
      <c r="T427" s="87"/>
      <c r="U427" s="87"/>
      <c r="V427" s="87"/>
      <c r="W427" s="87"/>
      <c r="X427" s="79"/>
      <c r="Y427" s="88"/>
      <c r="Z427" s="87"/>
      <c r="AA427" s="87"/>
      <c r="AB427" s="87"/>
      <c r="AC427" s="87"/>
      <c r="AD427" s="87"/>
      <c r="AE427" s="88"/>
      <c r="AF427" s="87"/>
      <c r="AG427" s="87"/>
      <c r="AH427" s="81"/>
      <c r="AI427" s="81"/>
      <c r="AJ427" s="81"/>
      <c r="AK427" s="81"/>
      <c r="AL427" s="81"/>
      <c r="AM427" s="81"/>
      <c r="AN427" s="81"/>
      <c r="AO427" s="82"/>
    </row>
    <row r="428" spans="1:41" ht="30" hidden="1">
      <c r="A428" s="582"/>
      <c r="B428" s="753"/>
      <c r="C428" s="995"/>
      <c r="E428" s="256"/>
      <c r="F428" s="91"/>
      <c r="G428" s="86"/>
      <c r="H428" s="256"/>
      <c r="I428" s="39"/>
      <c r="K428" s="935"/>
      <c r="L428" s="936"/>
      <c r="M428" s="86"/>
      <c r="N428" s="735"/>
      <c r="O428" s="980"/>
      <c r="P428" s="86"/>
      <c r="Q428" s="256"/>
      <c r="R428" s="86"/>
      <c r="S428" s="86"/>
      <c r="T428" s="86"/>
      <c r="U428" s="86"/>
      <c r="V428" s="86"/>
      <c r="W428" s="86"/>
      <c r="X428" s="86"/>
      <c r="Y428" s="86"/>
      <c r="Z428" s="86"/>
      <c r="AA428" s="86"/>
      <c r="AB428" s="86"/>
      <c r="AC428" s="86"/>
      <c r="AD428" s="86"/>
      <c r="AE428" s="86"/>
      <c r="AF428" s="86"/>
      <c r="AG428" s="86"/>
    </row>
  </sheetData>
  <sortState xmlns:xlrd2="http://schemas.microsoft.com/office/spreadsheetml/2017/richdata2" ref="A2:AO180">
    <sortCondition ref="D2:D180"/>
  </sortState>
  <phoneticPr fontId="62" type="noConversion"/>
  <hyperlinks>
    <hyperlink ref="C132" r:id="rId1" xr:uid="{D7AE11D3-C64B-4F51-A410-7B099CB8A2DC}"/>
  </hyperlink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Z60"/>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48" hidden="1" customWidth="1" outlineLevel="1"/>
    <col min="10" max="10" width="17.6640625" style="25" hidden="1" customWidth="1" outlineLevel="1"/>
    <col min="11" max="11" width="14.77734375" style="48" hidden="1" customWidth="1" outlineLevel="1"/>
    <col min="12" max="18" width="8.6640625" style="25" hidden="1" customWidth="1" outlineLevel="1"/>
    <col min="19" max="19" width="3.77734375" style="159" customWidth="1" collapsed="1"/>
    <col min="20" max="22" width="3.77734375" style="25" customWidth="1"/>
    <col min="23" max="71" width="3.77734375" style="47" customWidth="1"/>
    <col min="72" max="72" width="21.21875" style="197" customWidth="1"/>
    <col min="73" max="73" width="1.6640625" style="47" customWidth="1"/>
    <col min="74" max="74" width="21.21875" style="47" customWidth="1"/>
    <col min="75" max="75" width="1.6640625" style="47" customWidth="1"/>
    <col min="76" max="76" width="21.21875" style="47" customWidth="1"/>
    <col min="77" max="16384" width="7.44140625" style="47"/>
  </cols>
  <sheetData>
    <row r="1" spans="1:76" ht="72" customHeight="1">
      <c r="A1" s="1"/>
      <c r="B1" s="1"/>
      <c r="C1" s="533"/>
      <c r="D1" s="533"/>
      <c r="E1" s="523"/>
      <c r="F1" s="483"/>
      <c r="G1" s="573"/>
      <c r="J1" s="4"/>
      <c r="L1" s="4"/>
      <c r="M1" s="4"/>
      <c r="N1" s="4"/>
      <c r="O1" s="4"/>
      <c r="P1" s="4"/>
      <c r="Q1" s="4"/>
      <c r="R1" s="4"/>
      <c r="S1" s="47"/>
      <c r="T1" s="47"/>
      <c r="U1" s="47"/>
      <c r="V1" s="47"/>
    </row>
    <row r="2" spans="1:76" s="159" customFormat="1" ht="34.5" customHeight="1">
      <c r="A2" s="287"/>
      <c r="B2" s="305"/>
      <c r="C2" s="165"/>
      <c r="D2" s="6" t="s">
        <v>2413</v>
      </c>
      <c r="E2" s="516"/>
      <c r="F2" s="484"/>
      <c r="G2" s="574"/>
      <c r="H2" s="8"/>
      <c r="I2" s="8"/>
      <c r="J2" s="448"/>
      <c r="K2" s="8"/>
      <c r="L2" s="226"/>
      <c r="M2" s="226"/>
      <c r="N2" s="226"/>
      <c r="O2" s="226"/>
      <c r="P2" s="226"/>
      <c r="Q2" s="866"/>
      <c r="R2" s="866"/>
      <c r="S2" s="338" t="s">
        <v>281</v>
      </c>
      <c r="T2" s="340"/>
      <c r="U2" s="340"/>
      <c r="V2" s="340"/>
      <c r="W2" s="342"/>
      <c r="X2" s="340" t="s">
        <v>282</v>
      </c>
      <c r="Y2" s="340"/>
      <c r="Z2" s="340"/>
      <c r="AA2" s="342"/>
      <c r="AB2" s="340" t="s">
        <v>2</v>
      </c>
      <c r="AC2" s="340"/>
      <c r="AD2" s="340"/>
      <c r="AE2" s="342"/>
      <c r="AF2" s="340" t="s">
        <v>3</v>
      </c>
      <c r="AG2" s="340"/>
      <c r="AH2" s="901"/>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01"/>
      <c r="BQ2" s="340"/>
      <c r="BR2" s="340"/>
      <c r="BS2" s="342"/>
      <c r="BT2" s="198"/>
    </row>
    <row r="3" spans="1:76" s="514" customFormat="1" ht="34.5" customHeight="1">
      <c r="A3" s="636" t="s">
        <v>301</v>
      </c>
      <c r="B3" s="636" t="s">
        <v>1604</v>
      </c>
      <c r="C3" s="535" t="s">
        <v>12</v>
      </c>
      <c r="D3" s="636" t="s">
        <v>13</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511" t="s">
        <v>2282</v>
      </c>
      <c r="R3" s="508" t="s">
        <v>2283</v>
      </c>
      <c r="S3" s="680">
        <v>1</v>
      </c>
      <c r="T3" s="536">
        <v>8</v>
      </c>
      <c r="U3" s="536">
        <v>15</v>
      </c>
      <c r="V3" s="536">
        <v>22</v>
      </c>
      <c r="W3" s="536">
        <v>29</v>
      </c>
      <c r="X3" s="536">
        <v>5</v>
      </c>
      <c r="Y3" s="536">
        <v>12</v>
      </c>
      <c r="Z3" s="536">
        <v>19</v>
      </c>
      <c r="AA3" s="536">
        <v>26</v>
      </c>
      <c r="AB3" s="536">
        <v>5</v>
      </c>
      <c r="AC3" s="536">
        <v>12</v>
      </c>
      <c r="AD3" s="536">
        <v>19</v>
      </c>
      <c r="AE3" s="536">
        <v>26</v>
      </c>
      <c r="AF3" s="536">
        <v>2</v>
      </c>
      <c r="AG3" s="536">
        <v>9</v>
      </c>
      <c r="AH3" s="536">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536">
        <v>10</v>
      </c>
      <c r="BQ3" s="536">
        <v>17</v>
      </c>
      <c r="BR3" s="536">
        <v>24</v>
      </c>
      <c r="BS3" s="536">
        <v>31</v>
      </c>
      <c r="BT3" s="501" t="s">
        <v>877</v>
      </c>
      <c r="BU3" s="502"/>
      <c r="BV3" s="501" t="s">
        <v>878</v>
      </c>
      <c r="BW3" s="177"/>
      <c r="BX3" s="501" t="s">
        <v>1671</v>
      </c>
    </row>
    <row r="4" spans="1:76" s="256" customFormat="1" ht="21" customHeight="1">
      <c r="A4" s="15"/>
      <c r="B4" s="15"/>
      <c r="C4" s="40" t="s">
        <v>16</v>
      </c>
      <c r="D4" s="591" t="s">
        <v>28</v>
      </c>
      <c r="E4" s="505">
        <v>218</v>
      </c>
      <c r="F4" s="487">
        <v>37074</v>
      </c>
      <c r="G4" s="844">
        <v>0</v>
      </c>
      <c r="H4" s="299" t="s">
        <v>1596</v>
      </c>
      <c r="I4" s="26">
        <v>36810</v>
      </c>
      <c r="J4" s="633" t="s">
        <v>764</v>
      </c>
      <c r="K4" s="136" t="s">
        <v>763</v>
      </c>
      <c r="L4" s="16">
        <v>0</v>
      </c>
      <c r="M4" s="266">
        <v>0</v>
      </c>
      <c r="N4" s="16">
        <v>0</v>
      </c>
      <c r="O4" s="266">
        <v>0</v>
      </c>
      <c r="P4" s="16">
        <v>0</v>
      </c>
      <c r="Q4" s="266">
        <v>0</v>
      </c>
      <c r="R4" s="16">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20"/>
      <c r="AZ4" s="20"/>
      <c r="BA4" s="20"/>
      <c r="BB4" s="20"/>
      <c r="BC4" s="20"/>
      <c r="BD4" s="20"/>
      <c r="BE4" s="20"/>
      <c r="BF4" s="20"/>
      <c r="BG4" s="20"/>
      <c r="BH4" s="20"/>
      <c r="BI4" s="20"/>
      <c r="BJ4" s="20"/>
      <c r="BK4" s="20"/>
      <c r="BL4" s="20"/>
      <c r="BM4" s="20"/>
      <c r="BN4" s="20"/>
      <c r="BO4" s="20"/>
      <c r="BP4" s="20"/>
      <c r="BQ4" s="20"/>
      <c r="BR4" s="20"/>
      <c r="BS4" s="20"/>
      <c r="BT4" s="16">
        <f>COUNT(S4:AR4)</f>
        <v>0</v>
      </c>
      <c r="BU4" s="25"/>
      <c r="BV4" s="15">
        <f>COUNT(AS4:BS4)</f>
        <v>0</v>
      </c>
      <c r="BW4" s="23"/>
      <c r="BX4" s="16">
        <f>SUM(BT4:BV4)</f>
        <v>0</v>
      </c>
    </row>
    <row r="5" spans="1:76" s="256" customFormat="1" ht="21" customHeight="1">
      <c r="A5" s="15"/>
      <c r="B5" s="15"/>
      <c r="C5" s="40" t="s">
        <v>17</v>
      </c>
      <c r="D5" s="137" t="s">
        <v>1710</v>
      </c>
      <c r="E5" s="505">
        <v>6638</v>
      </c>
      <c r="F5" s="486">
        <v>41260</v>
      </c>
      <c r="G5" s="844">
        <v>0</v>
      </c>
      <c r="H5" s="299" t="s">
        <v>1596</v>
      </c>
      <c r="I5" s="26">
        <v>39379</v>
      </c>
      <c r="J5" s="458" t="s">
        <v>773</v>
      </c>
      <c r="K5" s="136" t="s">
        <v>773</v>
      </c>
      <c r="L5" s="16">
        <v>0</v>
      </c>
      <c r="M5" s="266">
        <v>0</v>
      </c>
      <c r="N5" s="16">
        <v>0</v>
      </c>
      <c r="O5" s="266">
        <v>0</v>
      </c>
      <c r="P5" s="16">
        <v>0</v>
      </c>
      <c r="Q5" s="266">
        <v>0</v>
      </c>
      <c r="R5" s="16">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16">
        <f>COUNT(S5:AR5)</f>
        <v>0</v>
      </c>
      <c r="BU5" s="25"/>
      <c r="BV5" s="15">
        <f>COUNT(AS5:BS5)</f>
        <v>0</v>
      </c>
      <c r="BW5" s="23"/>
      <c r="BX5" s="16">
        <f>SUM(BT5:BV5)</f>
        <v>0</v>
      </c>
    </row>
    <row r="6" spans="1:76" s="256" customFormat="1" ht="21" customHeight="1">
      <c r="A6" s="15"/>
      <c r="B6" s="15"/>
      <c r="C6" s="40" t="s">
        <v>19</v>
      </c>
      <c r="D6" s="137" t="s">
        <v>2190</v>
      </c>
      <c r="E6" s="505">
        <v>11686</v>
      </c>
      <c r="F6" s="487">
        <v>43703</v>
      </c>
      <c r="G6" s="844">
        <v>0</v>
      </c>
      <c r="H6" s="299" t="s">
        <v>1834</v>
      </c>
      <c r="I6" s="26">
        <v>43705</v>
      </c>
      <c r="J6" s="458" t="s">
        <v>2191</v>
      </c>
      <c r="K6" s="136" t="s">
        <v>2192</v>
      </c>
      <c r="L6" s="16">
        <v>0</v>
      </c>
      <c r="M6" s="266">
        <v>0</v>
      </c>
      <c r="N6" s="16">
        <v>0</v>
      </c>
      <c r="O6" s="266">
        <v>0</v>
      </c>
      <c r="P6" s="16">
        <v>0</v>
      </c>
      <c r="Q6" s="266">
        <v>0</v>
      </c>
      <c r="R6" s="16">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16">
        <f>COUNT(S6:AR6)</f>
        <v>0</v>
      </c>
      <c r="BU6" s="25"/>
      <c r="BV6" s="15">
        <f>COUNT(AS6:BS6)</f>
        <v>0</v>
      </c>
      <c r="BW6" s="23"/>
      <c r="BX6" s="16">
        <f>SUM(BT6:BV6)</f>
        <v>0</v>
      </c>
    </row>
    <row r="7" spans="1:76" s="256" customFormat="1" ht="21" customHeight="1">
      <c r="A7" s="15"/>
      <c r="B7" s="15"/>
      <c r="C7" s="40" t="s">
        <v>21</v>
      </c>
      <c r="D7" s="36" t="s">
        <v>1775</v>
      </c>
      <c r="E7" s="505">
        <v>11526</v>
      </c>
      <c r="F7" s="485">
        <v>44723</v>
      </c>
      <c r="G7" s="844">
        <v>0</v>
      </c>
      <c r="H7" s="332" t="s">
        <v>1596</v>
      </c>
      <c r="I7" s="29">
        <v>44995</v>
      </c>
      <c r="J7" s="633" t="s">
        <v>1776</v>
      </c>
      <c r="K7" s="299" t="s">
        <v>1777</v>
      </c>
      <c r="L7" s="16">
        <v>0</v>
      </c>
      <c r="M7" s="266">
        <v>0</v>
      </c>
      <c r="N7" s="16">
        <v>0</v>
      </c>
      <c r="O7" s="266">
        <v>0</v>
      </c>
      <c r="P7" s="16">
        <v>0</v>
      </c>
      <c r="Q7" s="266">
        <v>0</v>
      </c>
      <c r="R7" s="16">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20"/>
      <c r="AZ7" s="20"/>
      <c r="BA7" s="20"/>
      <c r="BB7" s="20"/>
      <c r="BC7" s="20"/>
      <c r="BD7" s="20"/>
      <c r="BE7" s="20"/>
      <c r="BF7" s="20"/>
      <c r="BG7" s="20"/>
      <c r="BH7" s="20"/>
      <c r="BI7" s="20"/>
      <c r="BJ7" s="20"/>
      <c r="BK7" s="20"/>
      <c r="BL7" s="20"/>
      <c r="BM7" s="20"/>
      <c r="BN7" s="20"/>
      <c r="BO7" s="20"/>
      <c r="BP7" s="20"/>
      <c r="BQ7" s="20"/>
      <c r="BR7" s="20"/>
      <c r="BS7" s="20"/>
      <c r="BT7" s="16">
        <f>COUNT(S7:AR7)</f>
        <v>0</v>
      </c>
      <c r="BU7" s="25"/>
      <c r="BV7" s="15">
        <f>COUNT(AS7:BS7)</f>
        <v>0</v>
      </c>
      <c r="BW7" s="23"/>
      <c r="BX7" s="16">
        <f>SUM(BT7:BV7)</f>
        <v>0</v>
      </c>
    </row>
    <row r="8" spans="1:76" s="256" customFormat="1" ht="21" customHeight="1">
      <c r="A8" s="15"/>
      <c r="B8" s="15"/>
      <c r="C8" s="40" t="s">
        <v>23</v>
      </c>
      <c r="D8" s="795" t="s">
        <v>2438</v>
      </c>
      <c r="E8" s="796">
        <v>11866</v>
      </c>
      <c r="F8" s="962">
        <v>45778</v>
      </c>
      <c r="G8" s="844">
        <v>0</v>
      </c>
      <c r="H8" s="799" t="s">
        <v>2327</v>
      </c>
      <c r="I8" s="1016"/>
      <c r="J8" s="1010" t="s">
        <v>2441</v>
      </c>
      <c r="K8" s="1011" t="s">
        <v>2439</v>
      </c>
      <c r="L8" s="16">
        <v>0</v>
      </c>
      <c r="M8" s="266">
        <v>0</v>
      </c>
      <c r="N8" s="16">
        <v>0</v>
      </c>
      <c r="O8" s="266">
        <v>0</v>
      </c>
      <c r="P8" s="16">
        <v>0</v>
      </c>
      <c r="Q8" s="266">
        <v>0</v>
      </c>
      <c r="R8" s="16">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16">
        <f>COUNT(S8:AR8)</f>
        <v>0</v>
      </c>
      <c r="BU8" s="25"/>
      <c r="BV8" s="15">
        <f>COUNT(AS8:BS8)</f>
        <v>0</v>
      </c>
      <c r="BW8" s="23"/>
      <c r="BX8" s="16">
        <f>SUM(BT8:BV8)</f>
        <v>0</v>
      </c>
    </row>
    <row r="9" spans="1:76" s="159" customFormat="1" ht="34.5" customHeight="1">
      <c r="A9" s="165"/>
      <c r="B9" s="190"/>
      <c r="C9" s="190"/>
      <c r="D9" s="190"/>
      <c r="E9" s="645"/>
      <c r="F9" s="646"/>
      <c r="G9" s="851"/>
      <c r="H9" s="644"/>
      <c r="I9" s="644"/>
      <c r="J9" s="447"/>
      <c r="K9" s="644"/>
      <c r="L9" s="226"/>
      <c r="M9" s="226"/>
      <c r="N9" s="226"/>
      <c r="O9" s="226"/>
      <c r="P9" s="226"/>
      <c r="Q9" s="866"/>
      <c r="R9" s="866"/>
      <c r="S9" s="338" t="s">
        <v>281</v>
      </c>
      <c r="T9" s="340"/>
      <c r="U9" s="340"/>
      <c r="V9" s="340"/>
      <c r="W9" s="342"/>
      <c r="X9" s="340" t="s">
        <v>282</v>
      </c>
      <c r="Y9" s="340"/>
      <c r="Z9" s="340"/>
      <c r="AA9" s="342"/>
      <c r="AB9" s="340" t="s">
        <v>2</v>
      </c>
      <c r="AC9" s="340"/>
      <c r="AD9" s="340"/>
      <c r="AE9" s="342"/>
      <c r="AF9" s="340" t="s">
        <v>3</v>
      </c>
      <c r="AG9" s="340"/>
      <c r="AH9" s="901"/>
      <c r="AI9" s="340"/>
      <c r="AJ9" s="342"/>
      <c r="AK9" s="340" t="s">
        <v>848</v>
      </c>
      <c r="AL9" s="340"/>
      <c r="AM9" s="347"/>
      <c r="AN9" s="348"/>
      <c r="AO9" s="340" t="s">
        <v>839</v>
      </c>
      <c r="AP9" s="340"/>
      <c r="AQ9" s="340"/>
      <c r="AR9" s="342"/>
      <c r="AS9" s="340" t="s">
        <v>6</v>
      </c>
      <c r="AT9" s="340"/>
      <c r="AU9" s="340"/>
      <c r="AV9" s="340"/>
      <c r="AW9" s="342"/>
      <c r="AX9" s="340" t="s">
        <v>287</v>
      </c>
      <c r="AY9" s="340"/>
      <c r="AZ9" s="340"/>
      <c r="BA9" s="342"/>
      <c r="BB9" s="340" t="s">
        <v>849</v>
      </c>
      <c r="BC9" s="340"/>
      <c r="BD9" s="340"/>
      <c r="BE9" s="342"/>
      <c r="BF9" s="340" t="s">
        <v>9</v>
      </c>
      <c r="BG9" s="340"/>
      <c r="BH9" s="340"/>
      <c r="BI9" s="340"/>
      <c r="BJ9" s="342"/>
      <c r="BK9" s="340" t="s">
        <v>289</v>
      </c>
      <c r="BL9" s="340"/>
      <c r="BM9" s="340"/>
      <c r="BN9" s="342"/>
      <c r="BO9" s="340" t="s">
        <v>850</v>
      </c>
      <c r="BP9" s="901"/>
      <c r="BQ9" s="340"/>
      <c r="BR9" s="340"/>
      <c r="BS9" s="342"/>
      <c r="BT9" s="198"/>
    </row>
    <row r="10" spans="1:76" s="514" customFormat="1" ht="34.5" customHeight="1">
      <c r="A10" s="636" t="s">
        <v>301</v>
      </c>
      <c r="B10" s="636" t="s">
        <v>1604</v>
      </c>
      <c r="C10" s="535" t="s">
        <v>12</v>
      </c>
      <c r="D10" s="636" t="s">
        <v>266</v>
      </c>
      <c r="E10" s="634" t="s">
        <v>1668</v>
      </c>
      <c r="F10" s="637" t="s">
        <v>14</v>
      </c>
      <c r="G10" s="634" t="s">
        <v>2283</v>
      </c>
      <c r="H10" s="637" t="s">
        <v>1614</v>
      </c>
      <c r="I10" s="637" t="s">
        <v>1615</v>
      </c>
      <c r="J10" s="634" t="s">
        <v>299</v>
      </c>
      <c r="K10" s="637" t="s">
        <v>298</v>
      </c>
      <c r="L10" s="508" t="s">
        <v>1355</v>
      </c>
      <c r="M10" s="511" t="s">
        <v>1554</v>
      </c>
      <c r="N10" s="508" t="s">
        <v>1555</v>
      </c>
      <c r="O10" s="511" t="s">
        <v>1764</v>
      </c>
      <c r="P10" s="508" t="s">
        <v>1765</v>
      </c>
      <c r="Q10" s="511" t="s">
        <v>2282</v>
      </c>
      <c r="R10" s="508" t="s">
        <v>2283</v>
      </c>
      <c r="S10" s="680">
        <v>1</v>
      </c>
      <c r="T10" s="536">
        <v>8</v>
      </c>
      <c r="U10" s="536">
        <v>15</v>
      </c>
      <c r="V10" s="536">
        <v>22</v>
      </c>
      <c r="W10" s="536">
        <v>29</v>
      </c>
      <c r="X10" s="536">
        <v>5</v>
      </c>
      <c r="Y10" s="536">
        <v>12</v>
      </c>
      <c r="Z10" s="536">
        <v>19</v>
      </c>
      <c r="AA10" s="536">
        <v>26</v>
      </c>
      <c r="AB10" s="536">
        <v>5</v>
      </c>
      <c r="AC10" s="536">
        <v>12</v>
      </c>
      <c r="AD10" s="536">
        <v>19</v>
      </c>
      <c r="AE10" s="536">
        <v>26</v>
      </c>
      <c r="AF10" s="536">
        <v>2</v>
      </c>
      <c r="AG10" s="536">
        <v>9</v>
      </c>
      <c r="AH10" s="536">
        <v>16</v>
      </c>
      <c r="AI10" s="536">
        <v>23</v>
      </c>
      <c r="AJ10" s="536">
        <v>30</v>
      </c>
      <c r="AK10" s="536">
        <v>7</v>
      </c>
      <c r="AL10" s="536">
        <v>14</v>
      </c>
      <c r="AM10" s="536">
        <v>21</v>
      </c>
      <c r="AN10" s="536">
        <v>28</v>
      </c>
      <c r="AO10" s="536">
        <v>4</v>
      </c>
      <c r="AP10" s="536">
        <v>11</v>
      </c>
      <c r="AQ10" s="536">
        <v>18</v>
      </c>
      <c r="AR10" s="536">
        <v>25</v>
      </c>
      <c r="AS10" s="536">
        <v>2</v>
      </c>
      <c r="AT10" s="536">
        <v>9</v>
      </c>
      <c r="AU10" s="536">
        <v>16</v>
      </c>
      <c r="AV10" s="536">
        <v>23</v>
      </c>
      <c r="AW10" s="536">
        <v>30</v>
      </c>
      <c r="AX10" s="536">
        <v>6</v>
      </c>
      <c r="AY10" s="536">
        <v>13</v>
      </c>
      <c r="AZ10" s="536">
        <v>20</v>
      </c>
      <c r="BA10" s="536">
        <v>27</v>
      </c>
      <c r="BB10" s="536">
        <v>3</v>
      </c>
      <c r="BC10" s="536">
        <v>10</v>
      </c>
      <c r="BD10" s="536">
        <v>17</v>
      </c>
      <c r="BE10" s="536">
        <v>24</v>
      </c>
      <c r="BF10" s="536">
        <v>1</v>
      </c>
      <c r="BG10" s="536">
        <v>8</v>
      </c>
      <c r="BH10" s="536">
        <v>15</v>
      </c>
      <c r="BI10" s="536">
        <v>22</v>
      </c>
      <c r="BJ10" s="536">
        <v>29</v>
      </c>
      <c r="BK10" s="536">
        <v>5</v>
      </c>
      <c r="BL10" s="536">
        <v>12</v>
      </c>
      <c r="BM10" s="536">
        <v>19</v>
      </c>
      <c r="BN10" s="536">
        <v>26</v>
      </c>
      <c r="BO10" s="536">
        <v>3</v>
      </c>
      <c r="BP10" s="536">
        <v>10</v>
      </c>
      <c r="BQ10" s="536">
        <v>17</v>
      </c>
      <c r="BR10" s="536">
        <v>24</v>
      </c>
      <c r="BS10" s="536">
        <v>31</v>
      </c>
      <c r="BT10" s="501" t="s">
        <v>877</v>
      </c>
      <c r="BU10" s="502"/>
      <c r="BV10" s="501" t="s">
        <v>878</v>
      </c>
      <c r="BW10" s="177"/>
      <c r="BX10" s="501" t="s">
        <v>1671</v>
      </c>
    </row>
    <row r="11" spans="1:76" s="25" customFormat="1" ht="21" customHeight="1">
      <c r="A11" s="15"/>
      <c r="B11" s="15"/>
      <c r="C11" s="40" t="s">
        <v>16</v>
      </c>
      <c r="D11" s="591" t="s">
        <v>818</v>
      </c>
      <c r="E11" s="505">
        <v>9314</v>
      </c>
      <c r="F11" s="485">
        <v>29221</v>
      </c>
      <c r="G11" s="844">
        <v>422</v>
      </c>
      <c r="H11" s="332" t="s">
        <v>258</v>
      </c>
      <c r="I11" s="26">
        <v>35417</v>
      </c>
      <c r="J11" s="458" t="s">
        <v>819</v>
      </c>
      <c r="K11" s="411" t="s">
        <v>1654</v>
      </c>
      <c r="L11" s="16">
        <v>314</v>
      </c>
      <c r="M11" s="266">
        <v>50</v>
      </c>
      <c r="N11" s="16">
        <v>364</v>
      </c>
      <c r="O11" s="266">
        <v>46</v>
      </c>
      <c r="P11" s="16">
        <v>410</v>
      </c>
      <c r="Q11" s="266">
        <v>12</v>
      </c>
      <c r="R11" s="16">
        <v>422</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16">
        <f>COUNT(S11:AR11)</f>
        <v>0</v>
      </c>
      <c r="BV11" s="15">
        <f>COUNT(AS11:BS11)</f>
        <v>0</v>
      </c>
      <c r="BX11" s="16">
        <f>SUM(BT11:BV11)</f>
        <v>0</v>
      </c>
    </row>
    <row r="12" spans="1:76" ht="14.25" customHeight="1"/>
    <row r="13" spans="1:76" ht="14.25" customHeight="1"/>
    <row r="14" spans="1:76" ht="14.25" customHeight="1"/>
    <row r="15" spans="1:76" ht="14.25" customHeight="1"/>
    <row r="16" spans="1:76" ht="14.25" customHeight="1"/>
    <row r="17" spans="1:76" ht="14.25" hidden="1" customHeight="1"/>
    <row r="18" spans="1:76" ht="14.25" hidden="1" customHeight="1"/>
    <row r="19" spans="1:76" s="52" customFormat="1" ht="54" hidden="1" customHeight="1">
      <c r="C19" s="51"/>
      <c r="D19" s="51" t="s">
        <v>2330</v>
      </c>
      <c r="E19" s="197"/>
      <c r="F19" s="493"/>
      <c r="G19" s="197"/>
      <c r="H19" s="268"/>
      <c r="I19" s="37"/>
      <c r="J19" s="3"/>
      <c r="K19" s="268"/>
      <c r="BU19" s="265"/>
      <c r="BV19" s="265"/>
      <c r="BW19" s="265"/>
    </row>
    <row r="20" spans="1:76" ht="14.25" hidden="1" customHeight="1"/>
    <row r="21" spans="1:76" s="514" customFormat="1" ht="34.5" hidden="1" customHeight="1">
      <c r="A21" s="636" t="s">
        <v>301</v>
      </c>
      <c r="B21" s="636" t="s">
        <v>1604</v>
      </c>
      <c r="C21" s="535" t="s">
        <v>12</v>
      </c>
      <c r="D21" s="636" t="s">
        <v>13</v>
      </c>
      <c r="E21" s="634" t="s">
        <v>1668</v>
      </c>
      <c r="F21" s="637" t="s">
        <v>14</v>
      </c>
      <c r="G21" s="634" t="s">
        <v>2283</v>
      </c>
      <c r="H21" s="637" t="s">
        <v>1614</v>
      </c>
      <c r="I21" s="637" t="s">
        <v>1615</v>
      </c>
      <c r="J21" s="634" t="s">
        <v>299</v>
      </c>
      <c r="K21" s="637" t="s">
        <v>298</v>
      </c>
      <c r="L21" s="634" t="s">
        <v>1355</v>
      </c>
      <c r="M21" s="634" t="s">
        <v>1554</v>
      </c>
      <c r="N21" s="634" t="s">
        <v>1555</v>
      </c>
      <c r="O21" s="634" t="s">
        <v>1764</v>
      </c>
      <c r="P21" s="634" t="s">
        <v>1765</v>
      </c>
      <c r="Q21" s="634" t="s">
        <v>2282</v>
      </c>
      <c r="R21" s="634" t="s">
        <v>2283</v>
      </c>
      <c r="S21" s="634"/>
      <c r="T21" s="634"/>
      <c r="U21" s="634"/>
      <c r="V21" s="634"/>
      <c r="W21" s="634"/>
      <c r="X21" s="634"/>
      <c r="Y21" s="634"/>
      <c r="Z21" s="634"/>
      <c r="AA21" s="634"/>
      <c r="AB21" s="634"/>
      <c r="AC21" s="634"/>
      <c r="AD21" s="634"/>
      <c r="AE21" s="634"/>
      <c r="AF21" s="634"/>
      <c r="AG21" s="634"/>
      <c r="AH21" s="634"/>
      <c r="AI21" s="634"/>
      <c r="AJ21" s="634"/>
      <c r="AK21" s="634"/>
      <c r="AL21" s="634"/>
      <c r="AM21" s="634"/>
      <c r="AN21" s="634"/>
      <c r="AO21" s="634"/>
      <c r="AP21" s="634"/>
      <c r="AQ21" s="634"/>
      <c r="AR21" s="634"/>
      <c r="AS21" s="634"/>
      <c r="AT21" s="634"/>
      <c r="AU21" s="634"/>
      <c r="AV21" s="634"/>
      <c r="AW21" s="634"/>
      <c r="AX21" s="634"/>
      <c r="AY21" s="634"/>
      <c r="AZ21" s="634"/>
      <c r="BA21" s="634"/>
      <c r="BB21" s="634"/>
      <c r="BC21" s="634"/>
      <c r="BD21" s="634"/>
      <c r="BE21" s="634"/>
      <c r="BF21" s="634"/>
      <c r="BG21" s="634"/>
      <c r="BH21" s="634"/>
      <c r="BI21" s="634"/>
      <c r="BJ21" s="634"/>
      <c r="BK21" s="634"/>
      <c r="BL21" s="634"/>
      <c r="BM21" s="634"/>
      <c r="BN21" s="634"/>
      <c r="BO21" s="634"/>
      <c r="BP21" s="634"/>
      <c r="BQ21" s="634"/>
      <c r="BR21" s="634"/>
      <c r="BS21" s="634"/>
      <c r="BT21" s="501" t="s">
        <v>877</v>
      </c>
      <c r="BU21" s="502"/>
      <c r="BV21" s="501" t="s">
        <v>878</v>
      </c>
      <c r="BW21" s="177"/>
      <c r="BX21" s="501" t="s">
        <v>1671</v>
      </c>
    </row>
    <row r="22" spans="1:76" s="256" customFormat="1" ht="21" hidden="1" customHeight="1">
      <c r="A22" s="15"/>
      <c r="B22" s="15"/>
      <c r="C22" s="40"/>
      <c r="D22" s="591"/>
      <c r="E22" s="505"/>
      <c r="F22" s="487"/>
      <c r="G22" s="844"/>
      <c r="H22" s="299"/>
      <c r="I22" s="26"/>
      <c r="J22" s="633"/>
      <c r="K22" s="136"/>
      <c r="L22" s="16"/>
      <c r="M22" s="16"/>
      <c r="N22" s="16"/>
      <c r="O22" s="16"/>
      <c r="P22" s="16"/>
      <c r="Q22" s="16"/>
      <c r="R22" s="16"/>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16"/>
      <c r="BU22" s="25"/>
      <c r="BV22" s="15"/>
      <c r="BW22" s="23"/>
      <c r="BX22" s="16"/>
    </row>
    <row r="23" spans="1:76" ht="14.25" hidden="1" customHeight="1"/>
    <row r="24" spans="1:76" s="514" customFormat="1" ht="34.5" hidden="1" customHeight="1">
      <c r="A24" s="636" t="s">
        <v>301</v>
      </c>
      <c r="B24" s="636" t="s">
        <v>1604</v>
      </c>
      <c r="C24" s="535" t="s">
        <v>12</v>
      </c>
      <c r="D24" s="636" t="s">
        <v>266</v>
      </c>
      <c r="E24" s="634" t="s">
        <v>1668</v>
      </c>
      <c r="F24" s="637" t="s">
        <v>14</v>
      </c>
      <c r="G24" s="634" t="s">
        <v>2283</v>
      </c>
      <c r="H24" s="637" t="s">
        <v>1614</v>
      </c>
      <c r="I24" s="637" t="s">
        <v>1615</v>
      </c>
      <c r="J24" s="634" t="s">
        <v>299</v>
      </c>
      <c r="K24" s="637" t="s">
        <v>298</v>
      </c>
      <c r="L24" s="634" t="s">
        <v>1355</v>
      </c>
      <c r="M24" s="634" t="s">
        <v>1554</v>
      </c>
      <c r="N24" s="634" t="s">
        <v>1555</v>
      </c>
      <c r="O24" s="634" t="s">
        <v>1764</v>
      </c>
      <c r="P24" s="634" t="s">
        <v>1765</v>
      </c>
      <c r="Q24" s="634" t="s">
        <v>2282</v>
      </c>
      <c r="R24" s="634" t="s">
        <v>2283</v>
      </c>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501" t="s">
        <v>877</v>
      </c>
      <c r="BU24" s="502"/>
      <c r="BV24" s="501" t="s">
        <v>878</v>
      </c>
      <c r="BW24" s="177"/>
      <c r="BX24" s="501" t="s">
        <v>1671</v>
      </c>
    </row>
    <row r="25" spans="1:76" s="25" customFormat="1" ht="21" hidden="1" customHeight="1">
      <c r="A25" s="15"/>
      <c r="B25" s="15"/>
      <c r="C25" s="40" t="s">
        <v>17</v>
      </c>
      <c r="D25" s="558" t="s">
        <v>811</v>
      </c>
      <c r="E25" s="505">
        <v>11386</v>
      </c>
      <c r="F25" s="485">
        <v>42790</v>
      </c>
      <c r="G25" s="844">
        <v>0</v>
      </c>
      <c r="H25" s="332" t="s">
        <v>1406</v>
      </c>
      <c r="I25" s="26">
        <v>42542</v>
      </c>
      <c r="J25" s="458" t="s">
        <v>812</v>
      </c>
      <c r="K25" s="411" t="s">
        <v>812</v>
      </c>
      <c r="L25" s="16">
        <v>0</v>
      </c>
      <c r="M25" s="266">
        <v>0</v>
      </c>
      <c r="N25" s="16">
        <v>0</v>
      </c>
      <c r="O25" s="266">
        <v>0</v>
      </c>
      <c r="P25" s="16">
        <v>0</v>
      </c>
      <c r="Q25" s="266">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16">
        <f>COUNT(S25:AR25)</f>
        <v>0</v>
      </c>
      <c r="BV25" s="15">
        <f>COUNT(AS25:BS25)</f>
        <v>0</v>
      </c>
      <c r="BX25" s="16">
        <f t="shared" ref="BX25:BX26" si="0">SUM(BT25:BV25)</f>
        <v>0</v>
      </c>
    </row>
    <row r="26" spans="1:76" s="25" customFormat="1" ht="21" hidden="1" customHeight="1">
      <c r="A26" s="15"/>
      <c r="B26" s="15"/>
      <c r="C26" s="40" t="s">
        <v>19</v>
      </c>
      <c r="D26" s="591" t="s">
        <v>1512</v>
      </c>
      <c r="E26" s="505">
        <v>11373</v>
      </c>
      <c r="F26" s="485">
        <v>43006</v>
      </c>
      <c r="G26" s="844">
        <v>0</v>
      </c>
      <c r="H26" s="332" t="s">
        <v>1406</v>
      </c>
      <c r="I26" s="26">
        <v>43011</v>
      </c>
      <c r="J26" s="458" t="s">
        <v>1513</v>
      </c>
      <c r="K26" s="411" t="s">
        <v>1647</v>
      </c>
      <c r="L26" s="16">
        <v>0</v>
      </c>
      <c r="M26" s="266">
        <v>0</v>
      </c>
      <c r="N26" s="16">
        <v>0</v>
      </c>
      <c r="O26" s="266">
        <v>0</v>
      </c>
      <c r="P26" s="16">
        <v>0</v>
      </c>
      <c r="Q26" s="266">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16">
        <f>COUNT(S26:AR26)</f>
        <v>0</v>
      </c>
      <c r="BV26" s="15">
        <f>COUNT(AS26:BS26)</f>
        <v>0</v>
      </c>
      <c r="BX26" s="16">
        <f t="shared" si="0"/>
        <v>0</v>
      </c>
    </row>
    <row r="27" spans="1:76" ht="14.25" hidden="1" customHeight="1"/>
    <row r="28" spans="1:76" ht="14.25" hidden="1" customHeight="1"/>
    <row r="29" spans="1:76" s="52" customFormat="1" ht="54" hidden="1" customHeight="1">
      <c r="D29" s="51" t="s">
        <v>2399</v>
      </c>
      <c r="E29" s="188"/>
      <c r="F29" s="493"/>
      <c r="H29" s="268"/>
      <c r="I29" s="37"/>
      <c r="J29" s="628"/>
      <c r="K29" s="268"/>
      <c r="BS29" s="265"/>
      <c r="BT29" s="265"/>
      <c r="BU29" s="265"/>
      <c r="BW29" s="265"/>
    </row>
    <row r="30" spans="1:76" ht="14.25" hidden="1" customHeight="1"/>
    <row r="31" spans="1:76" s="514" customFormat="1" ht="34.5" hidden="1" customHeight="1">
      <c r="A31" s="636" t="s">
        <v>301</v>
      </c>
      <c r="B31" s="636" t="s">
        <v>1604</v>
      </c>
      <c r="C31" s="535" t="s">
        <v>12</v>
      </c>
      <c r="D31" s="636" t="s">
        <v>13</v>
      </c>
      <c r="E31" s="634" t="s">
        <v>1668</v>
      </c>
      <c r="F31" s="637" t="s">
        <v>14</v>
      </c>
      <c r="G31" s="634" t="s">
        <v>2283</v>
      </c>
      <c r="H31" s="637" t="s">
        <v>1614</v>
      </c>
      <c r="I31" s="637" t="s">
        <v>1615</v>
      </c>
      <c r="J31" s="634" t="s">
        <v>299</v>
      </c>
      <c r="K31" s="637" t="s">
        <v>298</v>
      </c>
      <c r="L31" s="508" t="s">
        <v>1355</v>
      </c>
      <c r="M31" s="511" t="s">
        <v>1554</v>
      </c>
      <c r="N31" s="508" t="s">
        <v>1555</v>
      </c>
      <c r="O31" s="511" t="s">
        <v>1764</v>
      </c>
      <c r="P31" s="508" t="s">
        <v>1765</v>
      </c>
      <c r="Q31" s="511" t="s">
        <v>2282</v>
      </c>
      <c r="R31" s="508" t="s">
        <v>2283</v>
      </c>
      <c r="S31" s="680">
        <v>1</v>
      </c>
      <c r="T31" s="536">
        <v>8</v>
      </c>
      <c r="U31" s="536">
        <v>15</v>
      </c>
      <c r="V31" s="536">
        <v>22</v>
      </c>
      <c r="W31" s="536">
        <v>29</v>
      </c>
      <c r="X31" s="536">
        <v>5</v>
      </c>
      <c r="Y31" s="536">
        <v>12</v>
      </c>
      <c r="Z31" s="536">
        <v>19</v>
      </c>
      <c r="AA31" s="536">
        <v>26</v>
      </c>
      <c r="AB31" s="536">
        <v>5</v>
      </c>
      <c r="AC31" s="536">
        <v>12</v>
      </c>
      <c r="AD31" s="536">
        <v>19</v>
      </c>
      <c r="AE31" s="536">
        <v>26</v>
      </c>
      <c r="AF31" s="536">
        <v>2</v>
      </c>
      <c r="AG31" s="536">
        <v>9</v>
      </c>
      <c r="AH31" s="536">
        <v>16</v>
      </c>
      <c r="AI31" s="536">
        <v>23</v>
      </c>
      <c r="AJ31" s="536">
        <v>30</v>
      </c>
      <c r="AK31" s="536">
        <v>7</v>
      </c>
      <c r="AL31" s="536">
        <v>14</v>
      </c>
      <c r="AM31" s="536">
        <v>21</v>
      </c>
      <c r="AN31" s="536">
        <v>28</v>
      </c>
      <c r="AO31" s="536">
        <v>4</v>
      </c>
      <c r="AP31" s="536">
        <v>11</v>
      </c>
      <c r="AQ31" s="536">
        <v>18</v>
      </c>
      <c r="AR31" s="536">
        <v>25</v>
      </c>
      <c r="AS31" s="536">
        <v>2</v>
      </c>
      <c r="AT31" s="536">
        <v>9</v>
      </c>
      <c r="AU31" s="536">
        <v>16</v>
      </c>
      <c r="AV31" s="536">
        <v>23</v>
      </c>
      <c r="AW31" s="536">
        <v>30</v>
      </c>
      <c r="AX31" s="536">
        <v>6</v>
      </c>
      <c r="AY31" s="536">
        <v>13</v>
      </c>
      <c r="AZ31" s="536">
        <v>20</v>
      </c>
      <c r="BA31" s="536">
        <v>27</v>
      </c>
      <c r="BB31" s="536">
        <v>3</v>
      </c>
      <c r="BC31" s="536">
        <v>10</v>
      </c>
      <c r="BD31" s="536">
        <v>17</v>
      </c>
      <c r="BE31" s="536">
        <v>24</v>
      </c>
      <c r="BF31" s="536">
        <v>1</v>
      </c>
      <c r="BG31" s="536">
        <v>8</v>
      </c>
      <c r="BH31" s="536">
        <v>15</v>
      </c>
      <c r="BI31" s="536">
        <v>22</v>
      </c>
      <c r="BJ31" s="536">
        <v>29</v>
      </c>
      <c r="BK31" s="536">
        <v>5</v>
      </c>
      <c r="BL31" s="536">
        <v>12</v>
      </c>
      <c r="BM31" s="536">
        <v>19</v>
      </c>
      <c r="BN31" s="536">
        <v>26</v>
      </c>
      <c r="BO31" s="536">
        <v>3</v>
      </c>
      <c r="BP31" s="536">
        <v>10</v>
      </c>
      <c r="BQ31" s="536">
        <v>17</v>
      </c>
      <c r="BR31" s="536">
        <v>24</v>
      </c>
      <c r="BS31" s="536">
        <v>31</v>
      </c>
      <c r="BT31" s="501" t="s">
        <v>877</v>
      </c>
      <c r="BU31" s="502"/>
      <c r="BV31" s="501" t="s">
        <v>878</v>
      </c>
      <c r="BW31" s="177"/>
      <c r="BX31" s="501" t="s">
        <v>1671</v>
      </c>
    </row>
    <row r="32" spans="1:76" s="256" customFormat="1" ht="21" hidden="1" customHeight="1">
      <c r="A32" s="15"/>
      <c r="B32" s="15"/>
      <c r="C32" s="40" t="s">
        <v>23</v>
      </c>
      <c r="D32" s="36" t="s">
        <v>2306</v>
      </c>
      <c r="E32" s="505">
        <v>11822</v>
      </c>
      <c r="F32" s="485">
        <v>44868</v>
      </c>
      <c r="G32" s="844">
        <v>0</v>
      </c>
      <c r="H32" s="332" t="s">
        <v>1834</v>
      </c>
      <c r="I32" s="26">
        <v>44694</v>
      </c>
      <c r="J32" s="633" t="s">
        <v>2307</v>
      </c>
      <c r="K32" s="299" t="s">
        <v>2308</v>
      </c>
      <c r="L32" s="16">
        <v>0</v>
      </c>
      <c r="M32" s="266">
        <v>0</v>
      </c>
      <c r="N32" s="16">
        <v>0</v>
      </c>
      <c r="O32" s="266">
        <v>0</v>
      </c>
      <c r="P32" s="16">
        <v>0</v>
      </c>
      <c r="Q32" s="266">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16">
        <v>0</v>
      </c>
      <c r="BU32" s="25"/>
      <c r="BV32" s="15">
        <v>0</v>
      </c>
      <c r="BW32" s="23"/>
      <c r="BX32" s="16">
        <v>0</v>
      </c>
    </row>
    <row r="33" spans="1:78" ht="14.25" hidden="1" customHeight="1"/>
    <row r="34" spans="1:78" s="52" customFormat="1" ht="54" hidden="1" customHeight="1">
      <c r="C34" s="51"/>
      <c r="D34" s="51" t="s">
        <v>1883</v>
      </c>
      <c r="E34" s="197"/>
      <c r="F34" s="493"/>
      <c r="G34" s="197"/>
      <c r="H34" s="268"/>
      <c r="I34" s="37"/>
      <c r="J34" s="3"/>
      <c r="K34" s="268"/>
      <c r="BU34" s="265"/>
      <c r="BV34" s="265"/>
      <c r="BW34" s="265"/>
    </row>
    <row r="35" spans="1:78" ht="14.25" hidden="1" customHeight="1"/>
    <row r="36" spans="1:78" s="514" customFormat="1" ht="34.5" hidden="1" customHeight="1">
      <c r="A36" s="636" t="s">
        <v>301</v>
      </c>
      <c r="B36" s="636" t="s">
        <v>1604</v>
      </c>
      <c r="C36" s="535" t="s">
        <v>12</v>
      </c>
      <c r="D36" s="636" t="s">
        <v>13</v>
      </c>
      <c r="E36" s="634" t="s">
        <v>1668</v>
      </c>
      <c r="F36" s="637" t="s">
        <v>14</v>
      </c>
      <c r="G36" s="506"/>
      <c r="H36" s="637" t="s">
        <v>1614</v>
      </c>
      <c r="I36" s="637" t="s">
        <v>1615</v>
      </c>
      <c r="J36" s="634" t="s">
        <v>299</v>
      </c>
      <c r="K36" s="637" t="s">
        <v>298</v>
      </c>
      <c r="L36" s="634" t="s">
        <v>1355</v>
      </c>
      <c r="M36" s="634" t="s">
        <v>1554</v>
      </c>
      <c r="N36" s="634" t="s">
        <v>1555</v>
      </c>
      <c r="O36" s="634" t="s">
        <v>1764</v>
      </c>
      <c r="P36" s="634" t="s">
        <v>1765</v>
      </c>
      <c r="Q36" s="634" t="s">
        <v>1671</v>
      </c>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4"/>
      <c r="AY36" s="634"/>
      <c r="AZ36" s="634"/>
      <c r="BA36" s="634"/>
      <c r="BB36" s="634"/>
      <c r="BC36" s="634"/>
      <c r="BD36" s="634"/>
      <c r="BE36" s="634"/>
      <c r="BF36" s="634"/>
      <c r="BG36" s="634"/>
      <c r="BH36" s="634"/>
      <c r="BI36" s="634"/>
      <c r="BJ36" s="634"/>
      <c r="BK36" s="634"/>
      <c r="BL36" s="634"/>
      <c r="BM36" s="634"/>
      <c r="BN36" s="634"/>
      <c r="BO36" s="634"/>
      <c r="BP36" s="634"/>
      <c r="BQ36" s="634"/>
      <c r="BR36" s="634"/>
      <c r="BS36" s="634"/>
      <c r="BT36" s="501" t="s">
        <v>877</v>
      </c>
      <c r="BU36" s="502"/>
      <c r="BV36" s="501" t="s">
        <v>878</v>
      </c>
      <c r="BW36" s="177"/>
      <c r="BX36" s="501" t="s">
        <v>1671</v>
      </c>
    </row>
    <row r="37" spans="1:78" s="256" customFormat="1" ht="21" hidden="1" customHeight="1">
      <c r="A37" s="15"/>
      <c r="B37" s="15"/>
      <c r="C37" s="40" t="s">
        <v>19</v>
      </c>
      <c r="D37" s="591" t="s">
        <v>1763</v>
      </c>
      <c r="E37" s="505">
        <v>11388</v>
      </c>
      <c r="F37" s="487">
        <v>43124</v>
      </c>
      <c r="G37" s="844"/>
      <c r="H37" s="299" t="s">
        <v>343</v>
      </c>
      <c r="I37" s="26">
        <v>43124</v>
      </c>
      <c r="J37" s="458" t="s">
        <v>1348</v>
      </c>
      <c r="K37" s="299" t="s">
        <v>1347</v>
      </c>
      <c r="L37" s="16">
        <v>0</v>
      </c>
      <c r="M37" s="16">
        <v>0</v>
      </c>
      <c r="N37" s="16">
        <v>0</v>
      </c>
      <c r="O37" s="16">
        <v>0</v>
      </c>
      <c r="P37" s="16">
        <v>0</v>
      </c>
      <c r="Q37" s="16">
        <v>0</v>
      </c>
      <c r="R37" s="16"/>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16">
        <f>COUNT(S37:AR37)</f>
        <v>0</v>
      </c>
      <c r="BU37" s="25"/>
      <c r="BV37" s="15">
        <f>COUNT(AS37:BS37)</f>
        <v>0</v>
      </c>
      <c r="BW37" s="23"/>
      <c r="BX37" s="16">
        <f>SUM(BT37:BV37)</f>
        <v>0</v>
      </c>
    </row>
    <row r="38" spans="1:78" s="256" customFormat="1" ht="21" hidden="1" customHeight="1">
      <c r="A38" s="15"/>
      <c r="B38" s="15"/>
      <c r="C38" s="40" t="s">
        <v>21</v>
      </c>
      <c r="D38" s="591" t="s">
        <v>1284</v>
      </c>
      <c r="E38" s="505">
        <v>11395</v>
      </c>
      <c r="F38" s="487">
        <v>44593</v>
      </c>
      <c r="G38" s="844"/>
      <c r="H38" s="299" t="s">
        <v>343</v>
      </c>
      <c r="I38" s="26">
        <v>44581</v>
      </c>
      <c r="J38" s="458" t="s">
        <v>1286</v>
      </c>
      <c r="K38" s="136" t="s">
        <v>1285</v>
      </c>
      <c r="L38" s="16">
        <v>0</v>
      </c>
      <c r="M38" s="16">
        <v>0</v>
      </c>
      <c r="N38" s="16">
        <v>0</v>
      </c>
      <c r="O38" s="16">
        <v>0</v>
      </c>
      <c r="P38" s="16">
        <v>0</v>
      </c>
      <c r="Q38" s="16">
        <v>0</v>
      </c>
      <c r="R38" s="16"/>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20"/>
      <c r="AZ38" s="20"/>
      <c r="BA38" s="20"/>
      <c r="BB38" s="20"/>
      <c r="BC38" s="20"/>
      <c r="BD38" s="20"/>
      <c r="BE38" s="20"/>
      <c r="BF38" s="20"/>
      <c r="BG38" s="20"/>
      <c r="BH38" s="20"/>
      <c r="BI38" s="20"/>
      <c r="BJ38" s="20"/>
      <c r="BK38" s="20"/>
      <c r="BL38" s="20"/>
      <c r="BM38" s="20"/>
      <c r="BN38" s="20"/>
      <c r="BO38" s="20"/>
      <c r="BP38" s="20"/>
      <c r="BQ38" s="20"/>
      <c r="BR38" s="20"/>
      <c r="BS38" s="20"/>
      <c r="BT38" s="16">
        <f>COUNT(S38:AR38)</f>
        <v>0</v>
      </c>
      <c r="BU38" s="25"/>
      <c r="BV38" s="15">
        <f>COUNT(AS38:BS38)</f>
        <v>0</v>
      </c>
      <c r="BW38" s="23"/>
      <c r="BX38" s="16">
        <f>SUM(BT38:BV38)</f>
        <v>0</v>
      </c>
    </row>
    <row r="39" spans="1:78" ht="14.25" hidden="1" customHeight="1"/>
    <row r="40" spans="1:78" s="51" customFormat="1" ht="54" hidden="1" customHeight="1">
      <c r="D40" s="51" t="s">
        <v>1692</v>
      </c>
      <c r="F40" s="413"/>
      <c r="H40" s="664"/>
      <c r="I40" s="37"/>
      <c r="K40" s="664"/>
      <c r="BT40" s="39"/>
      <c r="BU40" s="39"/>
      <c r="BV40" s="39"/>
    </row>
    <row r="41" spans="1:78" ht="14.25" hidden="1" customHeight="1"/>
    <row r="42" spans="1:78" s="199" customFormat="1" ht="34.5" hidden="1" customHeight="1">
      <c r="A42" s="291" t="s">
        <v>11</v>
      </c>
      <c r="B42" s="291" t="s">
        <v>1012</v>
      </c>
      <c r="C42" s="534" t="s">
        <v>12</v>
      </c>
      <c r="D42" s="389" t="s">
        <v>13</v>
      </c>
      <c r="E42" s="525"/>
      <c r="F42" s="366" t="s">
        <v>14</v>
      </c>
      <c r="G42" s="506"/>
      <c r="H42" s="303" t="s">
        <v>1614</v>
      </c>
      <c r="I42" s="303" t="s">
        <v>1615</v>
      </c>
      <c r="J42" s="450"/>
      <c r="K42" s="303"/>
      <c r="L42" s="354" t="s">
        <v>1355</v>
      </c>
      <c r="M42" s="354" t="s">
        <v>1554</v>
      </c>
      <c r="N42" s="354" t="s">
        <v>1555</v>
      </c>
      <c r="O42" s="354"/>
      <c r="P42" s="354"/>
      <c r="Q42" s="354" t="s">
        <v>1485</v>
      </c>
      <c r="R42" s="354"/>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12" t="s">
        <v>877</v>
      </c>
      <c r="BU42" s="13"/>
      <c r="BV42" s="12" t="s">
        <v>878</v>
      </c>
      <c r="BW42" s="160"/>
      <c r="BX42" s="14" t="s">
        <v>1485</v>
      </c>
    </row>
    <row r="43" spans="1:78" s="25" customFormat="1" ht="21" hidden="1" customHeight="1">
      <c r="A43" s="200"/>
      <c r="B43" s="200"/>
      <c r="C43" s="40" t="s">
        <v>16</v>
      </c>
      <c r="D43" s="591" t="s">
        <v>18</v>
      </c>
      <c r="E43" s="524"/>
      <c r="F43" s="486">
        <v>41260</v>
      </c>
      <c r="G43" s="844"/>
      <c r="H43" s="259" t="s">
        <v>254</v>
      </c>
      <c r="I43" s="26">
        <v>39379</v>
      </c>
      <c r="J43" s="451"/>
      <c r="K43" s="259"/>
      <c r="L43" s="16">
        <v>58</v>
      </c>
      <c r="M43" s="16">
        <v>0</v>
      </c>
      <c r="N43" s="16">
        <v>0</v>
      </c>
      <c r="O43" s="16"/>
      <c r="P43" s="16"/>
      <c r="Q43" s="16">
        <v>0</v>
      </c>
      <c r="R43" s="16"/>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16">
        <f>COUNT(S43:AR43)</f>
        <v>0</v>
      </c>
      <c r="BV43" s="15">
        <f>COUNT(AS43:BS43)</f>
        <v>0</v>
      </c>
      <c r="BW43" s="23"/>
      <c r="BX43" s="16">
        <f>SUM(BT43:BV43)</f>
        <v>0</v>
      </c>
    </row>
    <row r="44" spans="1:78" s="256" customFormat="1" ht="21" hidden="1" customHeight="1">
      <c r="A44" s="15"/>
      <c r="B44" s="15"/>
      <c r="C44" s="40" t="s">
        <v>17</v>
      </c>
      <c r="D44" s="591" t="s">
        <v>1126</v>
      </c>
      <c r="E44" s="524"/>
      <c r="F44" s="487">
        <v>33633</v>
      </c>
      <c r="G44" s="844"/>
      <c r="H44" s="259" t="s">
        <v>749</v>
      </c>
      <c r="I44" s="26">
        <v>43516</v>
      </c>
      <c r="J44" s="451"/>
      <c r="K44" s="259"/>
      <c r="L44" s="16">
        <v>0</v>
      </c>
      <c r="M44" s="16">
        <v>0</v>
      </c>
      <c r="N44" s="16">
        <v>0</v>
      </c>
      <c r="O44" s="16"/>
      <c r="P44" s="16"/>
      <c r="Q44" s="16">
        <v>0</v>
      </c>
      <c r="R44" s="16"/>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16">
        <f>COUNT(S44:AR44)</f>
        <v>0</v>
      </c>
      <c r="BU44" s="25"/>
      <c r="BV44" s="15">
        <f>COUNT(AS44:BS44)</f>
        <v>0</v>
      </c>
      <c r="BW44" s="23"/>
      <c r="BX44" s="16">
        <f>SUM(BT44:BV44)</f>
        <v>0</v>
      </c>
    </row>
    <row r="45" spans="1:78" ht="14.25" hidden="1" customHeight="1"/>
    <row r="46" spans="1:78" s="51" customFormat="1" ht="54" hidden="1" customHeight="1">
      <c r="D46" s="51" t="s">
        <v>1694</v>
      </c>
      <c r="F46" s="413"/>
      <c r="H46" s="664"/>
      <c r="I46" s="37"/>
      <c r="K46" s="664"/>
      <c r="BV46" s="39"/>
      <c r="BW46" s="39"/>
      <c r="BX46" s="39"/>
      <c r="BZ46" s="39"/>
    </row>
    <row r="47" spans="1:78" ht="14.25" hidden="1" customHeight="1"/>
    <row r="48" spans="1:78" s="199" customFormat="1" ht="34.5" hidden="1" customHeight="1">
      <c r="A48" s="291" t="s">
        <v>11</v>
      </c>
      <c r="B48" s="291" t="s">
        <v>1012</v>
      </c>
      <c r="C48" s="534" t="s">
        <v>12</v>
      </c>
      <c r="D48" s="389" t="s">
        <v>13</v>
      </c>
      <c r="E48" s="525"/>
      <c r="F48" s="366" t="s">
        <v>14</v>
      </c>
      <c r="G48" s="506"/>
      <c r="H48" s="303" t="s">
        <v>1614</v>
      </c>
      <c r="I48" s="303" t="s">
        <v>1615</v>
      </c>
      <c r="J48" s="450"/>
      <c r="K48" s="303"/>
      <c r="L48" s="354" t="s">
        <v>1355</v>
      </c>
      <c r="M48" s="354" t="s">
        <v>1554</v>
      </c>
      <c r="N48" s="354" t="s">
        <v>1555</v>
      </c>
      <c r="O48" s="354"/>
      <c r="P48" s="354"/>
      <c r="Q48" s="354" t="s">
        <v>1485</v>
      </c>
      <c r="R48" s="354"/>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12" t="s">
        <v>877</v>
      </c>
      <c r="BU48" s="13"/>
      <c r="BV48" s="12" t="s">
        <v>878</v>
      </c>
      <c r="BW48" s="160"/>
      <c r="BX48" s="14" t="s">
        <v>1485</v>
      </c>
    </row>
    <row r="49" spans="1:78" s="256" customFormat="1" ht="21" hidden="1" customHeight="1">
      <c r="A49" s="15"/>
      <c r="B49" s="15"/>
      <c r="C49" s="40" t="s">
        <v>21</v>
      </c>
      <c r="D49" s="591" t="s">
        <v>1482</v>
      </c>
      <c r="E49" s="524"/>
      <c r="F49" s="487">
        <v>44823</v>
      </c>
      <c r="G49" s="844"/>
      <c r="H49" s="259" t="s">
        <v>343</v>
      </c>
      <c r="I49" s="26">
        <v>44658</v>
      </c>
      <c r="J49" s="451"/>
      <c r="K49" s="259"/>
      <c r="L49" s="16">
        <v>0</v>
      </c>
      <c r="M49" s="16">
        <v>0</v>
      </c>
      <c r="N49" s="16">
        <v>0</v>
      </c>
      <c r="O49" s="16"/>
      <c r="P49" s="16"/>
      <c r="Q49" s="16">
        <v>0</v>
      </c>
      <c r="R49" s="16"/>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20"/>
      <c r="AZ49" s="20"/>
      <c r="BA49" s="20"/>
      <c r="BB49" s="20"/>
      <c r="BC49" s="20"/>
      <c r="BD49" s="20"/>
      <c r="BE49" s="20"/>
      <c r="BF49" s="20"/>
      <c r="BG49" s="20"/>
      <c r="BH49" s="20"/>
      <c r="BI49" s="20"/>
      <c r="BJ49" s="20"/>
      <c r="BK49" s="20"/>
      <c r="BL49" s="20"/>
      <c r="BM49" s="20"/>
      <c r="BN49" s="20"/>
      <c r="BO49" s="20"/>
      <c r="BP49" s="20"/>
      <c r="BQ49" s="20"/>
      <c r="BR49" s="20"/>
      <c r="BS49" s="20"/>
      <c r="BT49" s="16">
        <f>COUNT(S49:AR49)</f>
        <v>0</v>
      </c>
      <c r="BU49" s="25"/>
      <c r="BV49" s="15">
        <f>COUNT(AS49:BS49)</f>
        <v>0</v>
      </c>
      <c r="BW49" s="23"/>
      <c r="BX49" s="16">
        <f>SUM(BT49:BV49)</f>
        <v>0</v>
      </c>
    </row>
    <row r="50" spans="1:78" ht="14.25" hidden="1" customHeight="1"/>
    <row r="51" spans="1:78" s="51" customFormat="1" ht="54" hidden="1" customHeight="1">
      <c r="D51" s="51" t="s">
        <v>1695</v>
      </c>
      <c r="F51" s="413"/>
      <c r="H51" s="664"/>
      <c r="I51" s="37"/>
      <c r="K51" s="664"/>
      <c r="BT51" s="39"/>
      <c r="BU51" s="39"/>
      <c r="BV51" s="39"/>
    </row>
    <row r="52" spans="1:78" s="215" customFormat="1" hidden="1">
      <c r="C52" s="216"/>
      <c r="E52" s="521"/>
      <c r="F52" s="492"/>
      <c r="G52" s="541"/>
      <c r="H52" s="217"/>
      <c r="I52" s="217"/>
      <c r="J52" s="218"/>
      <c r="K52" s="217"/>
      <c r="L52" s="218"/>
      <c r="M52" s="218"/>
      <c r="N52" s="218"/>
      <c r="O52" s="218"/>
      <c r="P52" s="218"/>
      <c r="Q52" s="218"/>
      <c r="R52" s="218"/>
      <c r="S52" s="106"/>
      <c r="AN52" s="219"/>
      <c r="AP52" s="216"/>
      <c r="AQ52" s="216"/>
      <c r="AR52" s="216"/>
    </row>
    <row r="53" spans="1:78" s="199" customFormat="1" ht="34.15" hidden="1" customHeight="1">
      <c r="A53" s="291" t="s">
        <v>11</v>
      </c>
      <c r="B53" s="291" t="s">
        <v>1012</v>
      </c>
      <c r="C53" s="534" t="s">
        <v>12</v>
      </c>
      <c r="D53" s="389" t="s">
        <v>13</v>
      </c>
      <c r="E53" s="525"/>
      <c r="F53" s="366" t="s">
        <v>14</v>
      </c>
      <c r="G53" s="506"/>
      <c r="H53" s="267" t="s">
        <v>297</v>
      </c>
      <c r="I53" s="267" t="s">
        <v>15</v>
      </c>
      <c r="J53" s="450"/>
      <c r="K53" s="267"/>
      <c r="L53" s="354"/>
      <c r="M53" s="354" t="s">
        <v>963</v>
      </c>
      <c r="N53" s="354"/>
      <c r="O53" s="354"/>
      <c r="P53" s="354"/>
      <c r="Q53" s="354" t="s">
        <v>963</v>
      </c>
      <c r="R53" s="354"/>
      <c r="S53" s="291">
        <v>7</v>
      </c>
      <c r="T53" s="291">
        <v>14</v>
      </c>
      <c r="U53" s="291"/>
      <c r="V53" s="291">
        <v>21</v>
      </c>
      <c r="W53" s="291">
        <v>28</v>
      </c>
      <c r="X53" s="291">
        <v>4</v>
      </c>
      <c r="Y53" s="291">
        <v>11</v>
      </c>
      <c r="Z53" s="291"/>
      <c r="AA53" s="291">
        <v>25</v>
      </c>
      <c r="AB53" s="291">
        <v>4</v>
      </c>
      <c r="AC53" s="291">
        <v>11</v>
      </c>
      <c r="AD53" s="291"/>
      <c r="AE53" s="291">
        <v>25</v>
      </c>
      <c r="AF53" s="291">
        <v>1</v>
      </c>
      <c r="AG53" s="291">
        <v>8</v>
      </c>
      <c r="AH53" s="291"/>
      <c r="AI53" s="291">
        <v>15</v>
      </c>
      <c r="AJ53" s="291">
        <v>29</v>
      </c>
      <c r="AK53" s="291">
        <v>6</v>
      </c>
      <c r="AL53" s="291"/>
      <c r="AM53" s="291">
        <v>13</v>
      </c>
      <c r="AN53" s="291">
        <v>27</v>
      </c>
      <c r="AO53" s="291">
        <v>3</v>
      </c>
      <c r="AP53" s="291">
        <v>10</v>
      </c>
      <c r="AQ53" s="291">
        <v>17</v>
      </c>
      <c r="AR53" s="291">
        <v>24</v>
      </c>
      <c r="AS53" s="291">
        <v>1</v>
      </c>
      <c r="AT53" s="291">
        <v>8</v>
      </c>
      <c r="AU53" s="291">
        <v>15</v>
      </c>
      <c r="AV53" s="291"/>
      <c r="AW53" s="291">
        <v>29</v>
      </c>
      <c r="AX53" s="291">
        <v>5</v>
      </c>
      <c r="AY53" s="291">
        <v>12</v>
      </c>
      <c r="AZ53" s="291">
        <v>19</v>
      </c>
      <c r="BA53" s="291">
        <v>26</v>
      </c>
      <c r="BB53" s="291">
        <v>2</v>
      </c>
      <c r="BC53" s="291">
        <v>9</v>
      </c>
      <c r="BD53" s="291">
        <v>16</v>
      </c>
      <c r="BE53" s="291">
        <v>30</v>
      </c>
      <c r="BF53" s="291">
        <v>7</v>
      </c>
      <c r="BG53" s="291">
        <v>14</v>
      </c>
      <c r="BH53" s="291"/>
      <c r="BI53" s="291">
        <v>21</v>
      </c>
      <c r="BJ53" s="291">
        <v>28</v>
      </c>
      <c r="BK53" s="291">
        <v>4</v>
      </c>
      <c r="BL53" s="291">
        <v>11</v>
      </c>
      <c r="BM53" s="291"/>
      <c r="BN53" s="291">
        <v>25</v>
      </c>
      <c r="BO53" s="291">
        <v>2</v>
      </c>
      <c r="BP53" s="291"/>
      <c r="BQ53" s="291">
        <v>9</v>
      </c>
      <c r="BR53" s="291">
        <v>16</v>
      </c>
      <c r="BS53" s="291">
        <v>30</v>
      </c>
      <c r="BT53" s="12" t="s">
        <v>877</v>
      </c>
      <c r="BU53" s="13"/>
      <c r="BV53" s="12" t="s">
        <v>878</v>
      </c>
      <c r="BW53" s="160"/>
      <c r="BX53" s="14" t="s">
        <v>963</v>
      </c>
    </row>
    <row r="54" spans="1:78" s="256" customFormat="1" ht="21" hidden="1" customHeight="1">
      <c r="A54" s="15"/>
      <c r="B54" s="15"/>
      <c r="C54" s="40" t="s">
        <v>23</v>
      </c>
      <c r="D54" s="591" t="s">
        <v>1028</v>
      </c>
      <c r="E54" s="524"/>
      <c r="F54" s="487">
        <v>43838</v>
      </c>
      <c r="G54" s="844"/>
      <c r="H54" s="259" t="s">
        <v>924</v>
      </c>
      <c r="I54" s="26">
        <v>41950</v>
      </c>
      <c r="J54" s="451"/>
      <c r="K54" s="259"/>
      <c r="L54" s="16">
        <v>0</v>
      </c>
      <c r="M54" s="16">
        <v>0</v>
      </c>
      <c r="N54" s="16"/>
      <c r="O54" s="16"/>
      <c r="P54" s="16"/>
      <c r="Q54" s="16">
        <v>0</v>
      </c>
      <c r="R54" s="16"/>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20"/>
      <c r="AZ54" s="20"/>
      <c r="BA54" s="20"/>
      <c r="BB54" s="20"/>
      <c r="BC54" s="20"/>
      <c r="BD54" s="20"/>
      <c r="BE54" s="20"/>
      <c r="BF54" s="20"/>
      <c r="BG54" s="20"/>
      <c r="BH54" s="20"/>
      <c r="BI54" s="20"/>
      <c r="BJ54" s="20"/>
      <c r="BK54" s="20"/>
      <c r="BL54" s="20"/>
      <c r="BM54" s="20"/>
      <c r="BN54" s="20"/>
      <c r="BO54" s="20"/>
      <c r="BP54" s="20"/>
      <c r="BQ54" s="20"/>
      <c r="BR54" s="20"/>
      <c r="BS54" s="20"/>
      <c r="BT54" s="16">
        <f>COUNT(S54:AR54)</f>
        <v>0</v>
      </c>
      <c r="BU54" s="25"/>
      <c r="BV54" s="15">
        <f>COUNT(AS54:BS54)</f>
        <v>0</v>
      </c>
      <c r="BW54" s="23"/>
      <c r="BX54" s="16">
        <f>SUM(BT54:BV54)</f>
        <v>0</v>
      </c>
    </row>
    <row r="55" spans="1:78" ht="14.25" hidden="1" customHeight="1"/>
    <row r="56" spans="1:78" s="51" customFormat="1" ht="54" hidden="1" customHeight="1">
      <c r="D56" s="51" t="s">
        <v>1698</v>
      </c>
      <c r="F56" s="413"/>
      <c r="H56" s="664"/>
      <c r="I56" s="37"/>
      <c r="K56" s="664"/>
      <c r="BV56" s="39"/>
      <c r="BW56" s="39"/>
      <c r="BX56" s="39"/>
      <c r="BZ56" s="39"/>
    </row>
    <row r="57" spans="1:78" s="215" customFormat="1" hidden="1">
      <c r="C57" s="216"/>
      <c r="E57" s="521"/>
      <c r="F57" s="492"/>
      <c r="G57" s="541"/>
      <c r="H57" s="217"/>
      <c r="I57" s="217"/>
      <c r="J57" s="218"/>
      <c r="K57" s="217"/>
      <c r="L57" s="218"/>
      <c r="M57" s="218"/>
      <c r="N57" s="218"/>
      <c r="O57" s="218"/>
      <c r="P57" s="218"/>
      <c r="Q57" s="218"/>
      <c r="R57" s="218"/>
      <c r="S57" s="106"/>
      <c r="AP57" s="219"/>
      <c r="AR57" s="216"/>
      <c r="AS57" s="216"/>
    </row>
    <row r="58" spans="1:78" s="160" customFormat="1" ht="34.5" hidden="1" customHeight="1">
      <c r="A58" s="291" t="s">
        <v>11</v>
      </c>
      <c r="B58" s="291" t="s">
        <v>1012</v>
      </c>
      <c r="C58" s="534" t="s">
        <v>12</v>
      </c>
      <c r="D58" s="389" t="s">
        <v>13</v>
      </c>
      <c r="E58" s="525"/>
      <c r="F58" s="366" t="s">
        <v>14</v>
      </c>
      <c r="G58" s="506"/>
      <c r="H58" s="331" t="s">
        <v>297</v>
      </c>
      <c r="I58" s="267" t="s">
        <v>15</v>
      </c>
      <c r="J58" s="450"/>
      <c r="K58" s="331"/>
      <c r="L58" s="354"/>
      <c r="M58" s="354" t="s">
        <v>878</v>
      </c>
      <c r="N58" s="354"/>
      <c r="O58" s="354"/>
      <c r="P58" s="354"/>
      <c r="Q58" s="354" t="s">
        <v>878</v>
      </c>
      <c r="R58" s="354"/>
      <c r="S58" s="354" t="s">
        <v>877</v>
      </c>
      <c r="T58" s="354" t="s">
        <v>1351</v>
      </c>
      <c r="U58" s="354"/>
      <c r="V58" s="291">
        <v>5</v>
      </c>
      <c r="W58" s="291">
        <v>12</v>
      </c>
      <c r="X58" s="291">
        <v>19</v>
      </c>
      <c r="Y58" s="291">
        <v>26</v>
      </c>
      <c r="Z58" s="291"/>
      <c r="AA58" s="291">
        <v>9</v>
      </c>
      <c r="AB58" s="291">
        <v>16</v>
      </c>
      <c r="AC58" s="291">
        <v>23</v>
      </c>
      <c r="AD58" s="291">
        <v>9</v>
      </c>
      <c r="AE58" s="291">
        <v>16</v>
      </c>
      <c r="AF58" s="291">
        <v>23</v>
      </c>
      <c r="AG58" s="291">
        <v>30</v>
      </c>
      <c r="AH58" s="291"/>
      <c r="AI58" s="291">
        <v>6</v>
      </c>
      <c r="AJ58" s="291">
        <v>13</v>
      </c>
      <c r="AK58" s="291">
        <v>20</v>
      </c>
      <c r="AL58" s="291"/>
      <c r="AM58" s="291">
        <v>27</v>
      </c>
      <c r="AN58" s="291">
        <v>11</v>
      </c>
      <c r="AO58" s="291">
        <v>18</v>
      </c>
      <c r="AP58" s="291">
        <v>25</v>
      </c>
      <c r="AQ58" s="291">
        <v>1</v>
      </c>
      <c r="AR58" s="291">
        <v>15</v>
      </c>
      <c r="AS58" s="291">
        <v>22</v>
      </c>
      <c r="AT58" s="291">
        <v>29</v>
      </c>
      <c r="AU58" s="291">
        <v>6</v>
      </c>
      <c r="AV58" s="291"/>
      <c r="AW58" s="291">
        <v>13</v>
      </c>
      <c r="AX58" s="291">
        <v>20</v>
      </c>
      <c r="AY58" s="291">
        <v>27</v>
      </c>
      <c r="AZ58" s="291">
        <v>3</v>
      </c>
      <c r="BA58" s="291">
        <v>10</v>
      </c>
      <c r="BB58" s="291">
        <v>17</v>
      </c>
      <c r="BC58" s="291">
        <v>24</v>
      </c>
      <c r="BD58" s="291">
        <v>31</v>
      </c>
      <c r="BE58" s="291">
        <v>14</v>
      </c>
      <c r="BF58" s="291">
        <v>21</v>
      </c>
      <c r="BG58" s="291">
        <v>28</v>
      </c>
      <c r="BH58" s="291"/>
      <c r="BI58" s="291">
        <v>5</v>
      </c>
      <c r="BJ58" s="291">
        <v>12</v>
      </c>
      <c r="BK58" s="291">
        <v>19</v>
      </c>
      <c r="BL58" s="291">
        <v>26</v>
      </c>
      <c r="BM58" s="291"/>
      <c r="BN58" s="291">
        <v>9</v>
      </c>
      <c r="BO58" s="291">
        <v>16</v>
      </c>
      <c r="BP58" s="291"/>
      <c r="BQ58" s="291">
        <v>23</v>
      </c>
      <c r="BR58" s="291">
        <v>30</v>
      </c>
      <c r="BS58" s="291">
        <v>14</v>
      </c>
      <c r="BT58" s="291">
        <v>21</v>
      </c>
      <c r="BU58" s="291">
        <v>28</v>
      </c>
      <c r="BV58" s="12" t="s">
        <v>877</v>
      </c>
      <c r="BW58" s="13"/>
      <c r="BX58" s="12" t="s">
        <v>878</v>
      </c>
      <c r="BZ58" s="14" t="s">
        <v>1263</v>
      </c>
    </row>
    <row r="59" spans="1:78" s="25" customFormat="1" ht="21" hidden="1" customHeight="1">
      <c r="A59" s="200"/>
      <c r="B59" s="200"/>
      <c r="C59" s="40" t="s">
        <v>16</v>
      </c>
      <c r="D59" s="591" t="s">
        <v>775</v>
      </c>
      <c r="E59" s="524"/>
      <c r="F59" s="485">
        <v>42723</v>
      </c>
      <c r="G59" s="844"/>
      <c r="H59" s="284" t="s">
        <v>258</v>
      </c>
      <c r="I59" s="26">
        <v>28804</v>
      </c>
      <c r="J59" s="451"/>
      <c r="K59" s="284"/>
      <c r="L59" s="16">
        <v>149</v>
      </c>
      <c r="M59" s="16">
        <v>0</v>
      </c>
      <c r="N59" s="16"/>
      <c r="O59" s="16"/>
      <c r="P59" s="16"/>
      <c r="Q59" s="16">
        <v>0</v>
      </c>
      <c r="R59" s="16"/>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20"/>
      <c r="AZ59" s="20"/>
      <c r="BA59" s="20"/>
      <c r="BB59" s="20"/>
      <c r="BC59" s="20"/>
      <c r="BD59" s="20"/>
      <c r="BE59" s="20"/>
      <c r="BF59" s="20"/>
      <c r="BG59" s="20"/>
      <c r="BH59" s="20"/>
      <c r="BI59" s="20"/>
      <c r="BJ59" s="20"/>
      <c r="BK59" s="20"/>
      <c r="BL59" s="20"/>
      <c r="BM59" s="20"/>
      <c r="BN59" s="20"/>
      <c r="BO59" s="20"/>
      <c r="BP59" s="20"/>
      <c r="BQ59" s="20"/>
      <c r="BR59" s="20"/>
      <c r="BS59" s="20"/>
      <c r="BT59" s="16">
        <f>COUNT(S59:AR59)</f>
        <v>0</v>
      </c>
      <c r="BV59" s="15">
        <f>COUNT(AS59:BS59)</f>
        <v>0</v>
      </c>
      <c r="BW59" s="23"/>
      <c r="BX59" s="16">
        <f>SUM(BT59:BV59)</f>
        <v>0</v>
      </c>
    </row>
    <row r="60" spans="1:78" ht="14.25" hidden="1" customHeight="1"/>
  </sheetData>
  <sortState xmlns:xlrd2="http://schemas.microsoft.com/office/spreadsheetml/2017/richdata2" ref="A4:BZ8">
    <sortCondition descending="1" ref="G4:G8"/>
    <sortCondition ref="F4:F8"/>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O44"/>
  <sheetViews>
    <sheetView topLeftCell="CT1" zoomScale="60" zoomScaleNormal="60" zoomScaleSheetLayoutView="70" workbookViewId="0">
      <selection activeCell="ES8" sqref="ES8"/>
    </sheetView>
  </sheetViews>
  <sheetFormatPr defaultColWidth="0"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204" hidden="1" customWidth="1" outlineLevel="1"/>
    <col min="10" max="10" width="17.6640625" style="25" hidden="1" customWidth="1" outlineLevel="1"/>
    <col min="11" max="11" width="14.77734375" style="204" hidden="1" customWidth="1" outlineLevel="1"/>
    <col min="12" max="18" width="8.6640625" style="25" hidden="1" customWidth="1" outlineLevel="1"/>
    <col min="19" max="19" width="3.77734375" style="47" customWidth="1" collapsed="1"/>
    <col min="20" max="232" width="3.77734375" style="47" customWidth="1"/>
    <col min="233" max="233" width="3.77734375" style="159" customWidth="1"/>
    <col min="234" max="235" width="3.77734375" style="25" customWidth="1"/>
    <col min="236" max="260" width="3.77734375" style="47" customWidth="1"/>
    <col min="261" max="261" width="3.77734375" style="159" customWidth="1"/>
    <col min="262" max="263" width="3.77734375" style="25" customWidth="1"/>
    <col min="264" max="291" width="3.77734375" style="47" customWidth="1"/>
    <col min="292" max="292" width="3.77734375" style="159" customWidth="1"/>
    <col min="293" max="294" width="3.77734375" style="25" customWidth="1"/>
    <col min="295" max="321" width="3.77734375" style="47" customWidth="1"/>
    <col min="322" max="322" width="3.77734375" style="159" customWidth="1"/>
    <col min="323" max="324" width="3.77734375" style="25" customWidth="1"/>
    <col min="325" max="352" width="3.77734375" style="47" customWidth="1"/>
    <col min="353" max="353" width="3.77734375" style="159" customWidth="1"/>
    <col min="354" max="354" width="3.77734375" style="25" customWidth="1"/>
    <col min="355" max="385" width="3.77734375" style="47" customWidth="1"/>
    <col min="386" max="386" width="21.21875" style="86" customWidth="1"/>
    <col min="387" max="387" width="1.6640625" style="86" customWidth="1"/>
    <col min="388" max="388" width="21.21875" style="86" customWidth="1"/>
    <col min="389" max="389" width="1.6640625" style="86" customWidth="1"/>
    <col min="390" max="390" width="21.21875" style="86" customWidth="1"/>
    <col min="391" max="404" width="4.6640625" style="86" customWidth="1"/>
    <col min="406" max="474" width="0" style="47" hidden="1" customWidth="1"/>
    <col min="475" max="16384" width="0" style="47" hidden="1"/>
  </cols>
  <sheetData>
    <row r="1" spans="1:404" ht="72" customHeight="1">
      <c r="A1" s="49"/>
      <c r="B1" s="49"/>
      <c r="NV1" s="209"/>
      <c r="NW1" s="47"/>
      <c r="NX1" s="47"/>
      <c r="NY1" s="47"/>
      <c r="NZ1" s="47"/>
      <c r="OA1" s="47"/>
      <c r="OB1" s="47"/>
      <c r="OC1" s="47"/>
      <c r="OD1" s="47"/>
      <c r="OE1" s="47"/>
      <c r="OF1" s="47"/>
      <c r="OG1" s="47"/>
      <c r="OH1" s="47"/>
      <c r="OI1" s="47"/>
      <c r="OJ1" s="47"/>
      <c r="OK1" s="47"/>
      <c r="OL1" s="47"/>
      <c r="OM1" s="47"/>
      <c r="ON1" s="47"/>
    </row>
    <row r="2" spans="1:404" s="159" customFormat="1" ht="34.5" customHeight="1">
      <c r="A2" s="287"/>
      <c r="B2" s="305"/>
      <c r="C2" s="165"/>
      <c r="D2" s="6" t="s">
        <v>2414</v>
      </c>
      <c r="E2" s="516"/>
      <c r="F2" s="484"/>
      <c r="G2" s="852"/>
      <c r="H2" s="206"/>
      <c r="I2" s="206"/>
      <c r="J2" s="461"/>
      <c r="K2" s="206"/>
      <c r="L2" s="282"/>
      <c r="M2" s="282"/>
      <c r="N2" s="282"/>
      <c r="O2" s="282"/>
      <c r="P2" s="282"/>
      <c r="Q2" s="876"/>
      <c r="R2" s="876"/>
      <c r="S2" s="349" t="s">
        <v>861</v>
      </c>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49" t="s">
        <v>862</v>
      </c>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49" t="s">
        <v>863</v>
      </c>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49" t="s">
        <v>864</v>
      </c>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49" t="s">
        <v>865</v>
      </c>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49" t="s">
        <v>866</v>
      </c>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49" t="s">
        <v>851</v>
      </c>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2"/>
      <c r="HY2" s="349" t="s">
        <v>852</v>
      </c>
      <c r="HZ2" s="340"/>
      <c r="IA2" s="340"/>
      <c r="IB2" s="340"/>
      <c r="IC2" s="340"/>
      <c r="ID2" s="347"/>
      <c r="IE2" s="340"/>
      <c r="IF2" s="340"/>
      <c r="IG2" s="340"/>
      <c r="IH2" s="340"/>
      <c r="II2" s="340"/>
      <c r="IJ2" s="340"/>
      <c r="IK2" s="340"/>
      <c r="IL2" s="340"/>
      <c r="IM2" s="340"/>
      <c r="IN2" s="340"/>
      <c r="IO2" s="340"/>
      <c r="IP2" s="340"/>
      <c r="IQ2" s="347"/>
      <c r="IR2" s="347"/>
      <c r="IS2" s="340"/>
      <c r="IT2" s="347"/>
      <c r="IU2" s="340"/>
      <c r="IV2" s="340"/>
      <c r="IW2" s="340"/>
      <c r="IX2" s="340"/>
      <c r="IY2" s="340"/>
      <c r="IZ2" s="340"/>
      <c r="JA2" s="350"/>
      <c r="JB2" s="340"/>
      <c r="JC2" s="340"/>
      <c r="JD2" s="349" t="s">
        <v>853</v>
      </c>
      <c r="JE2" s="340"/>
      <c r="JF2" s="347"/>
      <c r="JG2" s="340"/>
      <c r="JH2" s="340"/>
      <c r="JI2" s="340"/>
      <c r="JJ2" s="340"/>
      <c r="JK2" s="340"/>
      <c r="JL2" s="340"/>
      <c r="JM2" s="340"/>
      <c r="JN2" s="340"/>
      <c r="JO2" s="340"/>
      <c r="JP2" s="340"/>
      <c r="JQ2" s="340"/>
      <c r="JR2" s="340"/>
      <c r="JS2" s="347"/>
      <c r="JT2" s="347"/>
      <c r="JU2" s="340"/>
      <c r="JV2" s="347"/>
      <c r="JW2" s="340"/>
      <c r="JX2" s="340"/>
      <c r="JY2" s="340"/>
      <c r="JZ2" s="340"/>
      <c r="KA2" s="340"/>
      <c r="KB2" s="340"/>
      <c r="KC2" s="340"/>
      <c r="KD2" s="340"/>
      <c r="KE2" s="340"/>
      <c r="KF2" s="350"/>
      <c r="KG2" s="342"/>
      <c r="KH2" s="350" t="s">
        <v>854</v>
      </c>
      <c r="KI2" s="340"/>
      <c r="KJ2" s="340"/>
      <c r="KK2" s="347"/>
      <c r="KL2" s="340"/>
      <c r="KM2" s="340"/>
      <c r="KN2" s="340"/>
      <c r="KO2" s="340"/>
      <c r="KP2" s="340"/>
      <c r="KQ2" s="340"/>
      <c r="KR2" s="340"/>
      <c r="KS2" s="340"/>
      <c r="KT2" s="340"/>
      <c r="KU2" s="340"/>
      <c r="KV2" s="340"/>
      <c r="KW2" s="340"/>
      <c r="KX2" s="347"/>
      <c r="KY2" s="347"/>
      <c r="KZ2" s="340"/>
      <c r="LA2" s="347"/>
      <c r="LB2" s="340"/>
      <c r="LC2" s="340"/>
      <c r="LD2" s="340"/>
      <c r="LE2" s="340"/>
      <c r="LF2" s="340"/>
      <c r="LG2" s="340"/>
      <c r="LH2" s="340"/>
      <c r="LI2" s="340"/>
      <c r="LJ2" s="350"/>
      <c r="LK2" s="340"/>
      <c r="LL2" s="340"/>
      <c r="LM2" s="349" t="s">
        <v>855</v>
      </c>
      <c r="LN2" s="340"/>
      <c r="LO2" s="347"/>
      <c r="LP2" s="340"/>
      <c r="LQ2" s="340"/>
      <c r="LR2" s="340"/>
      <c r="LS2" s="340"/>
      <c r="LT2" s="340"/>
      <c r="LU2" s="340"/>
      <c r="LV2" s="340"/>
      <c r="LW2" s="340"/>
      <c r="LX2" s="340"/>
      <c r="LY2" s="340"/>
      <c r="LZ2" s="340"/>
      <c r="MA2" s="340"/>
      <c r="MB2" s="347"/>
      <c r="MC2" s="347"/>
      <c r="MD2" s="340"/>
      <c r="ME2" s="347"/>
      <c r="MF2" s="340"/>
      <c r="MG2" s="340"/>
      <c r="MH2" s="340"/>
      <c r="MI2" s="340"/>
      <c r="MJ2" s="340"/>
      <c r="MK2" s="340"/>
      <c r="ML2" s="340"/>
      <c r="MM2" s="340"/>
      <c r="MN2" s="340"/>
      <c r="MO2" s="350"/>
      <c r="MP2" s="340"/>
      <c r="MQ2" s="349" t="s">
        <v>856</v>
      </c>
      <c r="MR2" s="340"/>
      <c r="MS2" s="347"/>
      <c r="MT2" s="340"/>
      <c r="MU2" s="340"/>
      <c r="MV2" s="340"/>
      <c r="MW2" s="340"/>
      <c r="MX2" s="340"/>
      <c r="MY2" s="340"/>
      <c r="MZ2" s="340"/>
      <c r="NA2" s="340"/>
      <c r="NB2" s="340"/>
      <c r="NC2" s="340"/>
      <c r="ND2" s="340"/>
      <c r="NE2" s="340"/>
      <c r="NF2" s="347"/>
      <c r="NG2" s="347"/>
      <c r="NH2" s="340"/>
      <c r="NI2" s="347"/>
      <c r="NJ2" s="340"/>
      <c r="NK2" s="340"/>
      <c r="NL2" s="340"/>
      <c r="NM2" s="340"/>
      <c r="NN2" s="340"/>
      <c r="NO2" s="340"/>
      <c r="NP2" s="340"/>
      <c r="NQ2" s="340"/>
      <c r="NR2" s="340"/>
      <c r="NS2" s="340"/>
      <c r="NT2" s="340"/>
      <c r="NU2" s="342"/>
      <c r="NV2" s="207"/>
      <c r="NW2" s="208"/>
      <c r="NX2" s="208"/>
      <c r="NY2" s="208"/>
      <c r="NZ2" s="208"/>
      <c r="OA2" s="208"/>
      <c r="OB2" s="208"/>
      <c r="OC2" s="208"/>
      <c r="OD2" s="208"/>
      <c r="OE2" s="208"/>
      <c r="OF2" s="208"/>
      <c r="OG2" s="208"/>
      <c r="OH2" s="208"/>
      <c r="OI2" s="208"/>
      <c r="OJ2" s="208"/>
      <c r="OK2" s="208"/>
      <c r="OL2" s="208"/>
      <c r="OM2" s="208"/>
      <c r="ON2" s="208"/>
    </row>
    <row r="3" spans="1:404" s="528" customFormat="1" ht="34.5" customHeight="1">
      <c r="A3" s="636" t="s">
        <v>301</v>
      </c>
      <c r="B3" s="636" t="s">
        <v>1604</v>
      </c>
      <c r="C3" s="535" t="s">
        <v>12</v>
      </c>
      <c r="D3" s="636" t="s">
        <v>13</v>
      </c>
      <c r="E3" s="634" t="s">
        <v>1668</v>
      </c>
      <c r="F3" s="637" t="s">
        <v>14</v>
      </c>
      <c r="G3" s="506" t="s">
        <v>2283</v>
      </c>
      <c r="H3" s="637" t="s">
        <v>1614</v>
      </c>
      <c r="I3" s="637" t="s">
        <v>1615</v>
      </c>
      <c r="J3" s="634" t="s">
        <v>299</v>
      </c>
      <c r="K3" s="637" t="s">
        <v>298</v>
      </c>
      <c r="L3" s="508" t="s">
        <v>1355</v>
      </c>
      <c r="M3" s="511" t="s">
        <v>1554</v>
      </c>
      <c r="N3" s="508" t="s">
        <v>1555</v>
      </c>
      <c r="O3" s="511" t="s">
        <v>1764</v>
      </c>
      <c r="P3" s="508" t="s">
        <v>1765</v>
      </c>
      <c r="Q3" s="904" t="s">
        <v>2282</v>
      </c>
      <c r="R3" s="867" t="s">
        <v>2283</v>
      </c>
      <c r="S3" s="537">
        <v>1</v>
      </c>
      <c r="T3" s="537">
        <v>2</v>
      </c>
      <c r="U3" s="537">
        <v>3</v>
      </c>
      <c r="V3" s="537">
        <v>4</v>
      </c>
      <c r="W3" s="537">
        <v>5</v>
      </c>
      <c r="X3" s="537">
        <v>6</v>
      </c>
      <c r="Y3" s="537">
        <v>7</v>
      </c>
      <c r="Z3" s="537">
        <v>8</v>
      </c>
      <c r="AA3" s="537">
        <v>9</v>
      </c>
      <c r="AB3" s="537">
        <v>10</v>
      </c>
      <c r="AC3" s="537">
        <v>11</v>
      </c>
      <c r="AD3" s="537">
        <v>12</v>
      </c>
      <c r="AE3" s="537">
        <v>13</v>
      </c>
      <c r="AF3" s="537">
        <v>14</v>
      </c>
      <c r="AG3" s="537">
        <v>15</v>
      </c>
      <c r="AH3" s="537">
        <v>16</v>
      </c>
      <c r="AI3" s="537">
        <v>17</v>
      </c>
      <c r="AJ3" s="537">
        <v>18</v>
      </c>
      <c r="AK3" s="537">
        <v>19</v>
      </c>
      <c r="AL3" s="537">
        <v>20</v>
      </c>
      <c r="AM3" s="537">
        <v>21</v>
      </c>
      <c r="AN3" s="537">
        <v>22</v>
      </c>
      <c r="AO3" s="537">
        <v>22</v>
      </c>
      <c r="AP3" s="537">
        <v>23</v>
      </c>
      <c r="AQ3" s="537">
        <v>24</v>
      </c>
      <c r="AR3" s="537">
        <v>25</v>
      </c>
      <c r="AS3" s="537">
        <v>26</v>
      </c>
      <c r="AT3" s="537">
        <v>27</v>
      </c>
      <c r="AU3" s="537">
        <v>28</v>
      </c>
      <c r="AV3" s="537">
        <v>29</v>
      </c>
      <c r="AW3" s="537">
        <v>30</v>
      </c>
      <c r="AX3" s="537">
        <v>31</v>
      </c>
      <c r="AY3" s="537">
        <v>1</v>
      </c>
      <c r="AZ3" s="537">
        <v>2</v>
      </c>
      <c r="BA3" s="537">
        <v>3</v>
      </c>
      <c r="BB3" s="537">
        <v>4</v>
      </c>
      <c r="BC3" s="537">
        <v>5</v>
      </c>
      <c r="BD3" s="537">
        <v>6</v>
      </c>
      <c r="BE3" s="537">
        <v>7</v>
      </c>
      <c r="BF3" s="537">
        <v>8</v>
      </c>
      <c r="BG3" s="537">
        <v>9</v>
      </c>
      <c r="BH3" s="537">
        <v>10</v>
      </c>
      <c r="BI3" s="537">
        <v>11</v>
      </c>
      <c r="BJ3" s="537">
        <v>12</v>
      </c>
      <c r="BK3" s="537">
        <v>13</v>
      </c>
      <c r="BL3" s="537">
        <v>14</v>
      </c>
      <c r="BM3" s="537">
        <v>15</v>
      </c>
      <c r="BN3" s="537">
        <v>16</v>
      </c>
      <c r="BO3" s="537">
        <v>17</v>
      </c>
      <c r="BP3" s="537">
        <v>18</v>
      </c>
      <c r="BQ3" s="537">
        <v>19</v>
      </c>
      <c r="BR3" s="537">
        <v>20</v>
      </c>
      <c r="BS3" s="537">
        <v>21</v>
      </c>
      <c r="BT3" s="537">
        <v>22</v>
      </c>
      <c r="BU3" s="537">
        <v>23</v>
      </c>
      <c r="BV3" s="537">
        <v>24</v>
      </c>
      <c r="BW3" s="537">
        <v>25</v>
      </c>
      <c r="BX3" s="537">
        <v>26</v>
      </c>
      <c r="BY3" s="537">
        <v>27</v>
      </c>
      <c r="BZ3" s="537">
        <v>28</v>
      </c>
      <c r="CA3" s="538">
        <v>29</v>
      </c>
      <c r="CB3" s="537">
        <v>1</v>
      </c>
      <c r="CC3" s="537">
        <v>2</v>
      </c>
      <c r="CD3" s="537">
        <v>3</v>
      </c>
      <c r="CE3" s="537">
        <v>4</v>
      </c>
      <c r="CF3" s="537">
        <v>5</v>
      </c>
      <c r="CG3" s="537">
        <v>6</v>
      </c>
      <c r="CH3" s="537">
        <v>7</v>
      </c>
      <c r="CI3" s="537">
        <v>8</v>
      </c>
      <c r="CJ3" s="537">
        <v>9</v>
      </c>
      <c r="CK3" s="537">
        <v>10</v>
      </c>
      <c r="CL3" s="537">
        <v>11</v>
      </c>
      <c r="CM3" s="537">
        <v>12</v>
      </c>
      <c r="CN3" s="537">
        <v>13</v>
      </c>
      <c r="CO3" s="537">
        <v>14</v>
      </c>
      <c r="CP3" s="537">
        <v>15</v>
      </c>
      <c r="CQ3" s="537">
        <v>16</v>
      </c>
      <c r="CR3" s="537">
        <v>17</v>
      </c>
      <c r="CS3" s="537">
        <v>18</v>
      </c>
      <c r="CT3" s="537">
        <v>19</v>
      </c>
      <c r="CU3" s="537">
        <v>20</v>
      </c>
      <c r="CV3" s="537">
        <v>21</v>
      </c>
      <c r="CW3" s="537">
        <v>22</v>
      </c>
      <c r="CX3" s="537">
        <v>23</v>
      </c>
      <c r="CY3" s="537">
        <v>24</v>
      </c>
      <c r="CZ3" s="537">
        <v>25</v>
      </c>
      <c r="DA3" s="537">
        <v>26</v>
      </c>
      <c r="DB3" s="537">
        <v>27</v>
      </c>
      <c r="DC3" s="537">
        <v>28</v>
      </c>
      <c r="DD3" s="537">
        <v>29</v>
      </c>
      <c r="DE3" s="537">
        <v>30</v>
      </c>
      <c r="DF3" s="537">
        <v>31</v>
      </c>
      <c r="DG3" s="537">
        <v>1</v>
      </c>
      <c r="DH3" s="537">
        <v>2</v>
      </c>
      <c r="DI3" s="537">
        <v>3</v>
      </c>
      <c r="DJ3" s="537">
        <v>4</v>
      </c>
      <c r="DK3" s="537">
        <v>5</v>
      </c>
      <c r="DL3" s="537">
        <v>6</v>
      </c>
      <c r="DM3" s="537">
        <v>7</v>
      </c>
      <c r="DN3" s="537">
        <v>8</v>
      </c>
      <c r="DO3" s="537">
        <v>9</v>
      </c>
      <c r="DP3" s="537">
        <v>10</v>
      </c>
      <c r="DQ3" s="537">
        <v>11</v>
      </c>
      <c r="DR3" s="537">
        <v>12</v>
      </c>
      <c r="DS3" s="537">
        <v>13</v>
      </c>
      <c r="DT3" s="537">
        <v>14</v>
      </c>
      <c r="DU3" s="537">
        <v>15</v>
      </c>
      <c r="DV3" s="537">
        <v>16</v>
      </c>
      <c r="DW3" s="537">
        <v>17</v>
      </c>
      <c r="DX3" s="537">
        <v>18</v>
      </c>
      <c r="DY3" s="537">
        <v>19</v>
      </c>
      <c r="DZ3" s="537">
        <v>20</v>
      </c>
      <c r="EA3" s="537">
        <v>21</v>
      </c>
      <c r="EB3" s="537">
        <v>22</v>
      </c>
      <c r="EC3" s="537">
        <v>23</v>
      </c>
      <c r="ED3" s="537">
        <v>24</v>
      </c>
      <c r="EE3" s="537">
        <v>25</v>
      </c>
      <c r="EF3" s="537">
        <v>26</v>
      </c>
      <c r="EG3" s="537">
        <v>27</v>
      </c>
      <c r="EH3" s="537">
        <v>28</v>
      </c>
      <c r="EI3" s="537">
        <v>29</v>
      </c>
      <c r="EJ3" s="537">
        <v>30</v>
      </c>
      <c r="EK3" s="537">
        <v>1</v>
      </c>
      <c r="EL3" s="537">
        <v>2</v>
      </c>
      <c r="EM3" s="537">
        <v>3</v>
      </c>
      <c r="EN3" s="537">
        <v>4</v>
      </c>
      <c r="EO3" s="537">
        <v>5</v>
      </c>
      <c r="EP3" s="537">
        <v>6</v>
      </c>
      <c r="EQ3" s="537">
        <v>7</v>
      </c>
      <c r="ER3" s="537">
        <v>8</v>
      </c>
      <c r="ES3" s="537">
        <v>9</v>
      </c>
      <c r="ET3" s="537">
        <v>10</v>
      </c>
      <c r="EU3" s="537">
        <v>11</v>
      </c>
      <c r="EV3" s="537">
        <v>12</v>
      </c>
      <c r="EW3" s="537">
        <v>13</v>
      </c>
      <c r="EX3" s="537">
        <v>14</v>
      </c>
      <c r="EY3" s="537">
        <v>15</v>
      </c>
      <c r="EZ3" s="537">
        <v>16</v>
      </c>
      <c r="FA3" s="537">
        <v>17</v>
      </c>
      <c r="FB3" s="537">
        <v>18</v>
      </c>
      <c r="FC3" s="537">
        <v>19</v>
      </c>
      <c r="FD3" s="537">
        <v>20</v>
      </c>
      <c r="FE3" s="537">
        <v>21</v>
      </c>
      <c r="FF3" s="537">
        <v>22</v>
      </c>
      <c r="FG3" s="537">
        <v>23</v>
      </c>
      <c r="FH3" s="537">
        <v>24</v>
      </c>
      <c r="FI3" s="537">
        <v>25</v>
      </c>
      <c r="FJ3" s="537">
        <v>26</v>
      </c>
      <c r="FK3" s="537">
        <v>27</v>
      </c>
      <c r="FL3" s="537">
        <v>28</v>
      </c>
      <c r="FM3" s="537">
        <v>29</v>
      </c>
      <c r="FN3" s="537">
        <v>30</v>
      </c>
      <c r="FO3" s="537">
        <v>31</v>
      </c>
      <c r="FP3" s="537">
        <v>1</v>
      </c>
      <c r="FQ3" s="537">
        <v>2</v>
      </c>
      <c r="FR3" s="537">
        <v>3</v>
      </c>
      <c r="FS3" s="537">
        <v>4</v>
      </c>
      <c r="FT3" s="537">
        <v>5</v>
      </c>
      <c r="FU3" s="537">
        <v>6</v>
      </c>
      <c r="FV3" s="537">
        <v>7</v>
      </c>
      <c r="FW3" s="537">
        <v>8</v>
      </c>
      <c r="FX3" s="537">
        <v>9</v>
      </c>
      <c r="FY3" s="537">
        <v>10</v>
      </c>
      <c r="FZ3" s="537">
        <v>11</v>
      </c>
      <c r="GA3" s="537">
        <v>12</v>
      </c>
      <c r="GB3" s="537">
        <v>13</v>
      </c>
      <c r="GC3" s="537">
        <v>14</v>
      </c>
      <c r="GD3" s="537">
        <v>15</v>
      </c>
      <c r="GE3" s="537">
        <v>16</v>
      </c>
      <c r="GF3" s="537">
        <v>17</v>
      </c>
      <c r="GG3" s="537">
        <v>18</v>
      </c>
      <c r="GH3" s="537">
        <v>19</v>
      </c>
      <c r="GI3" s="537">
        <v>20</v>
      </c>
      <c r="GJ3" s="537">
        <v>21</v>
      </c>
      <c r="GK3" s="537">
        <v>22</v>
      </c>
      <c r="GL3" s="537">
        <v>23</v>
      </c>
      <c r="GM3" s="537">
        <v>24</v>
      </c>
      <c r="GN3" s="537">
        <v>25</v>
      </c>
      <c r="GO3" s="537">
        <v>26</v>
      </c>
      <c r="GP3" s="537">
        <v>27</v>
      </c>
      <c r="GQ3" s="537">
        <v>28</v>
      </c>
      <c r="GR3" s="537">
        <v>29</v>
      </c>
      <c r="GS3" s="537">
        <v>30</v>
      </c>
      <c r="GT3" s="537">
        <v>1</v>
      </c>
      <c r="GU3" s="537">
        <v>2</v>
      </c>
      <c r="GV3" s="537">
        <v>3</v>
      </c>
      <c r="GW3" s="537">
        <v>4</v>
      </c>
      <c r="GX3" s="537">
        <v>5</v>
      </c>
      <c r="GY3" s="537">
        <v>6</v>
      </c>
      <c r="GZ3" s="537">
        <v>7</v>
      </c>
      <c r="HA3" s="537">
        <v>8</v>
      </c>
      <c r="HB3" s="537">
        <v>9</v>
      </c>
      <c r="HC3" s="537">
        <v>10</v>
      </c>
      <c r="HD3" s="537">
        <v>11</v>
      </c>
      <c r="HE3" s="537">
        <v>12</v>
      </c>
      <c r="HF3" s="537">
        <v>13</v>
      </c>
      <c r="HG3" s="537">
        <v>14</v>
      </c>
      <c r="HH3" s="537">
        <v>15</v>
      </c>
      <c r="HI3" s="537">
        <v>16</v>
      </c>
      <c r="HJ3" s="537">
        <v>17</v>
      </c>
      <c r="HK3" s="537">
        <v>18</v>
      </c>
      <c r="HL3" s="537">
        <v>19</v>
      </c>
      <c r="HM3" s="537">
        <v>20</v>
      </c>
      <c r="HN3" s="537">
        <v>21</v>
      </c>
      <c r="HO3" s="537">
        <v>22</v>
      </c>
      <c r="HP3" s="537">
        <v>23</v>
      </c>
      <c r="HQ3" s="537">
        <v>24</v>
      </c>
      <c r="HR3" s="537">
        <v>25</v>
      </c>
      <c r="HS3" s="537">
        <v>26</v>
      </c>
      <c r="HT3" s="537">
        <v>27</v>
      </c>
      <c r="HU3" s="537">
        <v>28</v>
      </c>
      <c r="HV3" s="537">
        <v>29</v>
      </c>
      <c r="HW3" s="537">
        <v>30</v>
      </c>
      <c r="HX3" s="537">
        <v>31</v>
      </c>
      <c r="HY3" s="537">
        <v>1</v>
      </c>
      <c r="HZ3" s="537">
        <v>2</v>
      </c>
      <c r="IA3" s="537">
        <v>3</v>
      </c>
      <c r="IB3" s="537">
        <v>4</v>
      </c>
      <c r="IC3" s="537">
        <v>5</v>
      </c>
      <c r="ID3" s="537">
        <v>6</v>
      </c>
      <c r="IE3" s="537">
        <v>7</v>
      </c>
      <c r="IF3" s="537">
        <v>8</v>
      </c>
      <c r="IG3" s="537">
        <v>9</v>
      </c>
      <c r="IH3" s="537">
        <v>10</v>
      </c>
      <c r="II3" s="537">
        <v>11</v>
      </c>
      <c r="IJ3" s="537">
        <v>12</v>
      </c>
      <c r="IK3" s="537">
        <v>13</v>
      </c>
      <c r="IL3" s="537">
        <v>14</v>
      </c>
      <c r="IM3" s="537">
        <v>15</v>
      </c>
      <c r="IN3" s="537">
        <v>16</v>
      </c>
      <c r="IO3" s="537">
        <v>17</v>
      </c>
      <c r="IP3" s="537">
        <v>18</v>
      </c>
      <c r="IQ3" s="537">
        <v>19</v>
      </c>
      <c r="IR3" s="537">
        <v>20</v>
      </c>
      <c r="IS3" s="537">
        <v>21</v>
      </c>
      <c r="IT3" s="537">
        <v>22</v>
      </c>
      <c r="IU3" s="537">
        <v>23</v>
      </c>
      <c r="IV3" s="537">
        <v>24</v>
      </c>
      <c r="IW3" s="537">
        <v>25</v>
      </c>
      <c r="IX3" s="537">
        <v>26</v>
      </c>
      <c r="IY3" s="537">
        <v>27</v>
      </c>
      <c r="IZ3" s="537">
        <v>28</v>
      </c>
      <c r="JA3" s="537">
        <v>29</v>
      </c>
      <c r="JB3" s="537">
        <v>30</v>
      </c>
      <c r="JC3" s="537">
        <v>31</v>
      </c>
      <c r="JD3" s="537">
        <v>1</v>
      </c>
      <c r="JE3" s="537">
        <v>2</v>
      </c>
      <c r="JF3" s="537">
        <v>3</v>
      </c>
      <c r="JG3" s="537">
        <v>4</v>
      </c>
      <c r="JH3" s="537">
        <v>5</v>
      </c>
      <c r="JI3" s="537">
        <v>6</v>
      </c>
      <c r="JJ3" s="537">
        <v>7</v>
      </c>
      <c r="JK3" s="537">
        <v>8</v>
      </c>
      <c r="JL3" s="537">
        <v>9</v>
      </c>
      <c r="JM3" s="537">
        <v>10</v>
      </c>
      <c r="JN3" s="537">
        <v>11</v>
      </c>
      <c r="JO3" s="537">
        <v>12</v>
      </c>
      <c r="JP3" s="537">
        <v>13</v>
      </c>
      <c r="JQ3" s="537">
        <v>14</v>
      </c>
      <c r="JR3" s="537">
        <v>15</v>
      </c>
      <c r="JS3" s="537">
        <v>16</v>
      </c>
      <c r="JT3" s="537">
        <v>17</v>
      </c>
      <c r="JU3" s="537">
        <v>18</v>
      </c>
      <c r="JV3" s="537">
        <v>19</v>
      </c>
      <c r="JW3" s="537">
        <v>20</v>
      </c>
      <c r="JX3" s="537">
        <v>21</v>
      </c>
      <c r="JY3" s="537">
        <v>22</v>
      </c>
      <c r="JZ3" s="537">
        <v>23</v>
      </c>
      <c r="KA3" s="537">
        <v>24</v>
      </c>
      <c r="KB3" s="537">
        <v>25</v>
      </c>
      <c r="KC3" s="537">
        <v>26</v>
      </c>
      <c r="KD3" s="537">
        <v>27</v>
      </c>
      <c r="KE3" s="537">
        <v>28</v>
      </c>
      <c r="KF3" s="537">
        <v>29</v>
      </c>
      <c r="KG3" s="537">
        <v>30</v>
      </c>
      <c r="KH3" s="537">
        <v>1</v>
      </c>
      <c r="KI3" s="537">
        <v>2</v>
      </c>
      <c r="KJ3" s="537">
        <v>3</v>
      </c>
      <c r="KK3" s="537">
        <v>4</v>
      </c>
      <c r="KL3" s="537">
        <v>5</v>
      </c>
      <c r="KM3" s="537">
        <v>6</v>
      </c>
      <c r="KN3" s="537">
        <v>7</v>
      </c>
      <c r="KO3" s="537">
        <v>8</v>
      </c>
      <c r="KP3" s="537">
        <v>9</v>
      </c>
      <c r="KQ3" s="537">
        <v>10</v>
      </c>
      <c r="KR3" s="537">
        <v>11</v>
      </c>
      <c r="KS3" s="537">
        <v>12</v>
      </c>
      <c r="KT3" s="537">
        <v>13</v>
      </c>
      <c r="KU3" s="537">
        <v>14</v>
      </c>
      <c r="KV3" s="537">
        <v>15</v>
      </c>
      <c r="KW3" s="537">
        <v>16</v>
      </c>
      <c r="KX3" s="537">
        <v>17</v>
      </c>
      <c r="KY3" s="537">
        <v>18</v>
      </c>
      <c r="KZ3" s="537">
        <v>19</v>
      </c>
      <c r="LA3" s="537">
        <v>20</v>
      </c>
      <c r="LB3" s="537">
        <v>21</v>
      </c>
      <c r="LC3" s="537">
        <v>22</v>
      </c>
      <c r="LD3" s="537">
        <v>23</v>
      </c>
      <c r="LE3" s="537">
        <v>24</v>
      </c>
      <c r="LF3" s="537">
        <v>25</v>
      </c>
      <c r="LG3" s="537">
        <v>26</v>
      </c>
      <c r="LH3" s="537">
        <v>27</v>
      </c>
      <c r="LI3" s="537">
        <v>28</v>
      </c>
      <c r="LJ3" s="537">
        <v>29</v>
      </c>
      <c r="LK3" s="537">
        <v>30</v>
      </c>
      <c r="LL3" s="537">
        <v>31</v>
      </c>
      <c r="LM3" s="537">
        <v>1</v>
      </c>
      <c r="LN3" s="537">
        <v>2</v>
      </c>
      <c r="LO3" s="537">
        <v>3</v>
      </c>
      <c r="LP3" s="537">
        <v>4</v>
      </c>
      <c r="LQ3" s="537">
        <v>5</v>
      </c>
      <c r="LR3" s="537">
        <v>6</v>
      </c>
      <c r="LS3" s="537">
        <v>7</v>
      </c>
      <c r="LT3" s="537">
        <v>8</v>
      </c>
      <c r="LU3" s="537">
        <v>9</v>
      </c>
      <c r="LV3" s="537">
        <v>10</v>
      </c>
      <c r="LW3" s="537">
        <v>11</v>
      </c>
      <c r="LX3" s="537">
        <v>12</v>
      </c>
      <c r="LY3" s="537">
        <v>13</v>
      </c>
      <c r="LZ3" s="537">
        <v>14</v>
      </c>
      <c r="MA3" s="537">
        <v>15</v>
      </c>
      <c r="MB3" s="537">
        <v>16</v>
      </c>
      <c r="MC3" s="537">
        <v>17</v>
      </c>
      <c r="MD3" s="537">
        <v>18</v>
      </c>
      <c r="ME3" s="537">
        <v>19</v>
      </c>
      <c r="MF3" s="537">
        <v>20</v>
      </c>
      <c r="MG3" s="537">
        <v>21</v>
      </c>
      <c r="MH3" s="537">
        <v>22</v>
      </c>
      <c r="MI3" s="537">
        <v>23</v>
      </c>
      <c r="MJ3" s="537">
        <v>24</v>
      </c>
      <c r="MK3" s="537">
        <v>25</v>
      </c>
      <c r="ML3" s="537">
        <v>26</v>
      </c>
      <c r="MM3" s="537">
        <v>27</v>
      </c>
      <c r="MN3" s="537">
        <v>28</v>
      </c>
      <c r="MO3" s="537">
        <v>29</v>
      </c>
      <c r="MP3" s="537">
        <v>30</v>
      </c>
      <c r="MQ3" s="537">
        <v>1</v>
      </c>
      <c r="MR3" s="537">
        <v>2</v>
      </c>
      <c r="MS3" s="537">
        <v>3</v>
      </c>
      <c r="MT3" s="537">
        <v>4</v>
      </c>
      <c r="MU3" s="537">
        <v>5</v>
      </c>
      <c r="MV3" s="537">
        <v>6</v>
      </c>
      <c r="MW3" s="537">
        <v>7</v>
      </c>
      <c r="MX3" s="537">
        <v>8</v>
      </c>
      <c r="MY3" s="537">
        <v>9</v>
      </c>
      <c r="MZ3" s="537">
        <v>10</v>
      </c>
      <c r="NA3" s="537">
        <v>11</v>
      </c>
      <c r="NB3" s="537">
        <v>12</v>
      </c>
      <c r="NC3" s="537">
        <v>13</v>
      </c>
      <c r="ND3" s="537">
        <v>14</v>
      </c>
      <c r="NE3" s="537">
        <v>15</v>
      </c>
      <c r="NF3" s="537">
        <v>16</v>
      </c>
      <c r="NG3" s="537">
        <v>17</v>
      </c>
      <c r="NH3" s="537">
        <v>18</v>
      </c>
      <c r="NI3" s="537">
        <v>19</v>
      </c>
      <c r="NJ3" s="537">
        <v>20</v>
      </c>
      <c r="NK3" s="537">
        <v>21</v>
      </c>
      <c r="NL3" s="537">
        <v>22</v>
      </c>
      <c r="NM3" s="537">
        <v>23</v>
      </c>
      <c r="NN3" s="537">
        <v>24</v>
      </c>
      <c r="NO3" s="537">
        <v>25</v>
      </c>
      <c r="NP3" s="537">
        <v>26</v>
      </c>
      <c r="NQ3" s="537">
        <v>27</v>
      </c>
      <c r="NR3" s="537">
        <v>28</v>
      </c>
      <c r="NS3" s="537">
        <v>29</v>
      </c>
      <c r="NT3" s="537">
        <v>30</v>
      </c>
      <c r="NU3" s="537">
        <v>31</v>
      </c>
      <c r="NV3" s="501" t="s">
        <v>877</v>
      </c>
      <c r="NW3" s="502"/>
      <c r="NX3" s="501" t="s">
        <v>878</v>
      </c>
      <c r="NY3" s="177"/>
      <c r="NZ3" s="501" t="s">
        <v>1671</v>
      </c>
      <c r="OA3" s="514"/>
      <c r="OB3" s="514"/>
      <c r="OC3" s="514"/>
      <c r="OD3" s="514"/>
      <c r="OE3" s="514"/>
      <c r="OF3" s="514"/>
      <c r="OG3" s="514"/>
      <c r="OH3" s="514"/>
      <c r="OI3" s="514"/>
      <c r="OJ3" s="514"/>
      <c r="OK3" s="514"/>
      <c r="OL3" s="514"/>
      <c r="OM3" s="514"/>
      <c r="ON3" s="514"/>
    </row>
    <row r="4" spans="1:404" s="256" customFormat="1" ht="21" customHeight="1">
      <c r="A4" s="15"/>
      <c r="B4" s="15"/>
      <c r="C4" s="40" t="s">
        <v>16</v>
      </c>
      <c r="D4" s="137" t="s">
        <v>2190</v>
      </c>
      <c r="E4" s="505">
        <v>11686</v>
      </c>
      <c r="F4" s="487">
        <v>43703</v>
      </c>
      <c r="G4" s="844">
        <v>0</v>
      </c>
      <c r="H4" s="299" t="s">
        <v>1834</v>
      </c>
      <c r="I4" s="26">
        <v>43705</v>
      </c>
      <c r="J4" s="458" t="s">
        <v>2191</v>
      </c>
      <c r="K4" s="136" t="s">
        <v>2192</v>
      </c>
      <c r="L4" s="21">
        <v>0</v>
      </c>
      <c r="M4" s="272">
        <v>0</v>
      </c>
      <c r="N4" s="21">
        <v>0</v>
      </c>
      <c r="O4" s="272">
        <v>0</v>
      </c>
      <c r="P4" s="21">
        <v>0</v>
      </c>
      <c r="Q4" s="905">
        <v>0</v>
      </c>
      <c r="R4" s="877">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71">
        <f>COUNT(S4:GS4)</f>
        <v>0</v>
      </c>
      <c r="NW4" s="11"/>
      <c r="NX4" s="171">
        <f>COUNT(GT4:NU4)</f>
        <v>0</v>
      </c>
      <c r="NY4" s="11"/>
      <c r="NZ4" s="171">
        <f>SUM(NV4,NX4)</f>
        <v>0</v>
      </c>
      <c r="OA4" s="11"/>
      <c r="OB4" s="11"/>
      <c r="OC4" s="11"/>
      <c r="OD4" s="11"/>
      <c r="OE4" s="11"/>
      <c r="OF4" s="11"/>
      <c r="OG4" s="11"/>
      <c r="OH4" s="11"/>
      <c r="OI4" s="11"/>
      <c r="OJ4" s="11"/>
      <c r="OK4" s="11"/>
      <c r="OL4" s="11"/>
      <c r="OM4" s="11"/>
      <c r="ON4" s="11"/>
    </row>
    <row r="5" spans="1:404" s="256" customFormat="1" ht="21" customHeight="1">
      <c r="A5" s="15"/>
      <c r="B5" s="15"/>
      <c r="C5" s="40" t="s">
        <v>17</v>
      </c>
      <c r="D5" s="795" t="s">
        <v>2438</v>
      </c>
      <c r="E5" s="796">
        <v>11866</v>
      </c>
      <c r="F5" s="962">
        <v>45778</v>
      </c>
      <c r="G5" s="844">
        <v>0</v>
      </c>
      <c r="H5" s="799" t="s">
        <v>2327</v>
      </c>
      <c r="I5" s="1016"/>
      <c r="J5" s="1010" t="s">
        <v>2441</v>
      </c>
      <c r="K5" s="1011" t="s">
        <v>2439</v>
      </c>
      <c r="L5" s="21">
        <v>0</v>
      </c>
      <c r="M5" s="272">
        <v>0</v>
      </c>
      <c r="N5" s="21">
        <v>0</v>
      </c>
      <c r="O5" s="272">
        <v>0</v>
      </c>
      <c r="P5" s="21">
        <v>0</v>
      </c>
      <c r="Q5" s="905">
        <v>0</v>
      </c>
      <c r="R5" s="877">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71">
        <f>COUNT(S5:GS5)</f>
        <v>0</v>
      </c>
      <c r="NW5" s="11"/>
      <c r="NX5" s="171">
        <f>COUNT(GT5:NU5)</f>
        <v>0</v>
      </c>
      <c r="NY5" s="11"/>
      <c r="NZ5" s="171">
        <f>SUM(NV5,NX5)</f>
        <v>0</v>
      </c>
      <c r="OA5" s="11"/>
      <c r="OB5" s="11"/>
      <c r="OC5" s="11"/>
      <c r="OD5" s="11"/>
      <c r="OE5" s="11"/>
      <c r="OF5" s="11"/>
      <c r="OG5" s="11"/>
      <c r="OH5" s="11"/>
      <c r="OI5" s="11"/>
      <c r="OJ5" s="11"/>
      <c r="OK5" s="11"/>
      <c r="OL5" s="11"/>
      <c r="OM5" s="11"/>
      <c r="ON5" s="11"/>
    </row>
    <row r="6" spans="1:404" s="159" customFormat="1" ht="34.5" customHeight="1">
      <c r="A6" s="647"/>
      <c r="B6" s="647"/>
      <c r="C6" s="165"/>
      <c r="D6" s="6"/>
      <c r="E6" s="516"/>
      <c r="F6" s="484"/>
      <c r="G6" s="853"/>
      <c r="H6" s="206"/>
      <c r="I6" s="388"/>
      <c r="J6" s="461"/>
      <c r="K6" s="206"/>
      <c r="L6" s="879"/>
      <c r="M6" s="879"/>
      <c r="N6" s="879"/>
      <c r="O6" s="879"/>
      <c r="P6" s="879"/>
      <c r="Q6" s="880"/>
      <c r="R6" s="880"/>
      <c r="S6" s="349" t="s">
        <v>861</v>
      </c>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49" t="s">
        <v>862</v>
      </c>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49" t="s">
        <v>863</v>
      </c>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49" t="s">
        <v>864</v>
      </c>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49" t="s">
        <v>865</v>
      </c>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49" t="s">
        <v>866</v>
      </c>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49" t="s">
        <v>851</v>
      </c>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2"/>
      <c r="HY6" s="349" t="s">
        <v>852</v>
      </c>
      <c r="HZ6" s="340"/>
      <c r="IA6" s="340"/>
      <c r="IB6" s="340"/>
      <c r="IC6" s="340"/>
      <c r="ID6" s="347"/>
      <c r="IE6" s="340"/>
      <c r="IF6" s="340"/>
      <c r="IG6" s="340"/>
      <c r="IH6" s="340"/>
      <c r="II6" s="340"/>
      <c r="IJ6" s="340"/>
      <c r="IK6" s="340"/>
      <c r="IL6" s="340"/>
      <c r="IM6" s="340"/>
      <c r="IN6" s="340"/>
      <c r="IO6" s="340"/>
      <c r="IP6" s="340"/>
      <c r="IQ6" s="347"/>
      <c r="IR6" s="347"/>
      <c r="IS6" s="340"/>
      <c r="IT6" s="347"/>
      <c r="IU6" s="340"/>
      <c r="IV6" s="340"/>
      <c r="IW6" s="340"/>
      <c r="IX6" s="340"/>
      <c r="IY6" s="340"/>
      <c r="IZ6" s="340"/>
      <c r="JA6" s="350"/>
      <c r="JB6" s="340"/>
      <c r="JC6" s="340"/>
      <c r="JD6" s="349" t="s">
        <v>853</v>
      </c>
      <c r="JE6" s="340"/>
      <c r="JF6" s="347"/>
      <c r="JG6" s="340"/>
      <c r="JH6" s="340"/>
      <c r="JI6" s="340"/>
      <c r="JJ6" s="340"/>
      <c r="JK6" s="340"/>
      <c r="JL6" s="340"/>
      <c r="JM6" s="340"/>
      <c r="JN6" s="340"/>
      <c r="JO6" s="340"/>
      <c r="JP6" s="340"/>
      <c r="JQ6" s="340"/>
      <c r="JR6" s="340"/>
      <c r="JS6" s="347"/>
      <c r="JT6" s="347"/>
      <c r="JU6" s="340"/>
      <c r="JV6" s="347"/>
      <c r="JW6" s="340"/>
      <c r="JX6" s="340"/>
      <c r="JY6" s="340"/>
      <c r="JZ6" s="340"/>
      <c r="KA6" s="340"/>
      <c r="KB6" s="340"/>
      <c r="KC6" s="340"/>
      <c r="KD6" s="340"/>
      <c r="KE6" s="340"/>
      <c r="KF6" s="350"/>
      <c r="KG6" s="342"/>
      <c r="KH6" s="350" t="s">
        <v>854</v>
      </c>
      <c r="KI6" s="340"/>
      <c r="KJ6" s="340"/>
      <c r="KK6" s="347"/>
      <c r="KL6" s="340"/>
      <c r="KM6" s="340"/>
      <c r="KN6" s="340"/>
      <c r="KO6" s="340"/>
      <c r="KP6" s="340"/>
      <c r="KQ6" s="340"/>
      <c r="KR6" s="340"/>
      <c r="KS6" s="340"/>
      <c r="KT6" s="340"/>
      <c r="KU6" s="340"/>
      <c r="KV6" s="340"/>
      <c r="KW6" s="340"/>
      <c r="KX6" s="347"/>
      <c r="KY6" s="347"/>
      <c r="KZ6" s="340"/>
      <c r="LA6" s="347"/>
      <c r="LB6" s="340"/>
      <c r="LC6" s="340"/>
      <c r="LD6" s="340"/>
      <c r="LE6" s="340"/>
      <c r="LF6" s="340"/>
      <c r="LG6" s="340"/>
      <c r="LH6" s="340"/>
      <c r="LI6" s="340"/>
      <c r="LJ6" s="350"/>
      <c r="LK6" s="340"/>
      <c r="LL6" s="340"/>
      <c r="LM6" s="349" t="s">
        <v>855</v>
      </c>
      <c r="LN6" s="340"/>
      <c r="LO6" s="347"/>
      <c r="LP6" s="340"/>
      <c r="LQ6" s="340"/>
      <c r="LR6" s="340"/>
      <c r="LS6" s="340"/>
      <c r="LT6" s="340"/>
      <c r="LU6" s="340"/>
      <c r="LV6" s="340"/>
      <c r="LW6" s="340"/>
      <c r="LX6" s="340"/>
      <c r="LY6" s="340"/>
      <c r="LZ6" s="340"/>
      <c r="MA6" s="340"/>
      <c r="MB6" s="347"/>
      <c r="MC6" s="347"/>
      <c r="MD6" s="340"/>
      <c r="ME6" s="347"/>
      <c r="MF6" s="340"/>
      <c r="MG6" s="340"/>
      <c r="MH6" s="340"/>
      <c r="MI6" s="340"/>
      <c r="MJ6" s="340"/>
      <c r="MK6" s="340"/>
      <c r="ML6" s="340"/>
      <c r="MM6" s="340"/>
      <c r="MN6" s="340"/>
      <c r="MO6" s="350"/>
      <c r="MP6" s="340"/>
      <c r="MQ6" s="349" t="s">
        <v>856</v>
      </c>
      <c r="MR6" s="340"/>
      <c r="MS6" s="347"/>
      <c r="MT6" s="340"/>
      <c r="MU6" s="340"/>
      <c r="MV6" s="340"/>
      <c r="MW6" s="340"/>
      <c r="MX6" s="340"/>
      <c r="MY6" s="340"/>
      <c r="MZ6" s="340"/>
      <c r="NA6" s="340"/>
      <c r="NB6" s="340"/>
      <c r="NC6" s="340"/>
      <c r="ND6" s="340"/>
      <c r="NE6" s="340"/>
      <c r="NF6" s="347"/>
      <c r="NG6" s="347"/>
      <c r="NH6" s="340"/>
      <c r="NI6" s="347"/>
      <c r="NJ6" s="340"/>
      <c r="NK6" s="340"/>
      <c r="NL6" s="340"/>
      <c r="NM6" s="340"/>
      <c r="NN6" s="340"/>
      <c r="NO6" s="340"/>
      <c r="NP6" s="340"/>
      <c r="NQ6" s="340"/>
      <c r="NR6" s="340"/>
      <c r="NS6" s="340"/>
      <c r="NT6" s="340"/>
      <c r="NU6" s="342"/>
      <c r="NV6" s="207"/>
      <c r="NW6" s="208"/>
      <c r="NX6" s="208"/>
      <c r="NY6" s="208"/>
      <c r="NZ6" s="208"/>
      <c r="OA6" s="208"/>
      <c r="OB6" s="208"/>
      <c r="OC6" s="208"/>
      <c r="OD6" s="208"/>
      <c r="OE6" s="208"/>
      <c r="OF6" s="208"/>
      <c r="OG6" s="208"/>
      <c r="OH6" s="208"/>
      <c r="OI6" s="208"/>
      <c r="OJ6" s="208"/>
      <c r="OK6" s="208"/>
      <c r="OL6" s="208"/>
      <c r="OM6" s="208"/>
      <c r="ON6" s="208"/>
    </row>
    <row r="7" spans="1:404" s="528" customFormat="1" ht="34.5" customHeight="1">
      <c r="A7" s="636" t="s">
        <v>301</v>
      </c>
      <c r="B7" s="636" t="s">
        <v>1604</v>
      </c>
      <c r="C7" s="535" t="s">
        <v>12</v>
      </c>
      <c r="D7" s="636" t="s">
        <v>266</v>
      </c>
      <c r="E7" s="634" t="s">
        <v>1668</v>
      </c>
      <c r="F7" s="637" t="s">
        <v>14</v>
      </c>
      <c r="G7" s="506" t="s">
        <v>2283</v>
      </c>
      <c r="H7" s="637" t="s">
        <v>1614</v>
      </c>
      <c r="I7" s="637" t="s">
        <v>1615</v>
      </c>
      <c r="J7" s="634" t="s">
        <v>299</v>
      </c>
      <c r="K7" s="637" t="s">
        <v>298</v>
      </c>
      <c r="L7" s="508" t="s">
        <v>1355</v>
      </c>
      <c r="M7" s="511" t="s">
        <v>1554</v>
      </c>
      <c r="N7" s="508" t="s">
        <v>1555</v>
      </c>
      <c r="O7" s="511" t="s">
        <v>1764</v>
      </c>
      <c r="P7" s="508" t="s">
        <v>1765</v>
      </c>
      <c r="Q7" s="904" t="s">
        <v>2282</v>
      </c>
      <c r="R7" s="867" t="s">
        <v>2283</v>
      </c>
      <c r="S7" s="537">
        <v>1</v>
      </c>
      <c r="T7" s="537">
        <v>2</v>
      </c>
      <c r="U7" s="537">
        <v>3</v>
      </c>
      <c r="V7" s="537">
        <v>4</v>
      </c>
      <c r="W7" s="537">
        <v>5</v>
      </c>
      <c r="X7" s="537">
        <v>6</v>
      </c>
      <c r="Y7" s="537">
        <v>7</v>
      </c>
      <c r="Z7" s="537">
        <v>8</v>
      </c>
      <c r="AA7" s="537">
        <v>9</v>
      </c>
      <c r="AB7" s="537">
        <v>10</v>
      </c>
      <c r="AC7" s="537">
        <v>11</v>
      </c>
      <c r="AD7" s="537">
        <v>12</v>
      </c>
      <c r="AE7" s="537">
        <v>13</v>
      </c>
      <c r="AF7" s="537">
        <v>14</v>
      </c>
      <c r="AG7" s="537">
        <v>15</v>
      </c>
      <c r="AH7" s="537">
        <v>16</v>
      </c>
      <c r="AI7" s="537">
        <v>17</v>
      </c>
      <c r="AJ7" s="537">
        <v>18</v>
      </c>
      <c r="AK7" s="537">
        <v>19</v>
      </c>
      <c r="AL7" s="537">
        <v>20</v>
      </c>
      <c r="AM7" s="537">
        <v>21</v>
      </c>
      <c r="AN7" s="537">
        <v>22</v>
      </c>
      <c r="AO7" s="537">
        <v>22</v>
      </c>
      <c r="AP7" s="537">
        <v>23</v>
      </c>
      <c r="AQ7" s="537">
        <v>24</v>
      </c>
      <c r="AR7" s="537">
        <v>25</v>
      </c>
      <c r="AS7" s="537">
        <v>26</v>
      </c>
      <c r="AT7" s="537">
        <v>27</v>
      </c>
      <c r="AU7" s="537">
        <v>28</v>
      </c>
      <c r="AV7" s="537">
        <v>29</v>
      </c>
      <c r="AW7" s="537">
        <v>30</v>
      </c>
      <c r="AX7" s="537">
        <v>31</v>
      </c>
      <c r="AY7" s="537">
        <v>1</v>
      </c>
      <c r="AZ7" s="537">
        <v>2</v>
      </c>
      <c r="BA7" s="537">
        <v>3</v>
      </c>
      <c r="BB7" s="537">
        <v>4</v>
      </c>
      <c r="BC7" s="537">
        <v>5</v>
      </c>
      <c r="BD7" s="537">
        <v>6</v>
      </c>
      <c r="BE7" s="537">
        <v>7</v>
      </c>
      <c r="BF7" s="537">
        <v>8</v>
      </c>
      <c r="BG7" s="537">
        <v>9</v>
      </c>
      <c r="BH7" s="537">
        <v>10</v>
      </c>
      <c r="BI7" s="537">
        <v>11</v>
      </c>
      <c r="BJ7" s="537">
        <v>12</v>
      </c>
      <c r="BK7" s="537">
        <v>13</v>
      </c>
      <c r="BL7" s="537">
        <v>14</v>
      </c>
      <c r="BM7" s="537">
        <v>15</v>
      </c>
      <c r="BN7" s="537">
        <v>16</v>
      </c>
      <c r="BO7" s="537">
        <v>17</v>
      </c>
      <c r="BP7" s="537">
        <v>18</v>
      </c>
      <c r="BQ7" s="537">
        <v>19</v>
      </c>
      <c r="BR7" s="537">
        <v>20</v>
      </c>
      <c r="BS7" s="537">
        <v>21</v>
      </c>
      <c r="BT7" s="537">
        <v>22</v>
      </c>
      <c r="BU7" s="537">
        <v>23</v>
      </c>
      <c r="BV7" s="537">
        <v>24</v>
      </c>
      <c r="BW7" s="537">
        <v>25</v>
      </c>
      <c r="BX7" s="537">
        <v>26</v>
      </c>
      <c r="BY7" s="537">
        <v>27</v>
      </c>
      <c r="BZ7" s="537">
        <v>28</v>
      </c>
      <c r="CA7" s="538">
        <v>29</v>
      </c>
      <c r="CB7" s="537">
        <v>1</v>
      </c>
      <c r="CC7" s="537">
        <v>2</v>
      </c>
      <c r="CD7" s="537">
        <v>3</v>
      </c>
      <c r="CE7" s="537">
        <v>4</v>
      </c>
      <c r="CF7" s="537">
        <v>5</v>
      </c>
      <c r="CG7" s="537">
        <v>6</v>
      </c>
      <c r="CH7" s="537">
        <v>7</v>
      </c>
      <c r="CI7" s="537">
        <v>8</v>
      </c>
      <c r="CJ7" s="537">
        <v>9</v>
      </c>
      <c r="CK7" s="537">
        <v>10</v>
      </c>
      <c r="CL7" s="537">
        <v>11</v>
      </c>
      <c r="CM7" s="537">
        <v>12</v>
      </c>
      <c r="CN7" s="537">
        <v>13</v>
      </c>
      <c r="CO7" s="537">
        <v>14</v>
      </c>
      <c r="CP7" s="537">
        <v>15</v>
      </c>
      <c r="CQ7" s="537">
        <v>16</v>
      </c>
      <c r="CR7" s="537">
        <v>17</v>
      </c>
      <c r="CS7" s="537">
        <v>18</v>
      </c>
      <c r="CT7" s="537">
        <v>19</v>
      </c>
      <c r="CU7" s="537">
        <v>20</v>
      </c>
      <c r="CV7" s="537">
        <v>21</v>
      </c>
      <c r="CW7" s="537">
        <v>22</v>
      </c>
      <c r="CX7" s="537">
        <v>23</v>
      </c>
      <c r="CY7" s="537">
        <v>24</v>
      </c>
      <c r="CZ7" s="537">
        <v>25</v>
      </c>
      <c r="DA7" s="537">
        <v>26</v>
      </c>
      <c r="DB7" s="537">
        <v>27</v>
      </c>
      <c r="DC7" s="537">
        <v>28</v>
      </c>
      <c r="DD7" s="537">
        <v>29</v>
      </c>
      <c r="DE7" s="537">
        <v>30</v>
      </c>
      <c r="DF7" s="537">
        <v>31</v>
      </c>
      <c r="DG7" s="537">
        <v>1</v>
      </c>
      <c r="DH7" s="537">
        <v>2</v>
      </c>
      <c r="DI7" s="537">
        <v>3</v>
      </c>
      <c r="DJ7" s="537">
        <v>4</v>
      </c>
      <c r="DK7" s="537">
        <v>5</v>
      </c>
      <c r="DL7" s="537">
        <v>6</v>
      </c>
      <c r="DM7" s="537">
        <v>7</v>
      </c>
      <c r="DN7" s="537">
        <v>8</v>
      </c>
      <c r="DO7" s="537">
        <v>9</v>
      </c>
      <c r="DP7" s="537">
        <v>10</v>
      </c>
      <c r="DQ7" s="537">
        <v>11</v>
      </c>
      <c r="DR7" s="537">
        <v>12</v>
      </c>
      <c r="DS7" s="537">
        <v>13</v>
      </c>
      <c r="DT7" s="537">
        <v>14</v>
      </c>
      <c r="DU7" s="537">
        <v>15</v>
      </c>
      <c r="DV7" s="537">
        <v>16</v>
      </c>
      <c r="DW7" s="537">
        <v>17</v>
      </c>
      <c r="DX7" s="537">
        <v>18</v>
      </c>
      <c r="DY7" s="537">
        <v>19</v>
      </c>
      <c r="DZ7" s="537">
        <v>20</v>
      </c>
      <c r="EA7" s="537">
        <v>21</v>
      </c>
      <c r="EB7" s="537">
        <v>22</v>
      </c>
      <c r="EC7" s="537">
        <v>23</v>
      </c>
      <c r="ED7" s="537">
        <v>24</v>
      </c>
      <c r="EE7" s="537">
        <v>25</v>
      </c>
      <c r="EF7" s="537">
        <v>26</v>
      </c>
      <c r="EG7" s="537">
        <v>27</v>
      </c>
      <c r="EH7" s="537">
        <v>28</v>
      </c>
      <c r="EI7" s="537">
        <v>29</v>
      </c>
      <c r="EJ7" s="537">
        <v>30</v>
      </c>
      <c r="EK7" s="537">
        <v>1</v>
      </c>
      <c r="EL7" s="537">
        <v>2</v>
      </c>
      <c r="EM7" s="537">
        <v>3</v>
      </c>
      <c r="EN7" s="537">
        <v>4</v>
      </c>
      <c r="EO7" s="537">
        <v>5</v>
      </c>
      <c r="EP7" s="537">
        <v>6</v>
      </c>
      <c r="EQ7" s="537">
        <v>7</v>
      </c>
      <c r="ER7" s="537">
        <v>8</v>
      </c>
      <c r="ES7" s="537">
        <v>9</v>
      </c>
      <c r="ET7" s="537">
        <v>10</v>
      </c>
      <c r="EU7" s="537">
        <v>11</v>
      </c>
      <c r="EV7" s="537">
        <v>12</v>
      </c>
      <c r="EW7" s="537">
        <v>13</v>
      </c>
      <c r="EX7" s="537">
        <v>14</v>
      </c>
      <c r="EY7" s="537">
        <v>15</v>
      </c>
      <c r="EZ7" s="537">
        <v>16</v>
      </c>
      <c r="FA7" s="537">
        <v>17</v>
      </c>
      <c r="FB7" s="537">
        <v>18</v>
      </c>
      <c r="FC7" s="537">
        <v>19</v>
      </c>
      <c r="FD7" s="537">
        <v>20</v>
      </c>
      <c r="FE7" s="537">
        <v>21</v>
      </c>
      <c r="FF7" s="537">
        <v>22</v>
      </c>
      <c r="FG7" s="537">
        <v>23</v>
      </c>
      <c r="FH7" s="537">
        <v>24</v>
      </c>
      <c r="FI7" s="537">
        <v>25</v>
      </c>
      <c r="FJ7" s="537">
        <v>26</v>
      </c>
      <c r="FK7" s="537">
        <v>27</v>
      </c>
      <c r="FL7" s="537">
        <v>28</v>
      </c>
      <c r="FM7" s="537">
        <v>29</v>
      </c>
      <c r="FN7" s="537">
        <v>30</v>
      </c>
      <c r="FO7" s="537">
        <v>31</v>
      </c>
      <c r="FP7" s="537">
        <v>1</v>
      </c>
      <c r="FQ7" s="537">
        <v>2</v>
      </c>
      <c r="FR7" s="537">
        <v>3</v>
      </c>
      <c r="FS7" s="537">
        <v>4</v>
      </c>
      <c r="FT7" s="537">
        <v>5</v>
      </c>
      <c r="FU7" s="537">
        <v>6</v>
      </c>
      <c r="FV7" s="537">
        <v>7</v>
      </c>
      <c r="FW7" s="537">
        <v>8</v>
      </c>
      <c r="FX7" s="537">
        <v>9</v>
      </c>
      <c r="FY7" s="537">
        <v>10</v>
      </c>
      <c r="FZ7" s="537">
        <v>11</v>
      </c>
      <c r="GA7" s="537">
        <v>12</v>
      </c>
      <c r="GB7" s="537">
        <v>13</v>
      </c>
      <c r="GC7" s="537">
        <v>14</v>
      </c>
      <c r="GD7" s="537">
        <v>15</v>
      </c>
      <c r="GE7" s="537">
        <v>16</v>
      </c>
      <c r="GF7" s="537">
        <v>17</v>
      </c>
      <c r="GG7" s="537">
        <v>18</v>
      </c>
      <c r="GH7" s="537">
        <v>19</v>
      </c>
      <c r="GI7" s="537">
        <v>20</v>
      </c>
      <c r="GJ7" s="537">
        <v>21</v>
      </c>
      <c r="GK7" s="537">
        <v>22</v>
      </c>
      <c r="GL7" s="537">
        <v>23</v>
      </c>
      <c r="GM7" s="537">
        <v>24</v>
      </c>
      <c r="GN7" s="537">
        <v>25</v>
      </c>
      <c r="GO7" s="537">
        <v>26</v>
      </c>
      <c r="GP7" s="537">
        <v>27</v>
      </c>
      <c r="GQ7" s="537">
        <v>28</v>
      </c>
      <c r="GR7" s="537">
        <v>29</v>
      </c>
      <c r="GS7" s="537">
        <v>30</v>
      </c>
      <c r="GT7" s="537">
        <v>1</v>
      </c>
      <c r="GU7" s="537">
        <v>2</v>
      </c>
      <c r="GV7" s="537">
        <v>3</v>
      </c>
      <c r="GW7" s="537">
        <v>4</v>
      </c>
      <c r="GX7" s="537">
        <v>5</v>
      </c>
      <c r="GY7" s="537">
        <v>6</v>
      </c>
      <c r="GZ7" s="537">
        <v>7</v>
      </c>
      <c r="HA7" s="537">
        <v>8</v>
      </c>
      <c r="HB7" s="537">
        <v>9</v>
      </c>
      <c r="HC7" s="537">
        <v>10</v>
      </c>
      <c r="HD7" s="537">
        <v>11</v>
      </c>
      <c r="HE7" s="537">
        <v>12</v>
      </c>
      <c r="HF7" s="537">
        <v>13</v>
      </c>
      <c r="HG7" s="537">
        <v>14</v>
      </c>
      <c r="HH7" s="537">
        <v>15</v>
      </c>
      <c r="HI7" s="537">
        <v>16</v>
      </c>
      <c r="HJ7" s="537">
        <v>17</v>
      </c>
      <c r="HK7" s="537">
        <v>18</v>
      </c>
      <c r="HL7" s="537">
        <v>19</v>
      </c>
      <c r="HM7" s="537">
        <v>20</v>
      </c>
      <c r="HN7" s="537">
        <v>21</v>
      </c>
      <c r="HO7" s="537">
        <v>22</v>
      </c>
      <c r="HP7" s="537">
        <v>23</v>
      </c>
      <c r="HQ7" s="537">
        <v>24</v>
      </c>
      <c r="HR7" s="537">
        <v>25</v>
      </c>
      <c r="HS7" s="537">
        <v>26</v>
      </c>
      <c r="HT7" s="537">
        <v>27</v>
      </c>
      <c r="HU7" s="537">
        <v>28</v>
      </c>
      <c r="HV7" s="537">
        <v>29</v>
      </c>
      <c r="HW7" s="537">
        <v>30</v>
      </c>
      <c r="HX7" s="537">
        <v>31</v>
      </c>
      <c r="HY7" s="537">
        <v>1</v>
      </c>
      <c r="HZ7" s="537">
        <v>2</v>
      </c>
      <c r="IA7" s="537">
        <v>3</v>
      </c>
      <c r="IB7" s="537">
        <v>4</v>
      </c>
      <c r="IC7" s="537">
        <v>5</v>
      </c>
      <c r="ID7" s="537">
        <v>6</v>
      </c>
      <c r="IE7" s="537">
        <v>7</v>
      </c>
      <c r="IF7" s="537">
        <v>8</v>
      </c>
      <c r="IG7" s="537">
        <v>9</v>
      </c>
      <c r="IH7" s="537">
        <v>10</v>
      </c>
      <c r="II7" s="537">
        <v>11</v>
      </c>
      <c r="IJ7" s="537">
        <v>12</v>
      </c>
      <c r="IK7" s="537">
        <v>13</v>
      </c>
      <c r="IL7" s="537">
        <v>14</v>
      </c>
      <c r="IM7" s="537">
        <v>15</v>
      </c>
      <c r="IN7" s="537">
        <v>16</v>
      </c>
      <c r="IO7" s="537">
        <v>17</v>
      </c>
      <c r="IP7" s="537">
        <v>18</v>
      </c>
      <c r="IQ7" s="537">
        <v>19</v>
      </c>
      <c r="IR7" s="537">
        <v>20</v>
      </c>
      <c r="IS7" s="537">
        <v>21</v>
      </c>
      <c r="IT7" s="537">
        <v>22</v>
      </c>
      <c r="IU7" s="537">
        <v>23</v>
      </c>
      <c r="IV7" s="537">
        <v>24</v>
      </c>
      <c r="IW7" s="537">
        <v>25</v>
      </c>
      <c r="IX7" s="537">
        <v>26</v>
      </c>
      <c r="IY7" s="537">
        <v>27</v>
      </c>
      <c r="IZ7" s="537">
        <v>28</v>
      </c>
      <c r="JA7" s="537">
        <v>29</v>
      </c>
      <c r="JB7" s="537">
        <v>30</v>
      </c>
      <c r="JC7" s="537">
        <v>31</v>
      </c>
      <c r="JD7" s="537">
        <v>1</v>
      </c>
      <c r="JE7" s="537">
        <v>2</v>
      </c>
      <c r="JF7" s="537">
        <v>3</v>
      </c>
      <c r="JG7" s="537">
        <v>4</v>
      </c>
      <c r="JH7" s="537">
        <v>5</v>
      </c>
      <c r="JI7" s="537">
        <v>6</v>
      </c>
      <c r="JJ7" s="537">
        <v>7</v>
      </c>
      <c r="JK7" s="537">
        <v>8</v>
      </c>
      <c r="JL7" s="537">
        <v>9</v>
      </c>
      <c r="JM7" s="537">
        <v>10</v>
      </c>
      <c r="JN7" s="537">
        <v>11</v>
      </c>
      <c r="JO7" s="537">
        <v>12</v>
      </c>
      <c r="JP7" s="537">
        <v>13</v>
      </c>
      <c r="JQ7" s="537">
        <v>14</v>
      </c>
      <c r="JR7" s="537">
        <v>15</v>
      </c>
      <c r="JS7" s="537">
        <v>16</v>
      </c>
      <c r="JT7" s="537">
        <v>17</v>
      </c>
      <c r="JU7" s="537">
        <v>18</v>
      </c>
      <c r="JV7" s="537">
        <v>19</v>
      </c>
      <c r="JW7" s="537">
        <v>20</v>
      </c>
      <c r="JX7" s="537">
        <v>21</v>
      </c>
      <c r="JY7" s="537">
        <v>22</v>
      </c>
      <c r="JZ7" s="537">
        <v>23</v>
      </c>
      <c r="KA7" s="537">
        <v>24</v>
      </c>
      <c r="KB7" s="537">
        <v>25</v>
      </c>
      <c r="KC7" s="537">
        <v>26</v>
      </c>
      <c r="KD7" s="537">
        <v>27</v>
      </c>
      <c r="KE7" s="537">
        <v>28</v>
      </c>
      <c r="KF7" s="537">
        <v>29</v>
      </c>
      <c r="KG7" s="537">
        <v>30</v>
      </c>
      <c r="KH7" s="537">
        <v>1</v>
      </c>
      <c r="KI7" s="537">
        <v>2</v>
      </c>
      <c r="KJ7" s="537">
        <v>3</v>
      </c>
      <c r="KK7" s="537">
        <v>4</v>
      </c>
      <c r="KL7" s="537">
        <v>5</v>
      </c>
      <c r="KM7" s="537">
        <v>6</v>
      </c>
      <c r="KN7" s="537">
        <v>7</v>
      </c>
      <c r="KO7" s="537">
        <v>8</v>
      </c>
      <c r="KP7" s="537">
        <v>9</v>
      </c>
      <c r="KQ7" s="537">
        <v>10</v>
      </c>
      <c r="KR7" s="537">
        <v>11</v>
      </c>
      <c r="KS7" s="537">
        <v>12</v>
      </c>
      <c r="KT7" s="537">
        <v>13</v>
      </c>
      <c r="KU7" s="537">
        <v>14</v>
      </c>
      <c r="KV7" s="537">
        <v>15</v>
      </c>
      <c r="KW7" s="537">
        <v>16</v>
      </c>
      <c r="KX7" s="537">
        <v>17</v>
      </c>
      <c r="KY7" s="537">
        <v>18</v>
      </c>
      <c r="KZ7" s="537">
        <v>19</v>
      </c>
      <c r="LA7" s="537">
        <v>20</v>
      </c>
      <c r="LB7" s="537">
        <v>21</v>
      </c>
      <c r="LC7" s="537">
        <v>22</v>
      </c>
      <c r="LD7" s="537">
        <v>23</v>
      </c>
      <c r="LE7" s="537">
        <v>24</v>
      </c>
      <c r="LF7" s="537">
        <v>25</v>
      </c>
      <c r="LG7" s="537">
        <v>26</v>
      </c>
      <c r="LH7" s="537">
        <v>27</v>
      </c>
      <c r="LI7" s="537">
        <v>28</v>
      </c>
      <c r="LJ7" s="537">
        <v>29</v>
      </c>
      <c r="LK7" s="537">
        <v>30</v>
      </c>
      <c r="LL7" s="537">
        <v>31</v>
      </c>
      <c r="LM7" s="537">
        <v>1</v>
      </c>
      <c r="LN7" s="537">
        <v>2</v>
      </c>
      <c r="LO7" s="537">
        <v>3</v>
      </c>
      <c r="LP7" s="537">
        <v>4</v>
      </c>
      <c r="LQ7" s="537">
        <v>5</v>
      </c>
      <c r="LR7" s="537">
        <v>6</v>
      </c>
      <c r="LS7" s="537">
        <v>7</v>
      </c>
      <c r="LT7" s="537">
        <v>8</v>
      </c>
      <c r="LU7" s="537">
        <v>9</v>
      </c>
      <c r="LV7" s="537">
        <v>10</v>
      </c>
      <c r="LW7" s="537">
        <v>11</v>
      </c>
      <c r="LX7" s="537">
        <v>12</v>
      </c>
      <c r="LY7" s="537">
        <v>13</v>
      </c>
      <c r="LZ7" s="537">
        <v>14</v>
      </c>
      <c r="MA7" s="537">
        <v>15</v>
      </c>
      <c r="MB7" s="537">
        <v>16</v>
      </c>
      <c r="MC7" s="537">
        <v>17</v>
      </c>
      <c r="MD7" s="537">
        <v>18</v>
      </c>
      <c r="ME7" s="537">
        <v>19</v>
      </c>
      <c r="MF7" s="537">
        <v>20</v>
      </c>
      <c r="MG7" s="537">
        <v>21</v>
      </c>
      <c r="MH7" s="537">
        <v>22</v>
      </c>
      <c r="MI7" s="537">
        <v>23</v>
      </c>
      <c r="MJ7" s="537">
        <v>24</v>
      </c>
      <c r="MK7" s="537">
        <v>25</v>
      </c>
      <c r="ML7" s="537">
        <v>26</v>
      </c>
      <c r="MM7" s="537">
        <v>27</v>
      </c>
      <c r="MN7" s="537">
        <v>28</v>
      </c>
      <c r="MO7" s="537">
        <v>29</v>
      </c>
      <c r="MP7" s="537">
        <v>30</v>
      </c>
      <c r="MQ7" s="537">
        <v>1</v>
      </c>
      <c r="MR7" s="537">
        <v>2</v>
      </c>
      <c r="MS7" s="537">
        <v>3</v>
      </c>
      <c r="MT7" s="537">
        <v>4</v>
      </c>
      <c r="MU7" s="537">
        <v>5</v>
      </c>
      <c r="MV7" s="537">
        <v>6</v>
      </c>
      <c r="MW7" s="537">
        <v>7</v>
      </c>
      <c r="MX7" s="537">
        <v>8</v>
      </c>
      <c r="MY7" s="537">
        <v>9</v>
      </c>
      <c r="MZ7" s="537">
        <v>10</v>
      </c>
      <c r="NA7" s="537">
        <v>11</v>
      </c>
      <c r="NB7" s="537">
        <v>12</v>
      </c>
      <c r="NC7" s="537">
        <v>13</v>
      </c>
      <c r="ND7" s="537">
        <v>14</v>
      </c>
      <c r="NE7" s="537">
        <v>15</v>
      </c>
      <c r="NF7" s="537">
        <v>16</v>
      </c>
      <c r="NG7" s="537">
        <v>17</v>
      </c>
      <c r="NH7" s="537">
        <v>18</v>
      </c>
      <c r="NI7" s="537">
        <v>19</v>
      </c>
      <c r="NJ7" s="537">
        <v>20</v>
      </c>
      <c r="NK7" s="537">
        <v>21</v>
      </c>
      <c r="NL7" s="537">
        <v>22</v>
      </c>
      <c r="NM7" s="537">
        <v>23</v>
      </c>
      <c r="NN7" s="537">
        <v>24</v>
      </c>
      <c r="NO7" s="537">
        <v>25</v>
      </c>
      <c r="NP7" s="537">
        <v>26</v>
      </c>
      <c r="NQ7" s="537">
        <v>27</v>
      </c>
      <c r="NR7" s="537">
        <v>28</v>
      </c>
      <c r="NS7" s="537">
        <v>29</v>
      </c>
      <c r="NT7" s="537">
        <v>30</v>
      </c>
      <c r="NU7" s="537">
        <v>31</v>
      </c>
      <c r="NV7" s="501" t="s">
        <v>877</v>
      </c>
      <c r="NW7" s="502"/>
      <c r="NX7" s="501" t="s">
        <v>878</v>
      </c>
      <c r="NY7" s="177"/>
      <c r="NZ7" s="501" t="s">
        <v>1671</v>
      </c>
      <c r="OA7" s="514"/>
      <c r="OB7" s="514"/>
      <c r="OC7" s="514"/>
      <c r="OD7" s="514"/>
      <c r="OE7" s="514"/>
      <c r="OF7" s="514"/>
      <c r="OG7" s="514"/>
      <c r="OH7" s="514"/>
      <c r="OI7" s="514"/>
      <c r="OJ7" s="514"/>
      <c r="OK7" s="514"/>
      <c r="OL7" s="514"/>
      <c r="OM7" s="514"/>
      <c r="ON7" s="514"/>
    </row>
    <row r="8" spans="1:404" s="159" customFormat="1" ht="21.75" customHeight="1">
      <c r="A8" s="210"/>
      <c r="B8" s="210"/>
      <c r="C8" s="40" t="s">
        <v>16</v>
      </c>
      <c r="D8" s="591" t="s">
        <v>1639</v>
      </c>
      <c r="E8" s="505">
        <v>263</v>
      </c>
      <c r="F8" s="485">
        <v>38610</v>
      </c>
      <c r="G8" s="854">
        <v>1473</v>
      </c>
      <c r="H8" s="156">
        <v>2019</v>
      </c>
      <c r="I8" s="26">
        <v>38637</v>
      </c>
      <c r="J8" s="458" t="s">
        <v>809</v>
      </c>
      <c r="K8" s="411" t="s">
        <v>1650</v>
      </c>
      <c r="L8" s="21">
        <v>1270</v>
      </c>
      <c r="M8" s="302">
        <v>77</v>
      </c>
      <c r="N8" s="21">
        <v>1347</v>
      </c>
      <c r="O8" s="302">
        <v>76</v>
      </c>
      <c r="P8" s="292">
        <v>1423</v>
      </c>
      <c r="Q8" s="906">
        <v>50</v>
      </c>
      <c r="R8" s="878">
        <v>1473</v>
      </c>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v>15</v>
      </c>
      <c r="DI8" s="27">
        <v>15</v>
      </c>
      <c r="DJ8" s="27"/>
      <c r="DK8" s="27"/>
      <c r="DL8" s="27"/>
      <c r="DM8" s="27"/>
      <c r="DN8" s="27"/>
      <c r="DO8" s="27">
        <v>15</v>
      </c>
      <c r="DP8" s="27">
        <v>15</v>
      </c>
      <c r="DQ8" s="27"/>
      <c r="DR8" s="27"/>
      <c r="DS8" s="27"/>
      <c r="DT8" s="27"/>
      <c r="DU8" s="27"/>
      <c r="DV8" s="27">
        <v>15</v>
      </c>
      <c r="DW8" s="27">
        <v>15</v>
      </c>
      <c r="DX8" s="27"/>
      <c r="DY8" s="27"/>
      <c r="DZ8" s="27"/>
      <c r="EA8" s="27"/>
      <c r="EB8" s="27"/>
      <c r="EC8" s="27">
        <v>15</v>
      </c>
      <c r="ED8" s="27">
        <v>15</v>
      </c>
      <c r="EE8" s="27"/>
      <c r="EF8" s="27"/>
      <c r="EG8" s="27"/>
      <c r="EH8" s="27"/>
      <c r="EI8" s="27"/>
      <c r="EJ8" s="27"/>
      <c r="EK8" s="27"/>
      <c r="EL8" s="27"/>
      <c r="EM8" s="27"/>
      <c r="EN8" s="27"/>
      <c r="EO8" s="27"/>
      <c r="EP8" s="27"/>
      <c r="EQ8" s="27">
        <v>15</v>
      </c>
      <c r="ER8" s="27">
        <v>15</v>
      </c>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355"/>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356"/>
      <c r="NR8" s="356"/>
      <c r="NS8" s="356"/>
      <c r="NT8" s="356"/>
      <c r="NU8" s="356"/>
      <c r="NV8" s="171">
        <f>COUNT(S8:GS8)</f>
        <v>10</v>
      </c>
      <c r="NW8" s="11"/>
      <c r="NX8" s="171">
        <f>COUNT(GT8:NU8)</f>
        <v>0</v>
      </c>
      <c r="NY8" s="11"/>
      <c r="NZ8" s="171">
        <f>SUM(NV8,NX8)</f>
        <v>10</v>
      </c>
      <c r="OA8" s="11"/>
      <c r="OB8" s="11"/>
      <c r="OC8" s="11"/>
      <c r="OD8" s="11"/>
      <c r="OE8" s="11"/>
      <c r="OF8" s="11"/>
      <c r="OG8" s="11"/>
      <c r="OH8" s="11"/>
      <c r="OI8" s="11"/>
      <c r="OJ8" s="11"/>
      <c r="OK8" s="11"/>
      <c r="OL8" s="11"/>
      <c r="OM8" s="11"/>
      <c r="ON8" s="11"/>
    </row>
    <row r="9" spans="1:404" s="159" customFormat="1" ht="15" customHeight="1">
      <c r="A9" s="211"/>
      <c r="B9" s="211"/>
      <c r="C9" s="60"/>
      <c r="D9" s="517"/>
      <c r="E9" s="50"/>
      <c r="F9" s="490"/>
      <c r="G9" s="850"/>
      <c r="H9" s="37"/>
      <c r="I9" s="37"/>
      <c r="J9" s="449"/>
      <c r="K9" s="37"/>
      <c r="L9" s="45"/>
      <c r="M9" s="45"/>
      <c r="N9" s="45"/>
      <c r="O9" s="45"/>
      <c r="P9" s="45"/>
      <c r="Q9" s="45"/>
      <c r="R9" s="45"/>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row>
    <row r="10" spans="1:404" s="159" customFormat="1" ht="15" customHeight="1">
      <c r="A10" s="211"/>
      <c r="B10" s="211"/>
      <c r="C10" s="60"/>
      <c r="D10" s="517"/>
      <c r="E10" s="50"/>
      <c r="F10" s="490"/>
      <c r="G10" s="850"/>
      <c r="H10" s="37"/>
      <c r="I10" s="37"/>
      <c r="J10" s="449"/>
      <c r="K10" s="37"/>
      <c r="L10" s="45"/>
      <c r="M10" s="45"/>
      <c r="N10" s="45"/>
      <c r="O10" s="45"/>
      <c r="P10" s="45"/>
      <c r="Q10" s="45"/>
      <c r="R10" s="45"/>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row>
    <row r="11" spans="1:404" s="159" customFormat="1" ht="15" customHeight="1">
      <c r="A11" s="211"/>
      <c r="B11" s="211"/>
      <c r="C11" s="60"/>
      <c r="D11" s="517"/>
      <c r="E11" s="50"/>
      <c r="F11" s="490"/>
      <c r="G11" s="850"/>
      <c r="H11" s="37"/>
      <c r="I11" s="37"/>
      <c r="J11" s="449"/>
      <c r="K11" s="37"/>
      <c r="L11" s="45"/>
      <c r="M11" s="45"/>
      <c r="N11" s="45"/>
      <c r="O11" s="45"/>
      <c r="P11" s="45"/>
      <c r="Q11" s="45"/>
      <c r="R11" s="45"/>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row>
    <row r="12" spans="1:404" s="159" customFormat="1" ht="15" customHeight="1">
      <c r="A12" s="211"/>
      <c r="B12" s="211"/>
      <c r="C12" s="60"/>
      <c r="D12" s="517"/>
      <c r="E12" s="50"/>
      <c r="F12" s="490"/>
      <c r="G12" s="850"/>
      <c r="H12" s="37"/>
      <c r="I12" s="37"/>
      <c r="J12" s="449"/>
      <c r="K12" s="37"/>
      <c r="L12" s="45"/>
      <c r="M12" s="45"/>
      <c r="N12" s="45"/>
      <c r="O12" s="45"/>
      <c r="P12" s="45"/>
      <c r="Q12" s="45"/>
      <c r="R12" s="45"/>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row>
    <row r="13" spans="1:404" s="159" customFormat="1" ht="15" customHeight="1">
      <c r="A13" s="211"/>
      <c r="B13" s="211"/>
      <c r="C13" s="60"/>
      <c r="D13" s="517"/>
      <c r="E13" s="50"/>
      <c r="F13" s="490"/>
      <c r="G13" s="850"/>
      <c r="H13" s="37"/>
      <c r="I13" s="37"/>
      <c r="J13" s="449"/>
      <c r="K13" s="37"/>
      <c r="L13" s="45"/>
      <c r="M13" s="45"/>
      <c r="N13" s="45"/>
      <c r="O13" s="45"/>
      <c r="P13" s="45"/>
      <c r="Q13" s="45"/>
      <c r="R13" s="45"/>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row>
    <row r="14" spans="1:404" s="159" customFormat="1" ht="15" hidden="1" customHeight="1">
      <c r="A14" s="211"/>
      <c r="B14" s="211"/>
      <c r="C14" s="60"/>
      <c r="D14" s="517"/>
      <c r="E14" s="50"/>
      <c r="F14" s="490"/>
      <c r="G14" s="850"/>
      <c r="H14" s="37"/>
      <c r="I14" s="37"/>
      <c r="J14" s="449"/>
      <c r="K14" s="37"/>
      <c r="L14" s="45"/>
      <c r="M14" s="45"/>
      <c r="N14" s="45"/>
      <c r="O14" s="45"/>
      <c r="P14" s="45"/>
      <c r="Q14" s="45"/>
      <c r="R14" s="45"/>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row>
    <row r="15" spans="1:404" s="159" customFormat="1" ht="15" hidden="1" customHeight="1">
      <c r="A15" s="211"/>
      <c r="B15" s="211"/>
      <c r="C15" s="60"/>
      <c r="D15" s="517"/>
      <c r="E15" s="50"/>
      <c r="F15" s="490"/>
      <c r="G15" s="850"/>
      <c r="H15" s="37"/>
      <c r="I15" s="37"/>
      <c r="J15" s="449"/>
      <c r="K15" s="37"/>
      <c r="L15" s="45"/>
      <c r="M15" s="45"/>
      <c r="N15" s="45"/>
      <c r="O15" s="45"/>
      <c r="P15" s="45"/>
      <c r="Q15" s="45"/>
      <c r="R15" s="45"/>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row>
    <row r="16" spans="1:404" s="52" customFormat="1" ht="54" hidden="1" customHeight="1">
      <c r="C16" s="51"/>
      <c r="D16" s="51" t="s">
        <v>2330</v>
      </c>
      <c r="E16" s="197"/>
      <c r="F16" s="493"/>
      <c r="G16" s="197"/>
      <c r="H16" s="268"/>
      <c r="I16" s="37"/>
      <c r="J16" s="3"/>
      <c r="K16" s="268"/>
      <c r="BR16" s="265"/>
      <c r="BS16" s="265"/>
      <c r="BT16" s="265"/>
    </row>
    <row r="17" spans="1:404" s="159" customFormat="1" ht="15" hidden="1" customHeight="1">
      <c r="A17" s="211"/>
      <c r="B17" s="211"/>
      <c r="C17" s="60"/>
      <c r="D17" s="517"/>
      <c r="E17" s="50"/>
      <c r="F17" s="490"/>
      <c r="G17" s="850"/>
      <c r="H17" s="37"/>
      <c r="I17" s="37"/>
      <c r="J17" s="449"/>
      <c r="K17" s="37"/>
      <c r="L17" s="45"/>
      <c r="M17" s="45"/>
      <c r="N17" s="45"/>
      <c r="O17" s="45"/>
      <c r="P17" s="45"/>
      <c r="Q17" s="45"/>
      <c r="R17" s="45"/>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row>
    <row r="18" spans="1:404" s="528" customFormat="1" ht="34.5" hidden="1" customHeight="1">
      <c r="A18" s="636" t="s">
        <v>301</v>
      </c>
      <c r="B18" s="636" t="s">
        <v>1604</v>
      </c>
      <c r="C18" s="535" t="s">
        <v>12</v>
      </c>
      <c r="D18" s="636" t="s">
        <v>266</v>
      </c>
      <c r="E18" s="634" t="s">
        <v>1668</v>
      </c>
      <c r="F18" s="637" t="s">
        <v>14</v>
      </c>
      <c r="G18" s="506"/>
      <c r="H18" s="637" t="s">
        <v>1614</v>
      </c>
      <c r="I18" s="637" t="s">
        <v>1615</v>
      </c>
      <c r="J18" s="634" t="s">
        <v>299</v>
      </c>
      <c r="K18" s="637" t="s">
        <v>298</v>
      </c>
      <c r="L18" s="634" t="s">
        <v>1355</v>
      </c>
      <c r="M18" s="634" t="s">
        <v>1554</v>
      </c>
      <c r="N18" s="634" t="s">
        <v>1555</v>
      </c>
      <c r="O18" s="634" t="s">
        <v>1764</v>
      </c>
      <c r="P18" s="634" t="s">
        <v>1765</v>
      </c>
      <c r="Q18" s="868" t="s">
        <v>1671</v>
      </c>
      <c r="R18" s="868"/>
      <c r="S18" s="636">
        <v>1</v>
      </c>
      <c r="T18" s="636">
        <v>2</v>
      </c>
      <c r="U18" s="636">
        <v>3</v>
      </c>
      <c r="V18" s="636">
        <v>4</v>
      </c>
      <c r="W18" s="636">
        <v>5</v>
      </c>
      <c r="X18" s="636">
        <v>6</v>
      </c>
      <c r="Y18" s="636">
        <v>7</v>
      </c>
      <c r="Z18" s="636">
        <v>8</v>
      </c>
      <c r="AA18" s="636">
        <v>9</v>
      </c>
      <c r="AB18" s="636">
        <v>10</v>
      </c>
      <c r="AC18" s="636">
        <v>11</v>
      </c>
      <c r="AD18" s="636">
        <v>12</v>
      </c>
      <c r="AE18" s="636">
        <v>13</v>
      </c>
      <c r="AF18" s="636">
        <v>14</v>
      </c>
      <c r="AG18" s="636">
        <v>15</v>
      </c>
      <c r="AH18" s="636">
        <v>16</v>
      </c>
      <c r="AI18" s="636">
        <v>17</v>
      </c>
      <c r="AJ18" s="636">
        <v>18</v>
      </c>
      <c r="AK18" s="636">
        <v>19</v>
      </c>
      <c r="AL18" s="636">
        <v>20</v>
      </c>
      <c r="AM18" s="636">
        <v>21</v>
      </c>
      <c r="AN18" s="636">
        <v>22</v>
      </c>
      <c r="AO18" s="636">
        <v>22</v>
      </c>
      <c r="AP18" s="636">
        <v>23</v>
      </c>
      <c r="AQ18" s="636">
        <v>24</v>
      </c>
      <c r="AR18" s="636">
        <v>25</v>
      </c>
      <c r="AS18" s="636">
        <v>26</v>
      </c>
      <c r="AT18" s="636">
        <v>27</v>
      </c>
      <c r="AU18" s="636">
        <v>28</v>
      </c>
      <c r="AV18" s="636">
        <v>29</v>
      </c>
      <c r="AW18" s="636">
        <v>30</v>
      </c>
      <c r="AX18" s="636">
        <v>31</v>
      </c>
      <c r="AY18" s="636">
        <v>1</v>
      </c>
      <c r="AZ18" s="636">
        <v>2</v>
      </c>
      <c r="BA18" s="636">
        <v>3</v>
      </c>
      <c r="BB18" s="636">
        <v>4</v>
      </c>
      <c r="BC18" s="636">
        <v>5</v>
      </c>
      <c r="BD18" s="636">
        <v>6</v>
      </c>
      <c r="BE18" s="636">
        <v>7</v>
      </c>
      <c r="BF18" s="636">
        <v>8</v>
      </c>
      <c r="BG18" s="636">
        <v>9</v>
      </c>
      <c r="BH18" s="636">
        <v>10</v>
      </c>
      <c r="BI18" s="636">
        <v>11</v>
      </c>
      <c r="BJ18" s="636">
        <v>12</v>
      </c>
      <c r="BK18" s="636">
        <v>13</v>
      </c>
      <c r="BL18" s="636">
        <v>14</v>
      </c>
      <c r="BM18" s="636">
        <v>15</v>
      </c>
      <c r="BN18" s="636">
        <v>16</v>
      </c>
      <c r="BO18" s="636">
        <v>17</v>
      </c>
      <c r="BP18" s="636">
        <v>18</v>
      </c>
      <c r="BQ18" s="636">
        <v>19</v>
      </c>
      <c r="BR18" s="636">
        <v>20</v>
      </c>
      <c r="BS18" s="636">
        <v>21</v>
      </c>
      <c r="BT18" s="636">
        <v>22</v>
      </c>
      <c r="BU18" s="636">
        <v>23</v>
      </c>
      <c r="BV18" s="636">
        <v>24</v>
      </c>
      <c r="BW18" s="636">
        <v>25</v>
      </c>
      <c r="BX18" s="636">
        <v>26</v>
      </c>
      <c r="BY18" s="636">
        <v>27</v>
      </c>
      <c r="BZ18" s="636">
        <v>28</v>
      </c>
      <c r="CA18" s="636">
        <v>29</v>
      </c>
      <c r="CB18" s="636">
        <v>1</v>
      </c>
      <c r="CC18" s="636">
        <v>2</v>
      </c>
      <c r="CD18" s="636">
        <v>3</v>
      </c>
      <c r="CE18" s="636">
        <v>4</v>
      </c>
      <c r="CF18" s="636">
        <v>5</v>
      </c>
      <c r="CG18" s="636">
        <v>6</v>
      </c>
      <c r="CH18" s="636">
        <v>7</v>
      </c>
      <c r="CI18" s="636">
        <v>8</v>
      </c>
      <c r="CJ18" s="636">
        <v>9</v>
      </c>
      <c r="CK18" s="636">
        <v>10</v>
      </c>
      <c r="CL18" s="636">
        <v>11</v>
      </c>
      <c r="CM18" s="636">
        <v>12</v>
      </c>
      <c r="CN18" s="636">
        <v>13</v>
      </c>
      <c r="CO18" s="636">
        <v>14</v>
      </c>
      <c r="CP18" s="636">
        <v>15</v>
      </c>
      <c r="CQ18" s="636">
        <v>16</v>
      </c>
      <c r="CR18" s="636">
        <v>17</v>
      </c>
      <c r="CS18" s="636">
        <v>18</v>
      </c>
      <c r="CT18" s="636">
        <v>19</v>
      </c>
      <c r="CU18" s="636">
        <v>20</v>
      </c>
      <c r="CV18" s="636">
        <v>21</v>
      </c>
      <c r="CW18" s="636">
        <v>22</v>
      </c>
      <c r="CX18" s="636">
        <v>23</v>
      </c>
      <c r="CY18" s="636">
        <v>24</v>
      </c>
      <c r="CZ18" s="636">
        <v>25</v>
      </c>
      <c r="DA18" s="636">
        <v>26</v>
      </c>
      <c r="DB18" s="636">
        <v>27</v>
      </c>
      <c r="DC18" s="636">
        <v>28</v>
      </c>
      <c r="DD18" s="636">
        <v>29</v>
      </c>
      <c r="DE18" s="636">
        <v>30</v>
      </c>
      <c r="DF18" s="636">
        <v>31</v>
      </c>
      <c r="DG18" s="636">
        <v>1</v>
      </c>
      <c r="DH18" s="636">
        <v>2</v>
      </c>
      <c r="DI18" s="636">
        <v>3</v>
      </c>
      <c r="DJ18" s="636">
        <v>4</v>
      </c>
      <c r="DK18" s="636">
        <v>5</v>
      </c>
      <c r="DL18" s="636">
        <v>6</v>
      </c>
      <c r="DM18" s="636">
        <v>7</v>
      </c>
      <c r="DN18" s="636">
        <v>8</v>
      </c>
      <c r="DO18" s="636">
        <v>9</v>
      </c>
      <c r="DP18" s="636">
        <v>10</v>
      </c>
      <c r="DQ18" s="636">
        <v>11</v>
      </c>
      <c r="DR18" s="636">
        <v>12</v>
      </c>
      <c r="DS18" s="636">
        <v>13</v>
      </c>
      <c r="DT18" s="636">
        <v>14</v>
      </c>
      <c r="DU18" s="636">
        <v>15</v>
      </c>
      <c r="DV18" s="636">
        <v>16</v>
      </c>
      <c r="DW18" s="636">
        <v>17</v>
      </c>
      <c r="DX18" s="636">
        <v>18</v>
      </c>
      <c r="DY18" s="636">
        <v>19</v>
      </c>
      <c r="DZ18" s="636">
        <v>20</v>
      </c>
      <c r="EA18" s="636">
        <v>21</v>
      </c>
      <c r="EB18" s="636">
        <v>22</v>
      </c>
      <c r="EC18" s="636">
        <v>23</v>
      </c>
      <c r="ED18" s="636">
        <v>24</v>
      </c>
      <c r="EE18" s="636">
        <v>25</v>
      </c>
      <c r="EF18" s="636">
        <v>26</v>
      </c>
      <c r="EG18" s="636">
        <v>27</v>
      </c>
      <c r="EH18" s="636">
        <v>28</v>
      </c>
      <c r="EI18" s="636">
        <v>29</v>
      </c>
      <c r="EJ18" s="636">
        <v>30</v>
      </c>
      <c r="EK18" s="636">
        <v>1</v>
      </c>
      <c r="EL18" s="636">
        <v>2</v>
      </c>
      <c r="EM18" s="636">
        <v>3</v>
      </c>
      <c r="EN18" s="636">
        <v>4</v>
      </c>
      <c r="EO18" s="636">
        <v>5</v>
      </c>
      <c r="EP18" s="636">
        <v>6</v>
      </c>
      <c r="EQ18" s="636">
        <v>7</v>
      </c>
      <c r="ER18" s="636">
        <v>8</v>
      </c>
      <c r="ES18" s="636">
        <v>9</v>
      </c>
      <c r="ET18" s="636">
        <v>10</v>
      </c>
      <c r="EU18" s="636">
        <v>11</v>
      </c>
      <c r="EV18" s="636">
        <v>12</v>
      </c>
      <c r="EW18" s="636">
        <v>13</v>
      </c>
      <c r="EX18" s="636">
        <v>14</v>
      </c>
      <c r="EY18" s="636">
        <v>15</v>
      </c>
      <c r="EZ18" s="636">
        <v>16</v>
      </c>
      <c r="FA18" s="636">
        <v>17</v>
      </c>
      <c r="FB18" s="636">
        <v>18</v>
      </c>
      <c r="FC18" s="636">
        <v>19</v>
      </c>
      <c r="FD18" s="636">
        <v>20</v>
      </c>
      <c r="FE18" s="636">
        <v>21</v>
      </c>
      <c r="FF18" s="636">
        <v>22</v>
      </c>
      <c r="FG18" s="636">
        <v>23</v>
      </c>
      <c r="FH18" s="636">
        <v>24</v>
      </c>
      <c r="FI18" s="636">
        <v>25</v>
      </c>
      <c r="FJ18" s="636">
        <v>26</v>
      </c>
      <c r="FK18" s="636">
        <v>27</v>
      </c>
      <c r="FL18" s="636">
        <v>28</v>
      </c>
      <c r="FM18" s="636">
        <v>29</v>
      </c>
      <c r="FN18" s="636">
        <v>30</v>
      </c>
      <c r="FO18" s="636">
        <v>31</v>
      </c>
      <c r="FP18" s="636">
        <v>1</v>
      </c>
      <c r="FQ18" s="636">
        <v>2</v>
      </c>
      <c r="FR18" s="636">
        <v>3</v>
      </c>
      <c r="FS18" s="636">
        <v>4</v>
      </c>
      <c r="FT18" s="636">
        <v>5</v>
      </c>
      <c r="FU18" s="636">
        <v>6</v>
      </c>
      <c r="FV18" s="636">
        <v>7</v>
      </c>
      <c r="FW18" s="636">
        <v>8</v>
      </c>
      <c r="FX18" s="636">
        <v>9</v>
      </c>
      <c r="FY18" s="636">
        <v>10</v>
      </c>
      <c r="FZ18" s="636">
        <v>11</v>
      </c>
      <c r="GA18" s="636">
        <v>12</v>
      </c>
      <c r="GB18" s="636">
        <v>13</v>
      </c>
      <c r="GC18" s="636">
        <v>14</v>
      </c>
      <c r="GD18" s="636">
        <v>15</v>
      </c>
      <c r="GE18" s="636">
        <v>16</v>
      </c>
      <c r="GF18" s="636">
        <v>17</v>
      </c>
      <c r="GG18" s="636">
        <v>18</v>
      </c>
      <c r="GH18" s="636">
        <v>19</v>
      </c>
      <c r="GI18" s="636">
        <v>20</v>
      </c>
      <c r="GJ18" s="636">
        <v>21</v>
      </c>
      <c r="GK18" s="636">
        <v>22</v>
      </c>
      <c r="GL18" s="636">
        <v>23</v>
      </c>
      <c r="GM18" s="636">
        <v>24</v>
      </c>
      <c r="GN18" s="636">
        <v>25</v>
      </c>
      <c r="GO18" s="636">
        <v>26</v>
      </c>
      <c r="GP18" s="636">
        <v>27</v>
      </c>
      <c r="GQ18" s="636">
        <v>28</v>
      </c>
      <c r="GR18" s="636">
        <v>29</v>
      </c>
      <c r="GS18" s="636">
        <v>30</v>
      </c>
      <c r="GT18" s="636">
        <v>1</v>
      </c>
      <c r="GU18" s="636">
        <v>2</v>
      </c>
      <c r="GV18" s="636">
        <v>3</v>
      </c>
      <c r="GW18" s="636">
        <v>4</v>
      </c>
      <c r="GX18" s="636">
        <v>5</v>
      </c>
      <c r="GY18" s="636">
        <v>6</v>
      </c>
      <c r="GZ18" s="636">
        <v>7</v>
      </c>
      <c r="HA18" s="636">
        <v>8</v>
      </c>
      <c r="HB18" s="636">
        <v>9</v>
      </c>
      <c r="HC18" s="636">
        <v>10</v>
      </c>
      <c r="HD18" s="636">
        <v>11</v>
      </c>
      <c r="HE18" s="636">
        <v>12</v>
      </c>
      <c r="HF18" s="636">
        <v>13</v>
      </c>
      <c r="HG18" s="636">
        <v>14</v>
      </c>
      <c r="HH18" s="636">
        <v>15</v>
      </c>
      <c r="HI18" s="636">
        <v>16</v>
      </c>
      <c r="HJ18" s="636">
        <v>17</v>
      </c>
      <c r="HK18" s="636">
        <v>18</v>
      </c>
      <c r="HL18" s="636">
        <v>19</v>
      </c>
      <c r="HM18" s="636">
        <v>20</v>
      </c>
      <c r="HN18" s="636">
        <v>21</v>
      </c>
      <c r="HO18" s="636">
        <v>22</v>
      </c>
      <c r="HP18" s="636">
        <v>23</v>
      </c>
      <c r="HQ18" s="636">
        <v>24</v>
      </c>
      <c r="HR18" s="636">
        <v>25</v>
      </c>
      <c r="HS18" s="636">
        <v>26</v>
      </c>
      <c r="HT18" s="636">
        <v>27</v>
      </c>
      <c r="HU18" s="636">
        <v>28</v>
      </c>
      <c r="HV18" s="636">
        <v>29</v>
      </c>
      <c r="HW18" s="636">
        <v>30</v>
      </c>
      <c r="HX18" s="636">
        <v>31</v>
      </c>
      <c r="HY18" s="636">
        <v>1</v>
      </c>
      <c r="HZ18" s="636">
        <v>2</v>
      </c>
      <c r="IA18" s="636">
        <v>3</v>
      </c>
      <c r="IB18" s="636">
        <v>4</v>
      </c>
      <c r="IC18" s="636">
        <v>5</v>
      </c>
      <c r="ID18" s="636">
        <v>6</v>
      </c>
      <c r="IE18" s="636">
        <v>7</v>
      </c>
      <c r="IF18" s="636">
        <v>8</v>
      </c>
      <c r="IG18" s="636">
        <v>9</v>
      </c>
      <c r="IH18" s="636">
        <v>10</v>
      </c>
      <c r="II18" s="636">
        <v>11</v>
      </c>
      <c r="IJ18" s="636">
        <v>12</v>
      </c>
      <c r="IK18" s="636">
        <v>13</v>
      </c>
      <c r="IL18" s="636">
        <v>14</v>
      </c>
      <c r="IM18" s="636">
        <v>15</v>
      </c>
      <c r="IN18" s="636">
        <v>16</v>
      </c>
      <c r="IO18" s="636">
        <v>17</v>
      </c>
      <c r="IP18" s="636">
        <v>18</v>
      </c>
      <c r="IQ18" s="636">
        <v>19</v>
      </c>
      <c r="IR18" s="636">
        <v>20</v>
      </c>
      <c r="IS18" s="636">
        <v>21</v>
      </c>
      <c r="IT18" s="636">
        <v>22</v>
      </c>
      <c r="IU18" s="636">
        <v>23</v>
      </c>
      <c r="IV18" s="636">
        <v>24</v>
      </c>
      <c r="IW18" s="636">
        <v>25</v>
      </c>
      <c r="IX18" s="636">
        <v>26</v>
      </c>
      <c r="IY18" s="636">
        <v>27</v>
      </c>
      <c r="IZ18" s="636">
        <v>28</v>
      </c>
      <c r="JA18" s="636">
        <v>29</v>
      </c>
      <c r="JB18" s="636">
        <v>30</v>
      </c>
      <c r="JC18" s="636">
        <v>31</v>
      </c>
      <c r="JD18" s="636">
        <v>1</v>
      </c>
      <c r="JE18" s="636">
        <v>2</v>
      </c>
      <c r="JF18" s="636">
        <v>3</v>
      </c>
      <c r="JG18" s="636">
        <v>4</v>
      </c>
      <c r="JH18" s="636">
        <v>5</v>
      </c>
      <c r="JI18" s="636">
        <v>6</v>
      </c>
      <c r="JJ18" s="636">
        <v>7</v>
      </c>
      <c r="JK18" s="636">
        <v>8</v>
      </c>
      <c r="JL18" s="636">
        <v>9</v>
      </c>
      <c r="JM18" s="636">
        <v>10</v>
      </c>
      <c r="JN18" s="636">
        <v>11</v>
      </c>
      <c r="JO18" s="636">
        <v>12</v>
      </c>
      <c r="JP18" s="636">
        <v>13</v>
      </c>
      <c r="JQ18" s="636">
        <v>14</v>
      </c>
      <c r="JR18" s="636">
        <v>15</v>
      </c>
      <c r="JS18" s="636">
        <v>16</v>
      </c>
      <c r="JT18" s="636">
        <v>17</v>
      </c>
      <c r="JU18" s="636">
        <v>18</v>
      </c>
      <c r="JV18" s="636">
        <v>19</v>
      </c>
      <c r="JW18" s="636">
        <v>20</v>
      </c>
      <c r="JX18" s="636">
        <v>21</v>
      </c>
      <c r="JY18" s="636">
        <v>22</v>
      </c>
      <c r="JZ18" s="636">
        <v>23</v>
      </c>
      <c r="KA18" s="636">
        <v>24</v>
      </c>
      <c r="KB18" s="636">
        <v>25</v>
      </c>
      <c r="KC18" s="636">
        <v>26</v>
      </c>
      <c r="KD18" s="636">
        <v>27</v>
      </c>
      <c r="KE18" s="636">
        <v>28</v>
      </c>
      <c r="KF18" s="636">
        <v>29</v>
      </c>
      <c r="KG18" s="636">
        <v>30</v>
      </c>
      <c r="KH18" s="636">
        <v>1</v>
      </c>
      <c r="KI18" s="636">
        <v>2</v>
      </c>
      <c r="KJ18" s="636">
        <v>3</v>
      </c>
      <c r="KK18" s="636">
        <v>4</v>
      </c>
      <c r="KL18" s="636">
        <v>5</v>
      </c>
      <c r="KM18" s="636">
        <v>6</v>
      </c>
      <c r="KN18" s="636">
        <v>7</v>
      </c>
      <c r="KO18" s="636">
        <v>8</v>
      </c>
      <c r="KP18" s="636">
        <v>9</v>
      </c>
      <c r="KQ18" s="636">
        <v>10</v>
      </c>
      <c r="KR18" s="636">
        <v>11</v>
      </c>
      <c r="KS18" s="636">
        <v>12</v>
      </c>
      <c r="KT18" s="636">
        <v>13</v>
      </c>
      <c r="KU18" s="636">
        <v>14</v>
      </c>
      <c r="KV18" s="636">
        <v>15</v>
      </c>
      <c r="KW18" s="636">
        <v>16</v>
      </c>
      <c r="KX18" s="636">
        <v>17</v>
      </c>
      <c r="KY18" s="636">
        <v>18</v>
      </c>
      <c r="KZ18" s="636">
        <v>19</v>
      </c>
      <c r="LA18" s="636">
        <v>20</v>
      </c>
      <c r="LB18" s="636">
        <v>21</v>
      </c>
      <c r="LC18" s="636">
        <v>22</v>
      </c>
      <c r="LD18" s="636">
        <v>23</v>
      </c>
      <c r="LE18" s="636">
        <v>24</v>
      </c>
      <c r="LF18" s="636">
        <v>25</v>
      </c>
      <c r="LG18" s="636">
        <v>26</v>
      </c>
      <c r="LH18" s="636">
        <v>27</v>
      </c>
      <c r="LI18" s="636">
        <v>28</v>
      </c>
      <c r="LJ18" s="636">
        <v>29</v>
      </c>
      <c r="LK18" s="636">
        <v>30</v>
      </c>
      <c r="LL18" s="636">
        <v>31</v>
      </c>
      <c r="LM18" s="636">
        <v>1</v>
      </c>
      <c r="LN18" s="636">
        <v>2</v>
      </c>
      <c r="LO18" s="636">
        <v>3</v>
      </c>
      <c r="LP18" s="636">
        <v>4</v>
      </c>
      <c r="LQ18" s="636">
        <v>5</v>
      </c>
      <c r="LR18" s="636">
        <v>6</v>
      </c>
      <c r="LS18" s="636">
        <v>7</v>
      </c>
      <c r="LT18" s="636">
        <v>8</v>
      </c>
      <c r="LU18" s="636">
        <v>9</v>
      </c>
      <c r="LV18" s="636">
        <v>10</v>
      </c>
      <c r="LW18" s="636">
        <v>11</v>
      </c>
      <c r="LX18" s="636">
        <v>12</v>
      </c>
      <c r="LY18" s="636">
        <v>13</v>
      </c>
      <c r="LZ18" s="636">
        <v>14</v>
      </c>
      <c r="MA18" s="636">
        <v>15</v>
      </c>
      <c r="MB18" s="636">
        <v>16</v>
      </c>
      <c r="MC18" s="636">
        <v>17</v>
      </c>
      <c r="MD18" s="636">
        <v>18</v>
      </c>
      <c r="ME18" s="636">
        <v>19</v>
      </c>
      <c r="MF18" s="636">
        <v>20</v>
      </c>
      <c r="MG18" s="636">
        <v>21</v>
      </c>
      <c r="MH18" s="636">
        <v>22</v>
      </c>
      <c r="MI18" s="636">
        <v>23</v>
      </c>
      <c r="MJ18" s="636">
        <v>24</v>
      </c>
      <c r="MK18" s="636">
        <v>25</v>
      </c>
      <c r="ML18" s="636">
        <v>26</v>
      </c>
      <c r="MM18" s="636">
        <v>27</v>
      </c>
      <c r="MN18" s="636">
        <v>28</v>
      </c>
      <c r="MO18" s="636">
        <v>29</v>
      </c>
      <c r="MP18" s="636">
        <v>30</v>
      </c>
      <c r="MQ18" s="636">
        <v>1</v>
      </c>
      <c r="MR18" s="636">
        <v>2</v>
      </c>
      <c r="MS18" s="636">
        <v>3</v>
      </c>
      <c r="MT18" s="636">
        <v>4</v>
      </c>
      <c r="MU18" s="636">
        <v>5</v>
      </c>
      <c r="MV18" s="636">
        <v>6</v>
      </c>
      <c r="MW18" s="636">
        <v>7</v>
      </c>
      <c r="MX18" s="636">
        <v>8</v>
      </c>
      <c r="MY18" s="636">
        <v>9</v>
      </c>
      <c r="MZ18" s="636">
        <v>10</v>
      </c>
      <c r="NA18" s="636">
        <v>11</v>
      </c>
      <c r="NB18" s="636">
        <v>12</v>
      </c>
      <c r="NC18" s="636">
        <v>13</v>
      </c>
      <c r="ND18" s="636">
        <v>14</v>
      </c>
      <c r="NE18" s="636">
        <v>15</v>
      </c>
      <c r="NF18" s="636">
        <v>16</v>
      </c>
      <c r="NG18" s="636">
        <v>17</v>
      </c>
      <c r="NH18" s="636">
        <v>18</v>
      </c>
      <c r="NI18" s="636">
        <v>19</v>
      </c>
      <c r="NJ18" s="636">
        <v>20</v>
      </c>
      <c r="NK18" s="636">
        <v>21</v>
      </c>
      <c r="NL18" s="636">
        <v>22</v>
      </c>
      <c r="NM18" s="636">
        <v>23</v>
      </c>
      <c r="NN18" s="636">
        <v>24</v>
      </c>
      <c r="NO18" s="636">
        <v>25</v>
      </c>
      <c r="NP18" s="636">
        <v>26</v>
      </c>
      <c r="NQ18" s="636">
        <v>27</v>
      </c>
      <c r="NR18" s="636">
        <v>28</v>
      </c>
      <c r="NS18" s="636">
        <v>29</v>
      </c>
      <c r="NT18" s="636">
        <v>30</v>
      </c>
      <c r="NU18" s="636">
        <v>31</v>
      </c>
      <c r="NV18" s="501" t="s">
        <v>877</v>
      </c>
      <c r="NW18" s="502"/>
      <c r="NX18" s="501" t="s">
        <v>878</v>
      </c>
      <c r="NY18" s="177"/>
      <c r="NZ18" s="501" t="s">
        <v>1671</v>
      </c>
      <c r="OA18" s="514"/>
      <c r="OB18" s="514"/>
      <c r="OC18" s="514"/>
      <c r="OD18" s="514"/>
      <c r="OE18" s="514"/>
      <c r="OF18" s="514"/>
      <c r="OG18" s="514"/>
      <c r="OH18" s="514"/>
      <c r="OI18" s="514"/>
      <c r="OJ18" s="514"/>
      <c r="OK18" s="514"/>
      <c r="OL18" s="514"/>
      <c r="OM18" s="514"/>
      <c r="ON18" s="514"/>
    </row>
    <row r="19" spans="1:404" s="159" customFormat="1" ht="21.75" hidden="1" customHeight="1">
      <c r="A19" s="210"/>
      <c r="B19" s="210"/>
      <c r="C19" s="40" t="s">
        <v>17</v>
      </c>
      <c r="D19" s="558" t="s">
        <v>811</v>
      </c>
      <c r="E19" s="505">
        <v>11386</v>
      </c>
      <c r="F19" s="485">
        <v>42790</v>
      </c>
      <c r="G19" s="854">
        <v>0</v>
      </c>
      <c r="H19" s="156">
        <v>2023</v>
      </c>
      <c r="I19" s="26">
        <v>42542</v>
      </c>
      <c r="J19" s="458" t="s">
        <v>812</v>
      </c>
      <c r="K19" s="411" t="s">
        <v>812</v>
      </c>
      <c r="L19" s="21">
        <v>0</v>
      </c>
      <c r="M19" s="302">
        <v>0</v>
      </c>
      <c r="N19" s="21">
        <v>0</v>
      </c>
      <c r="O19" s="302">
        <v>0</v>
      </c>
      <c r="P19" s="292">
        <v>0</v>
      </c>
      <c r="Q19" s="878">
        <v>0</v>
      </c>
      <c r="R19" s="878">
        <v>0</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355"/>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356"/>
      <c r="NR19" s="356"/>
      <c r="NS19" s="356"/>
      <c r="NT19" s="356"/>
      <c r="NU19" s="356"/>
      <c r="NV19" s="171">
        <f t="shared" ref="NV19:NV20" si="0">COUNT(S19:GS19)</f>
        <v>0</v>
      </c>
      <c r="NW19" s="11"/>
      <c r="NX19" s="171">
        <f t="shared" ref="NX19:NX20" si="1">COUNT(GT19:NU19)</f>
        <v>0</v>
      </c>
      <c r="NY19" s="11"/>
      <c r="NZ19" s="171">
        <f t="shared" ref="NZ19:NZ20" si="2">SUM(NV19,NX19)</f>
        <v>0</v>
      </c>
      <c r="OA19" s="11"/>
      <c r="OB19" s="11"/>
      <c r="OC19" s="11"/>
      <c r="OD19" s="11"/>
      <c r="OE19" s="11"/>
      <c r="OF19" s="11"/>
      <c r="OG19" s="11"/>
      <c r="OH19" s="11"/>
      <c r="OI19" s="11"/>
      <c r="OJ19" s="11"/>
      <c r="OK19" s="11"/>
      <c r="OL19" s="11"/>
      <c r="OM19" s="11"/>
      <c r="ON19" s="11"/>
    </row>
    <row r="20" spans="1:404" s="159" customFormat="1" ht="21.75" hidden="1" customHeight="1">
      <c r="A20" s="210"/>
      <c r="B20" s="210"/>
      <c r="C20" s="40" t="s">
        <v>19</v>
      </c>
      <c r="D20" s="137" t="s">
        <v>1512</v>
      </c>
      <c r="E20" s="505">
        <v>11373</v>
      </c>
      <c r="F20" s="485">
        <v>43006</v>
      </c>
      <c r="G20" s="854">
        <v>0</v>
      </c>
      <c r="H20" s="156">
        <v>2023</v>
      </c>
      <c r="I20" s="26">
        <v>43011</v>
      </c>
      <c r="J20" s="458" t="s">
        <v>1513</v>
      </c>
      <c r="K20" s="411" t="s">
        <v>1647</v>
      </c>
      <c r="L20" s="21">
        <v>0</v>
      </c>
      <c r="M20" s="302">
        <v>0</v>
      </c>
      <c r="N20" s="21">
        <v>0</v>
      </c>
      <c r="O20" s="302">
        <v>0</v>
      </c>
      <c r="P20" s="292">
        <v>0</v>
      </c>
      <c r="Q20" s="878">
        <v>0</v>
      </c>
      <c r="R20" s="878">
        <v>0</v>
      </c>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355"/>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356"/>
      <c r="NR20" s="356"/>
      <c r="NS20" s="356"/>
      <c r="NT20" s="356"/>
      <c r="NU20" s="356"/>
      <c r="NV20" s="171">
        <f t="shared" si="0"/>
        <v>0</v>
      </c>
      <c r="NW20" s="11"/>
      <c r="NX20" s="171">
        <f t="shared" si="1"/>
        <v>0</v>
      </c>
      <c r="NY20" s="11"/>
      <c r="NZ20" s="171">
        <f t="shared" si="2"/>
        <v>0</v>
      </c>
      <c r="OA20" s="11"/>
      <c r="OB20" s="11"/>
      <c r="OC20" s="11"/>
      <c r="OD20" s="11"/>
      <c r="OE20" s="11"/>
      <c r="OF20" s="11"/>
      <c r="OG20" s="11"/>
      <c r="OH20" s="11"/>
      <c r="OI20" s="11"/>
      <c r="OJ20" s="11"/>
      <c r="OK20" s="11"/>
      <c r="OL20" s="11"/>
      <c r="OM20" s="11"/>
      <c r="ON20" s="11"/>
    </row>
    <row r="21" spans="1:404" s="159" customFormat="1" ht="15" hidden="1" customHeight="1">
      <c r="A21" s="211"/>
      <c r="B21" s="211"/>
      <c r="C21" s="60"/>
      <c r="D21" s="517"/>
      <c r="E21" s="50"/>
      <c r="F21" s="490"/>
      <c r="G21" s="850"/>
      <c r="H21" s="37"/>
      <c r="I21" s="37"/>
      <c r="J21" s="449"/>
      <c r="K21" s="37"/>
      <c r="L21" s="45"/>
      <c r="M21" s="45"/>
      <c r="N21" s="45"/>
      <c r="O21" s="45"/>
      <c r="P21" s="45"/>
      <c r="Q21" s="45"/>
      <c r="R21" s="45"/>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row>
    <row r="22" spans="1:404" s="52" customFormat="1" ht="54" hidden="1" customHeight="1">
      <c r="C22" s="51"/>
      <c r="D22" s="51" t="s">
        <v>1883</v>
      </c>
      <c r="E22" s="197"/>
      <c r="F22" s="493"/>
      <c r="G22" s="197"/>
      <c r="H22" s="268"/>
      <c r="I22" s="37"/>
      <c r="J22" s="3"/>
      <c r="K22" s="268"/>
      <c r="BR22" s="265"/>
      <c r="BS22" s="265"/>
      <c r="BT22" s="265"/>
    </row>
    <row r="23" spans="1:404" s="159" customFormat="1" ht="15" hidden="1" customHeight="1">
      <c r="A23" s="211"/>
      <c r="B23" s="211"/>
      <c r="C23" s="60"/>
      <c r="D23" s="517"/>
      <c r="E23" s="50"/>
      <c r="F23" s="490"/>
      <c r="G23" s="850"/>
      <c r="H23" s="37"/>
      <c r="I23" s="37"/>
      <c r="J23" s="449"/>
      <c r="K23" s="37"/>
      <c r="L23" s="45"/>
      <c r="M23" s="45"/>
      <c r="N23" s="45"/>
      <c r="O23" s="45"/>
      <c r="P23" s="45"/>
      <c r="Q23" s="45"/>
      <c r="R23" s="45"/>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row>
    <row r="24" spans="1:404" s="528" customFormat="1" ht="34.5" hidden="1" customHeight="1">
      <c r="A24" s="636" t="s">
        <v>301</v>
      </c>
      <c r="B24" s="636" t="s">
        <v>1604</v>
      </c>
      <c r="C24" s="535" t="s">
        <v>12</v>
      </c>
      <c r="D24" s="636" t="s">
        <v>13</v>
      </c>
      <c r="E24" s="634" t="s">
        <v>1668</v>
      </c>
      <c r="F24" s="637" t="s">
        <v>14</v>
      </c>
      <c r="G24" s="506"/>
      <c r="H24" s="637" t="s">
        <v>1614</v>
      </c>
      <c r="I24" s="637" t="s">
        <v>1615</v>
      </c>
      <c r="J24" s="634" t="s">
        <v>299</v>
      </c>
      <c r="K24" s="637" t="s">
        <v>298</v>
      </c>
      <c r="L24" s="634" t="s">
        <v>1355</v>
      </c>
      <c r="M24" s="634" t="s">
        <v>1554</v>
      </c>
      <c r="N24" s="634" t="s">
        <v>1555</v>
      </c>
      <c r="O24" s="634" t="s">
        <v>1671</v>
      </c>
      <c r="P24" s="634"/>
      <c r="Q24" s="868" t="s">
        <v>1671</v>
      </c>
      <c r="R24" s="868"/>
      <c r="S24" s="636">
        <v>1</v>
      </c>
      <c r="T24" s="636">
        <v>2</v>
      </c>
      <c r="U24" s="636">
        <v>3</v>
      </c>
      <c r="V24" s="636">
        <v>4</v>
      </c>
      <c r="W24" s="636">
        <v>5</v>
      </c>
      <c r="X24" s="636">
        <v>6</v>
      </c>
      <c r="Y24" s="636">
        <v>7</v>
      </c>
      <c r="Z24" s="636">
        <v>8</v>
      </c>
      <c r="AA24" s="636">
        <v>9</v>
      </c>
      <c r="AB24" s="636">
        <v>10</v>
      </c>
      <c r="AC24" s="636">
        <v>11</v>
      </c>
      <c r="AD24" s="636">
        <v>12</v>
      </c>
      <c r="AE24" s="636">
        <v>13</v>
      </c>
      <c r="AF24" s="636">
        <v>14</v>
      </c>
      <c r="AG24" s="636">
        <v>15</v>
      </c>
      <c r="AH24" s="636">
        <v>16</v>
      </c>
      <c r="AI24" s="636">
        <v>17</v>
      </c>
      <c r="AJ24" s="636">
        <v>18</v>
      </c>
      <c r="AK24" s="636">
        <v>19</v>
      </c>
      <c r="AL24" s="636">
        <v>20</v>
      </c>
      <c r="AM24" s="636">
        <v>21</v>
      </c>
      <c r="AN24" s="636">
        <v>22</v>
      </c>
      <c r="AO24" s="636">
        <v>22</v>
      </c>
      <c r="AP24" s="636">
        <v>23</v>
      </c>
      <c r="AQ24" s="636">
        <v>24</v>
      </c>
      <c r="AR24" s="636">
        <v>25</v>
      </c>
      <c r="AS24" s="636">
        <v>26</v>
      </c>
      <c r="AT24" s="636">
        <v>27</v>
      </c>
      <c r="AU24" s="636">
        <v>28</v>
      </c>
      <c r="AV24" s="636">
        <v>29</v>
      </c>
      <c r="AW24" s="636">
        <v>30</v>
      </c>
      <c r="AX24" s="636">
        <v>31</v>
      </c>
      <c r="AY24" s="636">
        <v>1</v>
      </c>
      <c r="AZ24" s="636">
        <v>2</v>
      </c>
      <c r="BA24" s="636">
        <v>3</v>
      </c>
      <c r="BB24" s="636">
        <v>4</v>
      </c>
      <c r="BC24" s="636">
        <v>5</v>
      </c>
      <c r="BD24" s="636">
        <v>6</v>
      </c>
      <c r="BE24" s="636">
        <v>7</v>
      </c>
      <c r="BF24" s="636">
        <v>8</v>
      </c>
      <c r="BG24" s="636">
        <v>9</v>
      </c>
      <c r="BH24" s="636">
        <v>10</v>
      </c>
      <c r="BI24" s="636">
        <v>11</v>
      </c>
      <c r="BJ24" s="636">
        <v>12</v>
      </c>
      <c r="BK24" s="636">
        <v>13</v>
      </c>
      <c r="BL24" s="636">
        <v>14</v>
      </c>
      <c r="BM24" s="636">
        <v>15</v>
      </c>
      <c r="BN24" s="636">
        <v>16</v>
      </c>
      <c r="BO24" s="636">
        <v>17</v>
      </c>
      <c r="BP24" s="636">
        <v>18</v>
      </c>
      <c r="BQ24" s="636">
        <v>19</v>
      </c>
      <c r="BR24" s="636">
        <v>20</v>
      </c>
      <c r="BS24" s="636">
        <v>21</v>
      </c>
      <c r="BT24" s="636">
        <v>22</v>
      </c>
      <c r="BU24" s="636">
        <v>23</v>
      </c>
      <c r="BV24" s="636">
        <v>24</v>
      </c>
      <c r="BW24" s="636">
        <v>25</v>
      </c>
      <c r="BX24" s="636">
        <v>26</v>
      </c>
      <c r="BY24" s="636">
        <v>27</v>
      </c>
      <c r="BZ24" s="636">
        <v>28</v>
      </c>
      <c r="CA24" s="636">
        <v>29</v>
      </c>
      <c r="CB24" s="636">
        <v>1</v>
      </c>
      <c r="CC24" s="636">
        <v>2</v>
      </c>
      <c r="CD24" s="636">
        <v>3</v>
      </c>
      <c r="CE24" s="636">
        <v>4</v>
      </c>
      <c r="CF24" s="636">
        <v>5</v>
      </c>
      <c r="CG24" s="636">
        <v>6</v>
      </c>
      <c r="CH24" s="636">
        <v>7</v>
      </c>
      <c r="CI24" s="636">
        <v>8</v>
      </c>
      <c r="CJ24" s="636">
        <v>9</v>
      </c>
      <c r="CK24" s="636">
        <v>10</v>
      </c>
      <c r="CL24" s="636">
        <v>11</v>
      </c>
      <c r="CM24" s="636">
        <v>12</v>
      </c>
      <c r="CN24" s="636">
        <v>13</v>
      </c>
      <c r="CO24" s="636">
        <v>14</v>
      </c>
      <c r="CP24" s="636">
        <v>15</v>
      </c>
      <c r="CQ24" s="636">
        <v>16</v>
      </c>
      <c r="CR24" s="636">
        <v>17</v>
      </c>
      <c r="CS24" s="636">
        <v>18</v>
      </c>
      <c r="CT24" s="636">
        <v>19</v>
      </c>
      <c r="CU24" s="636">
        <v>20</v>
      </c>
      <c r="CV24" s="636">
        <v>21</v>
      </c>
      <c r="CW24" s="636">
        <v>22</v>
      </c>
      <c r="CX24" s="636">
        <v>23</v>
      </c>
      <c r="CY24" s="636">
        <v>24</v>
      </c>
      <c r="CZ24" s="636">
        <v>25</v>
      </c>
      <c r="DA24" s="636">
        <v>26</v>
      </c>
      <c r="DB24" s="636">
        <v>27</v>
      </c>
      <c r="DC24" s="636">
        <v>28</v>
      </c>
      <c r="DD24" s="636">
        <v>29</v>
      </c>
      <c r="DE24" s="636">
        <v>30</v>
      </c>
      <c r="DF24" s="636">
        <v>31</v>
      </c>
      <c r="DG24" s="636">
        <v>1</v>
      </c>
      <c r="DH24" s="636">
        <v>2</v>
      </c>
      <c r="DI24" s="636">
        <v>3</v>
      </c>
      <c r="DJ24" s="636">
        <v>4</v>
      </c>
      <c r="DK24" s="636">
        <v>5</v>
      </c>
      <c r="DL24" s="636">
        <v>6</v>
      </c>
      <c r="DM24" s="636">
        <v>7</v>
      </c>
      <c r="DN24" s="636">
        <v>8</v>
      </c>
      <c r="DO24" s="636">
        <v>9</v>
      </c>
      <c r="DP24" s="636">
        <v>10</v>
      </c>
      <c r="DQ24" s="636">
        <v>11</v>
      </c>
      <c r="DR24" s="636">
        <v>12</v>
      </c>
      <c r="DS24" s="636">
        <v>13</v>
      </c>
      <c r="DT24" s="636">
        <v>14</v>
      </c>
      <c r="DU24" s="636">
        <v>15</v>
      </c>
      <c r="DV24" s="636">
        <v>16</v>
      </c>
      <c r="DW24" s="636">
        <v>17</v>
      </c>
      <c r="DX24" s="636">
        <v>18</v>
      </c>
      <c r="DY24" s="636">
        <v>19</v>
      </c>
      <c r="DZ24" s="636">
        <v>20</v>
      </c>
      <c r="EA24" s="636">
        <v>21</v>
      </c>
      <c r="EB24" s="636">
        <v>22</v>
      </c>
      <c r="EC24" s="636">
        <v>23</v>
      </c>
      <c r="ED24" s="636">
        <v>24</v>
      </c>
      <c r="EE24" s="636">
        <v>25</v>
      </c>
      <c r="EF24" s="636">
        <v>26</v>
      </c>
      <c r="EG24" s="636">
        <v>27</v>
      </c>
      <c r="EH24" s="636">
        <v>28</v>
      </c>
      <c r="EI24" s="636">
        <v>29</v>
      </c>
      <c r="EJ24" s="636">
        <v>30</v>
      </c>
      <c r="EK24" s="636">
        <v>1</v>
      </c>
      <c r="EL24" s="636">
        <v>2</v>
      </c>
      <c r="EM24" s="636">
        <v>3</v>
      </c>
      <c r="EN24" s="636">
        <v>4</v>
      </c>
      <c r="EO24" s="636">
        <v>5</v>
      </c>
      <c r="EP24" s="636">
        <v>6</v>
      </c>
      <c r="EQ24" s="636">
        <v>7</v>
      </c>
      <c r="ER24" s="636">
        <v>8</v>
      </c>
      <c r="ES24" s="636">
        <v>9</v>
      </c>
      <c r="ET24" s="636">
        <v>10</v>
      </c>
      <c r="EU24" s="636">
        <v>11</v>
      </c>
      <c r="EV24" s="636">
        <v>12</v>
      </c>
      <c r="EW24" s="636">
        <v>13</v>
      </c>
      <c r="EX24" s="636">
        <v>14</v>
      </c>
      <c r="EY24" s="636">
        <v>15</v>
      </c>
      <c r="EZ24" s="636">
        <v>16</v>
      </c>
      <c r="FA24" s="636">
        <v>17</v>
      </c>
      <c r="FB24" s="636">
        <v>18</v>
      </c>
      <c r="FC24" s="636">
        <v>19</v>
      </c>
      <c r="FD24" s="636">
        <v>20</v>
      </c>
      <c r="FE24" s="636">
        <v>21</v>
      </c>
      <c r="FF24" s="636">
        <v>22</v>
      </c>
      <c r="FG24" s="636">
        <v>23</v>
      </c>
      <c r="FH24" s="636">
        <v>24</v>
      </c>
      <c r="FI24" s="636">
        <v>25</v>
      </c>
      <c r="FJ24" s="636">
        <v>26</v>
      </c>
      <c r="FK24" s="636">
        <v>27</v>
      </c>
      <c r="FL24" s="636">
        <v>28</v>
      </c>
      <c r="FM24" s="636">
        <v>29</v>
      </c>
      <c r="FN24" s="636">
        <v>30</v>
      </c>
      <c r="FO24" s="636">
        <v>31</v>
      </c>
      <c r="FP24" s="636">
        <v>1</v>
      </c>
      <c r="FQ24" s="636">
        <v>2</v>
      </c>
      <c r="FR24" s="636">
        <v>3</v>
      </c>
      <c r="FS24" s="636">
        <v>4</v>
      </c>
      <c r="FT24" s="636">
        <v>5</v>
      </c>
      <c r="FU24" s="636">
        <v>6</v>
      </c>
      <c r="FV24" s="636">
        <v>7</v>
      </c>
      <c r="FW24" s="636">
        <v>8</v>
      </c>
      <c r="FX24" s="636">
        <v>9</v>
      </c>
      <c r="FY24" s="636">
        <v>10</v>
      </c>
      <c r="FZ24" s="636">
        <v>11</v>
      </c>
      <c r="GA24" s="636">
        <v>12</v>
      </c>
      <c r="GB24" s="636">
        <v>13</v>
      </c>
      <c r="GC24" s="636">
        <v>14</v>
      </c>
      <c r="GD24" s="636">
        <v>15</v>
      </c>
      <c r="GE24" s="636">
        <v>16</v>
      </c>
      <c r="GF24" s="636">
        <v>17</v>
      </c>
      <c r="GG24" s="636">
        <v>18</v>
      </c>
      <c r="GH24" s="636">
        <v>19</v>
      </c>
      <c r="GI24" s="636">
        <v>20</v>
      </c>
      <c r="GJ24" s="636">
        <v>21</v>
      </c>
      <c r="GK24" s="636">
        <v>22</v>
      </c>
      <c r="GL24" s="636">
        <v>23</v>
      </c>
      <c r="GM24" s="636">
        <v>24</v>
      </c>
      <c r="GN24" s="636">
        <v>25</v>
      </c>
      <c r="GO24" s="636">
        <v>26</v>
      </c>
      <c r="GP24" s="636">
        <v>27</v>
      </c>
      <c r="GQ24" s="636">
        <v>28</v>
      </c>
      <c r="GR24" s="636">
        <v>29</v>
      </c>
      <c r="GS24" s="636">
        <v>30</v>
      </c>
      <c r="GT24" s="636">
        <v>1</v>
      </c>
      <c r="GU24" s="636">
        <v>2</v>
      </c>
      <c r="GV24" s="636">
        <v>3</v>
      </c>
      <c r="GW24" s="636">
        <v>4</v>
      </c>
      <c r="GX24" s="636">
        <v>5</v>
      </c>
      <c r="GY24" s="636">
        <v>6</v>
      </c>
      <c r="GZ24" s="636">
        <v>7</v>
      </c>
      <c r="HA24" s="636">
        <v>8</v>
      </c>
      <c r="HB24" s="636">
        <v>9</v>
      </c>
      <c r="HC24" s="636">
        <v>10</v>
      </c>
      <c r="HD24" s="636">
        <v>11</v>
      </c>
      <c r="HE24" s="636">
        <v>12</v>
      </c>
      <c r="HF24" s="636">
        <v>13</v>
      </c>
      <c r="HG24" s="636">
        <v>14</v>
      </c>
      <c r="HH24" s="636">
        <v>15</v>
      </c>
      <c r="HI24" s="636">
        <v>16</v>
      </c>
      <c r="HJ24" s="636">
        <v>17</v>
      </c>
      <c r="HK24" s="636">
        <v>18</v>
      </c>
      <c r="HL24" s="636">
        <v>19</v>
      </c>
      <c r="HM24" s="636">
        <v>20</v>
      </c>
      <c r="HN24" s="636">
        <v>21</v>
      </c>
      <c r="HO24" s="636">
        <v>22</v>
      </c>
      <c r="HP24" s="636">
        <v>23</v>
      </c>
      <c r="HQ24" s="636">
        <v>24</v>
      </c>
      <c r="HR24" s="636">
        <v>25</v>
      </c>
      <c r="HS24" s="636">
        <v>26</v>
      </c>
      <c r="HT24" s="636">
        <v>27</v>
      </c>
      <c r="HU24" s="636">
        <v>28</v>
      </c>
      <c r="HV24" s="636">
        <v>29</v>
      </c>
      <c r="HW24" s="636">
        <v>30</v>
      </c>
      <c r="HX24" s="636">
        <v>31</v>
      </c>
      <c r="HY24" s="636">
        <v>1</v>
      </c>
      <c r="HZ24" s="636">
        <v>2</v>
      </c>
      <c r="IA24" s="636">
        <v>3</v>
      </c>
      <c r="IB24" s="636">
        <v>4</v>
      </c>
      <c r="IC24" s="636">
        <v>5</v>
      </c>
      <c r="ID24" s="636">
        <v>6</v>
      </c>
      <c r="IE24" s="636">
        <v>7</v>
      </c>
      <c r="IF24" s="636">
        <v>8</v>
      </c>
      <c r="IG24" s="636">
        <v>9</v>
      </c>
      <c r="IH24" s="636">
        <v>10</v>
      </c>
      <c r="II24" s="636">
        <v>11</v>
      </c>
      <c r="IJ24" s="636">
        <v>12</v>
      </c>
      <c r="IK24" s="636">
        <v>13</v>
      </c>
      <c r="IL24" s="636">
        <v>14</v>
      </c>
      <c r="IM24" s="636">
        <v>15</v>
      </c>
      <c r="IN24" s="636">
        <v>16</v>
      </c>
      <c r="IO24" s="636">
        <v>17</v>
      </c>
      <c r="IP24" s="636">
        <v>18</v>
      </c>
      <c r="IQ24" s="636">
        <v>19</v>
      </c>
      <c r="IR24" s="636">
        <v>20</v>
      </c>
      <c r="IS24" s="636">
        <v>21</v>
      </c>
      <c r="IT24" s="636">
        <v>22</v>
      </c>
      <c r="IU24" s="636">
        <v>23</v>
      </c>
      <c r="IV24" s="636">
        <v>24</v>
      </c>
      <c r="IW24" s="636">
        <v>25</v>
      </c>
      <c r="IX24" s="636">
        <v>26</v>
      </c>
      <c r="IY24" s="636">
        <v>27</v>
      </c>
      <c r="IZ24" s="636">
        <v>28</v>
      </c>
      <c r="JA24" s="636">
        <v>29</v>
      </c>
      <c r="JB24" s="636">
        <v>30</v>
      </c>
      <c r="JC24" s="636">
        <v>31</v>
      </c>
      <c r="JD24" s="636">
        <v>1</v>
      </c>
      <c r="JE24" s="636">
        <v>2</v>
      </c>
      <c r="JF24" s="636">
        <v>3</v>
      </c>
      <c r="JG24" s="636">
        <v>4</v>
      </c>
      <c r="JH24" s="636">
        <v>5</v>
      </c>
      <c r="JI24" s="636">
        <v>6</v>
      </c>
      <c r="JJ24" s="636">
        <v>7</v>
      </c>
      <c r="JK24" s="636">
        <v>8</v>
      </c>
      <c r="JL24" s="636">
        <v>9</v>
      </c>
      <c r="JM24" s="636">
        <v>10</v>
      </c>
      <c r="JN24" s="636">
        <v>11</v>
      </c>
      <c r="JO24" s="636">
        <v>12</v>
      </c>
      <c r="JP24" s="636">
        <v>13</v>
      </c>
      <c r="JQ24" s="636">
        <v>14</v>
      </c>
      <c r="JR24" s="636">
        <v>15</v>
      </c>
      <c r="JS24" s="636">
        <v>16</v>
      </c>
      <c r="JT24" s="636">
        <v>17</v>
      </c>
      <c r="JU24" s="636">
        <v>18</v>
      </c>
      <c r="JV24" s="636">
        <v>19</v>
      </c>
      <c r="JW24" s="636">
        <v>20</v>
      </c>
      <c r="JX24" s="636">
        <v>21</v>
      </c>
      <c r="JY24" s="636">
        <v>22</v>
      </c>
      <c r="JZ24" s="636">
        <v>23</v>
      </c>
      <c r="KA24" s="636">
        <v>24</v>
      </c>
      <c r="KB24" s="636">
        <v>25</v>
      </c>
      <c r="KC24" s="636">
        <v>26</v>
      </c>
      <c r="KD24" s="636">
        <v>27</v>
      </c>
      <c r="KE24" s="636">
        <v>28</v>
      </c>
      <c r="KF24" s="636">
        <v>29</v>
      </c>
      <c r="KG24" s="636">
        <v>30</v>
      </c>
      <c r="KH24" s="636">
        <v>1</v>
      </c>
      <c r="KI24" s="636">
        <v>2</v>
      </c>
      <c r="KJ24" s="636">
        <v>3</v>
      </c>
      <c r="KK24" s="636">
        <v>4</v>
      </c>
      <c r="KL24" s="636">
        <v>5</v>
      </c>
      <c r="KM24" s="636">
        <v>6</v>
      </c>
      <c r="KN24" s="636">
        <v>7</v>
      </c>
      <c r="KO24" s="636">
        <v>8</v>
      </c>
      <c r="KP24" s="636">
        <v>9</v>
      </c>
      <c r="KQ24" s="636">
        <v>10</v>
      </c>
      <c r="KR24" s="636">
        <v>11</v>
      </c>
      <c r="KS24" s="636">
        <v>12</v>
      </c>
      <c r="KT24" s="636">
        <v>13</v>
      </c>
      <c r="KU24" s="636">
        <v>14</v>
      </c>
      <c r="KV24" s="636">
        <v>15</v>
      </c>
      <c r="KW24" s="636">
        <v>16</v>
      </c>
      <c r="KX24" s="636">
        <v>17</v>
      </c>
      <c r="KY24" s="636">
        <v>18</v>
      </c>
      <c r="KZ24" s="636">
        <v>19</v>
      </c>
      <c r="LA24" s="636">
        <v>20</v>
      </c>
      <c r="LB24" s="636">
        <v>21</v>
      </c>
      <c r="LC24" s="636">
        <v>22</v>
      </c>
      <c r="LD24" s="636">
        <v>23</v>
      </c>
      <c r="LE24" s="636">
        <v>24</v>
      </c>
      <c r="LF24" s="636">
        <v>25</v>
      </c>
      <c r="LG24" s="636">
        <v>26</v>
      </c>
      <c r="LH24" s="636">
        <v>27</v>
      </c>
      <c r="LI24" s="636">
        <v>28</v>
      </c>
      <c r="LJ24" s="636">
        <v>29</v>
      </c>
      <c r="LK24" s="636">
        <v>30</v>
      </c>
      <c r="LL24" s="636">
        <v>31</v>
      </c>
      <c r="LM24" s="636">
        <v>1</v>
      </c>
      <c r="LN24" s="636">
        <v>2</v>
      </c>
      <c r="LO24" s="636">
        <v>3</v>
      </c>
      <c r="LP24" s="636">
        <v>4</v>
      </c>
      <c r="LQ24" s="636">
        <v>5</v>
      </c>
      <c r="LR24" s="636">
        <v>6</v>
      </c>
      <c r="LS24" s="636">
        <v>7</v>
      </c>
      <c r="LT24" s="636">
        <v>8</v>
      </c>
      <c r="LU24" s="636">
        <v>9</v>
      </c>
      <c r="LV24" s="636">
        <v>10</v>
      </c>
      <c r="LW24" s="636">
        <v>11</v>
      </c>
      <c r="LX24" s="636">
        <v>12</v>
      </c>
      <c r="LY24" s="636">
        <v>13</v>
      </c>
      <c r="LZ24" s="636">
        <v>14</v>
      </c>
      <c r="MA24" s="636">
        <v>15</v>
      </c>
      <c r="MB24" s="636">
        <v>16</v>
      </c>
      <c r="MC24" s="636">
        <v>17</v>
      </c>
      <c r="MD24" s="636">
        <v>18</v>
      </c>
      <c r="ME24" s="636">
        <v>19</v>
      </c>
      <c r="MF24" s="636">
        <v>20</v>
      </c>
      <c r="MG24" s="636">
        <v>21</v>
      </c>
      <c r="MH24" s="636">
        <v>22</v>
      </c>
      <c r="MI24" s="636">
        <v>23</v>
      </c>
      <c r="MJ24" s="636">
        <v>24</v>
      </c>
      <c r="MK24" s="636">
        <v>25</v>
      </c>
      <c r="ML24" s="636">
        <v>26</v>
      </c>
      <c r="MM24" s="636">
        <v>27</v>
      </c>
      <c r="MN24" s="636">
        <v>28</v>
      </c>
      <c r="MO24" s="636">
        <v>29</v>
      </c>
      <c r="MP24" s="636">
        <v>30</v>
      </c>
      <c r="MQ24" s="636">
        <v>1</v>
      </c>
      <c r="MR24" s="636">
        <v>2</v>
      </c>
      <c r="MS24" s="636">
        <v>3</v>
      </c>
      <c r="MT24" s="636">
        <v>4</v>
      </c>
      <c r="MU24" s="636">
        <v>5</v>
      </c>
      <c r="MV24" s="636">
        <v>6</v>
      </c>
      <c r="MW24" s="636">
        <v>7</v>
      </c>
      <c r="MX24" s="636">
        <v>8</v>
      </c>
      <c r="MY24" s="636">
        <v>9</v>
      </c>
      <c r="MZ24" s="636">
        <v>10</v>
      </c>
      <c r="NA24" s="636">
        <v>11</v>
      </c>
      <c r="NB24" s="636">
        <v>12</v>
      </c>
      <c r="NC24" s="636">
        <v>13</v>
      </c>
      <c r="ND24" s="636">
        <v>14</v>
      </c>
      <c r="NE24" s="636">
        <v>15</v>
      </c>
      <c r="NF24" s="636">
        <v>16</v>
      </c>
      <c r="NG24" s="636">
        <v>17</v>
      </c>
      <c r="NH24" s="636">
        <v>18</v>
      </c>
      <c r="NI24" s="636">
        <v>19</v>
      </c>
      <c r="NJ24" s="636">
        <v>20</v>
      </c>
      <c r="NK24" s="636">
        <v>21</v>
      </c>
      <c r="NL24" s="636">
        <v>22</v>
      </c>
      <c r="NM24" s="636">
        <v>23</v>
      </c>
      <c r="NN24" s="636">
        <v>24</v>
      </c>
      <c r="NO24" s="636">
        <v>25</v>
      </c>
      <c r="NP24" s="636">
        <v>26</v>
      </c>
      <c r="NQ24" s="636">
        <v>27</v>
      </c>
      <c r="NR24" s="636">
        <v>28</v>
      </c>
      <c r="NS24" s="636">
        <v>29</v>
      </c>
      <c r="NT24" s="636">
        <v>30</v>
      </c>
      <c r="NU24" s="636">
        <v>31</v>
      </c>
      <c r="NV24" s="501" t="s">
        <v>877</v>
      </c>
      <c r="NW24" s="502"/>
      <c r="NX24" s="501" t="s">
        <v>878</v>
      </c>
      <c r="NY24" s="177"/>
      <c r="NZ24" s="501" t="s">
        <v>1671</v>
      </c>
      <c r="OA24" s="514"/>
      <c r="OB24" s="514"/>
      <c r="OC24" s="514"/>
      <c r="OD24" s="514"/>
      <c r="OE24" s="514"/>
      <c r="OF24" s="514"/>
      <c r="OG24" s="514"/>
      <c r="OH24" s="514"/>
      <c r="OI24" s="514"/>
      <c r="OJ24" s="514"/>
      <c r="OK24" s="514"/>
      <c r="OL24" s="514"/>
      <c r="OM24" s="514"/>
      <c r="ON24" s="514"/>
    </row>
    <row r="25" spans="1:404" s="256" customFormat="1" ht="21" hidden="1" customHeight="1">
      <c r="A25" s="15"/>
      <c r="B25" s="15"/>
      <c r="C25" s="40" t="s">
        <v>16</v>
      </c>
      <c r="D25" s="591" t="s">
        <v>1019</v>
      </c>
      <c r="E25" s="505">
        <v>9544</v>
      </c>
      <c r="F25" s="487">
        <v>43885</v>
      </c>
      <c r="G25" s="854"/>
      <c r="H25" s="299" t="s">
        <v>924</v>
      </c>
      <c r="I25" s="26">
        <v>43888</v>
      </c>
      <c r="J25" s="458" t="s">
        <v>1021</v>
      </c>
      <c r="K25" s="136" t="s">
        <v>1020</v>
      </c>
      <c r="L25" s="21">
        <v>429</v>
      </c>
      <c r="M25" s="21">
        <v>0</v>
      </c>
      <c r="N25" s="21">
        <v>429</v>
      </c>
      <c r="O25" s="21">
        <v>0</v>
      </c>
      <c r="P25" s="21"/>
      <c r="Q25" s="877">
        <v>0</v>
      </c>
      <c r="R25" s="877"/>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71">
        <f>COUNT(S25:GS25)</f>
        <v>0</v>
      </c>
      <c r="NW25" s="11"/>
      <c r="NX25" s="171">
        <f>COUNT(GT25:NU25)</f>
        <v>0</v>
      </c>
      <c r="NY25" s="11"/>
      <c r="NZ25" s="171">
        <f>SUM(NV25,NX25)</f>
        <v>0</v>
      </c>
      <c r="OA25" s="11"/>
      <c r="OB25" s="11"/>
      <c r="OC25" s="11"/>
      <c r="OD25" s="11"/>
      <c r="OE25" s="11"/>
      <c r="OF25" s="11"/>
      <c r="OG25" s="11"/>
      <c r="OH25" s="11"/>
      <c r="OI25" s="11"/>
      <c r="OJ25" s="11"/>
      <c r="OK25" s="11"/>
      <c r="OL25" s="11"/>
      <c r="OM25" s="11"/>
      <c r="ON25" s="11"/>
    </row>
    <row r="26" spans="1:404" s="256" customFormat="1" ht="21" hidden="1" customHeight="1">
      <c r="A26" s="15"/>
      <c r="B26" s="15"/>
      <c r="C26" s="40" t="s">
        <v>17</v>
      </c>
      <c r="D26" s="591" t="s">
        <v>1763</v>
      </c>
      <c r="E26" s="505">
        <v>11388</v>
      </c>
      <c r="F26" s="485">
        <v>43124</v>
      </c>
      <c r="G26" s="854"/>
      <c r="H26" s="332" t="s">
        <v>343</v>
      </c>
      <c r="I26" s="29">
        <v>43124</v>
      </c>
      <c r="J26" s="458" t="s">
        <v>1348</v>
      </c>
      <c r="K26" s="299" t="s">
        <v>1347</v>
      </c>
      <c r="L26" s="21">
        <v>0</v>
      </c>
      <c r="M26" s="21">
        <v>0</v>
      </c>
      <c r="N26" s="21">
        <v>0</v>
      </c>
      <c r="O26" s="21">
        <v>0</v>
      </c>
      <c r="P26" s="21"/>
      <c r="Q26" s="877">
        <v>0</v>
      </c>
      <c r="R26" s="877"/>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71">
        <f t="shared" ref="NV26:NV27" si="3">COUNT(S26:GS26)</f>
        <v>0</v>
      </c>
      <c r="NW26" s="11"/>
      <c r="NX26" s="171">
        <f t="shared" ref="NX26:NX27" si="4">COUNT(GT26:NU26)</f>
        <v>0</v>
      </c>
      <c r="NY26" s="11"/>
      <c r="NZ26" s="171">
        <f t="shared" ref="NZ26:NZ27" si="5">SUM(NV26,NX26)</f>
        <v>0</v>
      </c>
      <c r="OA26" s="11"/>
      <c r="OB26" s="11"/>
      <c r="OC26" s="11"/>
      <c r="OD26" s="11"/>
      <c r="OE26" s="11"/>
      <c r="OF26" s="11"/>
      <c r="OG26" s="11"/>
      <c r="OH26" s="11"/>
      <c r="OI26" s="11"/>
      <c r="OJ26" s="11"/>
      <c r="OK26" s="11"/>
      <c r="OL26" s="11"/>
      <c r="OM26" s="11"/>
      <c r="ON26" s="11"/>
    </row>
    <row r="27" spans="1:404" s="256" customFormat="1" ht="21" hidden="1" customHeight="1">
      <c r="A27" s="15"/>
      <c r="B27" s="15"/>
      <c r="C27" s="40" t="s">
        <v>19</v>
      </c>
      <c r="D27" s="591" t="s">
        <v>1284</v>
      </c>
      <c r="E27" s="505">
        <v>11395</v>
      </c>
      <c r="F27" s="487">
        <v>44593</v>
      </c>
      <c r="G27" s="854"/>
      <c r="H27" s="299" t="s">
        <v>343</v>
      </c>
      <c r="I27" s="26">
        <v>44581</v>
      </c>
      <c r="J27" s="458" t="s">
        <v>1286</v>
      </c>
      <c r="K27" s="136" t="s">
        <v>1285</v>
      </c>
      <c r="L27" s="21">
        <v>0</v>
      </c>
      <c r="M27" s="21">
        <v>0</v>
      </c>
      <c r="N27" s="21">
        <v>0</v>
      </c>
      <c r="O27" s="21">
        <v>0</v>
      </c>
      <c r="P27" s="21"/>
      <c r="Q27" s="877">
        <v>0</v>
      </c>
      <c r="R27" s="877"/>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71">
        <f t="shared" si="3"/>
        <v>0</v>
      </c>
      <c r="NW27" s="11"/>
      <c r="NX27" s="171">
        <f t="shared" si="4"/>
        <v>0</v>
      </c>
      <c r="NY27" s="11"/>
      <c r="NZ27" s="171">
        <f t="shared" si="5"/>
        <v>0</v>
      </c>
      <c r="OA27" s="11"/>
      <c r="OB27" s="11"/>
      <c r="OC27" s="11"/>
      <c r="OD27" s="11"/>
      <c r="OE27" s="11"/>
      <c r="OF27" s="11"/>
      <c r="OG27" s="11"/>
      <c r="OH27" s="11"/>
      <c r="OI27" s="11"/>
      <c r="OJ27" s="11"/>
      <c r="OK27" s="11"/>
      <c r="OL27" s="11"/>
      <c r="OM27" s="11"/>
      <c r="ON27" s="11"/>
    </row>
    <row r="28" spans="1:404" s="159" customFormat="1" ht="15" hidden="1" customHeight="1">
      <c r="A28" s="211"/>
      <c r="B28" s="211"/>
      <c r="C28" s="60"/>
      <c r="D28" s="517"/>
      <c r="E28" s="50"/>
      <c r="F28" s="490"/>
      <c r="G28" s="850"/>
      <c r="H28" s="37"/>
      <c r="I28" s="37"/>
      <c r="J28" s="449"/>
      <c r="K28" s="37"/>
      <c r="L28" s="45"/>
      <c r="M28" s="45"/>
      <c r="N28" s="45"/>
      <c r="O28" s="45"/>
      <c r="P28" s="45"/>
      <c r="Q28" s="45"/>
      <c r="R28" s="45"/>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row>
    <row r="29" spans="1:404" s="51" customFormat="1" ht="54" hidden="1" customHeight="1">
      <c r="D29" s="51" t="s">
        <v>1692</v>
      </c>
      <c r="F29" s="413"/>
      <c r="H29" s="664"/>
      <c r="I29" s="37"/>
      <c r="K29" s="664"/>
      <c r="BT29" s="39"/>
      <c r="BU29" s="39"/>
      <c r="BV29" s="39"/>
    </row>
    <row r="30" spans="1:404" s="159" customFormat="1" ht="15" hidden="1" customHeight="1">
      <c r="A30" s="23"/>
      <c r="B30" s="23"/>
      <c r="C30" s="60"/>
      <c r="D30" s="517"/>
      <c r="E30" s="50"/>
      <c r="F30" s="490"/>
      <c r="G30" s="850"/>
      <c r="H30" s="37"/>
      <c r="I30" s="37"/>
      <c r="J30" s="449"/>
      <c r="K30" s="37"/>
      <c r="L30" s="45"/>
      <c r="M30" s="45"/>
      <c r="N30" s="45"/>
      <c r="O30" s="45"/>
      <c r="P30" s="45"/>
      <c r="Q30" s="45"/>
      <c r="R30" s="45"/>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208"/>
      <c r="NW30" s="208"/>
      <c r="NX30" s="208"/>
      <c r="NY30" s="208"/>
      <c r="NZ30" s="208"/>
      <c r="OA30" s="208"/>
      <c r="OB30" s="208"/>
      <c r="OC30" s="208"/>
      <c r="OD30" s="208"/>
      <c r="OE30" s="208"/>
      <c r="OF30" s="208"/>
      <c r="OG30" s="208"/>
      <c r="OH30" s="208"/>
      <c r="OI30" s="208"/>
      <c r="OJ30" s="208"/>
      <c r="OK30" s="208"/>
      <c r="OL30" s="208"/>
      <c r="OM30" s="208"/>
      <c r="ON30" s="208"/>
    </row>
    <row r="31" spans="1:404" s="159" customFormat="1" ht="34.5" hidden="1" customHeight="1">
      <c r="A31" s="15" t="s">
        <v>11</v>
      </c>
      <c r="B31" s="15" t="s">
        <v>1012</v>
      </c>
      <c r="C31" s="535" t="s">
        <v>12</v>
      </c>
      <c r="D31" s="593" t="s">
        <v>13</v>
      </c>
      <c r="E31" s="203"/>
      <c r="F31" s="366" t="s">
        <v>14</v>
      </c>
      <c r="G31" s="506"/>
      <c r="H31" s="303" t="s">
        <v>1614</v>
      </c>
      <c r="I31" s="303" t="s">
        <v>1615</v>
      </c>
      <c r="J31" s="450"/>
      <c r="K31" s="303"/>
      <c r="L31" s="354" t="s">
        <v>1355</v>
      </c>
      <c r="M31" s="354" t="s">
        <v>1554</v>
      </c>
      <c r="N31" s="354" t="s">
        <v>1555</v>
      </c>
      <c r="O31" s="354" t="s">
        <v>1485</v>
      </c>
      <c r="P31" s="354"/>
      <c r="Q31" s="869" t="s">
        <v>1485</v>
      </c>
      <c r="R31" s="869"/>
      <c r="S31" s="15">
        <v>1</v>
      </c>
      <c r="T31" s="15">
        <v>2</v>
      </c>
      <c r="U31" s="15">
        <v>3</v>
      </c>
      <c r="V31" s="15">
        <v>4</v>
      </c>
      <c r="W31" s="15">
        <v>5</v>
      </c>
      <c r="X31" s="15">
        <v>6</v>
      </c>
      <c r="Y31" s="15">
        <v>7</v>
      </c>
      <c r="Z31" s="15">
        <v>8</v>
      </c>
      <c r="AA31" s="15">
        <v>9</v>
      </c>
      <c r="AB31" s="15">
        <v>10</v>
      </c>
      <c r="AC31" s="15">
        <v>11</v>
      </c>
      <c r="AD31" s="15">
        <v>12</v>
      </c>
      <c r="AE31" s="15">
        <v>13</v>
      </c>
      <c r="AF31" s="15">
        <v>14</v>
      </c>
      <c r="AG31" s="15">
        <v>15</v>
      </c>
      <c r="AH31" s="15">
        <v>16</v>
      </c>
      <c r="AI31" s="15">
        <v>17</v>
      </c>
      <c r="AJ31" s="15">
        <v>18</v>
      </c>
      <c r="AK31" s="15">
        <v>19</v>
      </c>
      <c r="AL31" s="15">
        <v>20</v>
      </c>
      <c r="AM31" s="15">
        <v>21</v>
      </c>
      <c r="AN31" s="15">
        <v>22</v>
      </c>
      <c r="AO31" s="15">
        <v>22</v>
      </c>
      <c r="AP31" s="15">
        <v>23</v>
      </c>
      <c r="AQ31" s="15">
        <v>24</v>
      </c>
      <c r="AR31" s="15">
        <v>25</v>
      </c>
      <c r="AS31" s="15">
        <v>26</v>
      </c>
      <c r="AT31" s="15">
        <v>27</v>
      </c>
      <c r="AU31" s="15">
        <v>28</v>
      </c>
      <c r="AV31" s="15">
        <v>29</v>
      </c>
      <c r="AW31" s="15">
        <v>30</v>
      </c>
      <c r="AX31" s="15">
        <v>31</v>
      </c>
      <c r="AY31" s="15">
        <v>1</v>
      </c>
      <c r="AZ31" s="15">
        <v>2</v>
      </c>
      <c r="BA31" s="15">
        <v>3</v>
      </c>
      <c r="BB31" s="15">
        <v>4</v>
      </c>
      <c r="BC31" s="15">
        <v>5</v>
      </c>
      <c r="BD31" s="15">
        <v>6</v>
      </c>
      <c r="BE31" s="15">
        <v>7</v>
      </c>
      <c r="BF31" s="15">
        <v>8</v>
      </c>
      <c r="BG31" s="15">
        <v>9</v>
      </c>
      <c r="BH31" s="15">
        <v>10</v>
      </c>
      <c r="BI31" s="15">
        <v>11</v>
      </c>
      <c r="BJ31" s="15">
        <v>12</v>
      </c>
      <c r="BK31" s="15">
        <v>13</v>
      </c>
      <c r="BL31" s="15">
        <v>14</v>
      </c>
      <c r="BM31" s="15">
        <v>15</v>
      </c>
      <c r="BN31" s="15">
        <v>16</v>
      </c>
      <c r="BO31" s="15">
        <v>17</v>
      </c>
      <c r="BP31" s="15">
        <v>18</v>
      </c>
      <c r="BQ31" s="15">
        <v>19</v>
      </c>
      <c r="BR31" s="15">
        <v>20</v>
      </c>
      <c r="BS31" s="15">
        <v>21</v>
      </c>
      <c r="BT31" s="15">
        <v>22</v>
      </c>
      <c r="BU31" s="15">
        <v>23</v>
      </c>
      <c r="BV31" s="15">
        <v>24</v>
      </c>
      <c r="BW31" s="15">
        <v>25</v>
      </c>
      <c r="BX31" s="15">
        <v>26</v>
      </c>
      <c r="BY31" s="15">
        <v>27</v>
      </c>
      <c r="BZ31" s="15">
        <v>28</v>
      </c>
      <c r="CA31" s="15">
        <v>29</v>
      </c>
      <c r="CB31" s="15">
        <v>1</v>
      </c>
      <c r="CC31" s="15">
        <v>2</v>
      </c>
      <c r="CD31" s="15">
        <v>3</v>
      </c>
      <c r="CE31" s="15">
        <v>4</v>
      </c>
      <c r="CF31" s="15">
        <v>5</v>
      </c>
      <c r="CG31" s="15">
        <v>6</v>
      </c>
      <c r="CH31" s="15">
        <v>7</v>
      </c>
      <c r="CI31" s="15">
        <v>8</v>
      </c>
      <c r="CJ31" s="15">
        <v>9</v>
      </c>
      <c r="CK31" s="15">
        <v>10</v>
      </c>
      <c r="CL31" s="15">
        <v>11</v>
      </c>
      <c r="CM31" s="15">
        <v>12</v>
      </c>
      <c r="CN31" s="15">
        <v>13</v>
      </c>
      <c r="CO31" s="15">
        <v>14</v>
      </c>
      <c r="CP31" s="15">
        <v>15</v>
      </c>
      <c r="CQ31" s="15">
        <v>16</v>
      </c>
      <c r="CR31" s="15">
        <v>17</v>
      </c>
      <c r="CS31" s="15">
        <v>18</v>
      </c>
      <c r="CT31" s="15">
        <v>19</v>
      </c>
      <c r="CU31" s="15">
        <v>20</v>
      </c>
      <c r="CV31" s="15">
        <v>21</v>
      </c>
      <c r="CW31" s="15">
        <v>22</v>
      </c>
      <c r="CX31" s="15">
        <v>23</v>
      </c>
      <c r="CY31" s="15">
        <v>24</v>
      </c>
      <c r="CZ31" s="15">
        <v>25</v>
      </c>
      <c r="DA31" s="15">
        <v>26</v>
      </c>
      <c r="DB31" s="15">
        <v>27</v>
      </c>
      <c r="DC31" s="15">
        <v>28</v>
      </c>
      <c r="DD31" s="15">
        <v>29</v>
      </c>
      <c r="DE31" s="15">
        <v>30</v>
      </c>
      <c r="DF31" s="15">
        <v>31</v>
      </c>
      <c r="DG31" s="15">
        <v>1</v>
      </c>
      <c r="DH31" s="15">
        <v>2</v>
      </c>
      <c r="DI31" s="15">
        <v>3</v>
      </c>
      <c r="DJ31" s="15">
        <v>4</v>
      </c>
      <c r="DK31" s="15">
        <v>5</v>
      </c>
      <c r="DL31" s="15">
        <v>6</v>
      </c>
      <c r="DM31" s="15">
        <v>7</v>
      </c>
      <c r="DN31" s="15">
        <v>8</v>
      </c>
      <c r="DO31" s="15">
        <v>9</v>
      </c>
      <c r="DP31" s="15">
        <v>10</v>
      </c>
      <c r="DQ31" s="15">
        <v>11</v>
      </c>
      <c r="DR31" s="15">
        <v>12</v>
      </c>
      <c r="DS31" s="15">
        <v>13</v>
      </c>
      <c r="DT31" s="15">
        <v>14</v>
      </c>
      <c r="DU31" s="15">
        <v>15</v>
      </c>
      <c r="DV31" s="15">
        <v>16</v>
      </c>
      <c r="DW31" s="15">
        <v>17</v>
      </c>
      <c r="DX31" s="15">
        <v>18</v>
      </c>
      <c r="DY31" s="15">
        <v>19</v>
      </c>
      <c r="DZ31" s="15">
        <v>20</v>
      </c>
      <c r="EA31" s="15">
        <v>21</v>
      </c>
      <c r="EB31" s="15">
        <v>22</v>
      </c>
      <c r="EC31" s="15">
        <v>23</v>
      </c>
      <c r="ED31" s="15">
        <v>24</v>
      </c>
      <c r="EE31" s="15">
        <v>25</v>
      </c>
      <c r="EF31" s="15">
        <v>26</v>
      </c>
      <c r="EG31" s="15">
        <v>27</v>
      </c>
      <c r="EH31" s="15">
        <v>28</v>
      </c>
      <c r="EI31" s="15">
        <v>29</v>
      </c>
      <c r="EJ31" s="15">
        <v>30</v>
      </c>
      <c r="EK31" s="15">
        <v>1</v>
      </c>
      <c r="EL31" s="15">
        <v>2</v>
      </c>
      <c r="EM31" s="15">
        <v>3</v>
      </c>
      <c r="EN31" s="15">
        <v>4</v>
      </c>
      <c r="EO31" s="15">
        <v>5</v>
      </c>
      <c r="EP31" s="15">
        <v>6</v>
      </c>
      <c r="EQ31" s="15">
        <v>7</v>
      </c>
      <c r="ER31" s="15">
        <v>8</v>
      </c>
      <c r="ES31" s="15">
        <v>9</v>
      </c>
      <c r="ET31" s="15">
        <v>10</v>
      </c>
      <c r="EU31" s="15">
        <v>11</v>
      </c>
      <c r="EV31" s="15">
        <v>12</v>
      </c>
      <c r="EW31" s="15">
        <v>13</v>
      </c>
      <c r="EX31" s="15">
        <v>14</v>
      </c>
      <c r="EY31" s="15">
        <v>15</v>
      </c>
      <c r="EZ31" s="15">
        <v>16</v>
      </c>
      <c r="FA31" s="15">
        <v>17</v>
      </c>
      <c r="FB31" s="15">
        <v>18</v>
      </c>
      <c r="FC31" s="15">
        <v>19</v>
      </c>
      <c r="FD31" s="15">
        <v>20</v>
      </c>
      <c r="FE31" s="15">
        <v>21</v>
      </c>
      <c r="FF31" s="15">
        <v>22</v>
      </c>
      <c r="FG31" s="15">
        <v>23</v>
      </c>
      <c r="FH31" s="15">
        <v>24</v>
      </c>
      <c r="FI31" s="15">
        <v>25</v>
      </c>
      <c r="FJ31" s="15">
        <v>26</v>
      </c>
      <c r="FK31" s="15">
        <v>27</v>
      </c>
      <c r="FL31" s="15">
        <v>28</v>
      </c>
      <c r="FM31" s="15">
        <v>29</v>
      </c>
      <c r="FN31" s="15">
        <v>30</v>
      </c>
      <c r="FO31" s="15">
        <v>31</v>
      </c>
      <c r="FP31" s="15">
        <v>1</v>
      </c>
      <c r="FQ31" s="15">
        <v>2</v>
      </c>
      <c r="FR31" s="15">
        <v>3</v>
      </c>
      <c r="FS31" s="15">
        <v>4</v>
      </c>
      <c r="FT31" s="15">
        <v>5</v>
      </c>
      <c r="FU31" s="15">
        <v>6</v>
      </c>
      <c r="FV31" s="15">
        <v>7</v>
      </c>
      <c r="FW31" s="15">
        <v>8</v>
      </c>
      <c r="FX31" s="15">
        <v>9</v>
      </c>
      <c r="FY31" s="15">
        <v>10</v>
      </c>
      <c r="FZ31" s="15">
        <v>11</v>
      </c>
      <c r="GA31" s="15">
        <v>12</v>
      </c>
      <c r="GB31" s="15">
        <v>13</v>
      </c>
      <c r="GC31" s="15">
        <v>14</v>
      </c>
      <c r="GD31" s="15">
        <v>15</v>
      </c>
      <c r="GE31" s="15">
        <v>16</v>
      </c>
      <c r="GF31" s="15">
        <v>17</v>
      </c>
      <c r="GG31" s="15">
        <v>18</v>
      </c>
      <c r="GH31" s="15">
        <v>19</v>
      </c>
      <c r="GI31" s="15">
        <v>20</v>
      </c>
      <c r="GJ31" s="15">
        <v>21</v>
      </c>
      <c r="GK31" s="15">
        <v>22</v>
      </c>
      <c r="GL31" s="15">
        <v>23</v>
      </c>
      <c r="GM31" s="15">
        <v>24</v>
      </c>
      <c r="GN31" s="15">
        <v>25</v>
      </c>
      <c r="GO31" s="15">
        <v>26</v>
      </c>
      <c r="GP31" s="15">
        <v>27</v>
      </c>
      <c r="GQ31" s="15">
        <v>28</v>
      </c>
      <c r="GR31" s="15">
        <v>29</v>
      </c>
      <c r="GS31" s="15">
        <v>30</v>
      </c>
      <c r="GT31" s="15">
        <v>1</v>
      </c>
      <c r="GU31" s="15">
        <v>2</v>
      </c>
      <c r="GV31" s="15">
        <v>3</v>
      </c>
      <c r="GW31" s="15">
        <v>4</v>
      </c>
      <c r="GX31" s="15">
        <v>5</v>
      </c>
      <c r="GY31" s="15">
        <v>6</v>
      </c>
      <c r="GZ31" s="15">
        <v>7</v>
      </c>
      <c r="HA31" s="15">
        <v>8</v>
      </c>
      <c r="HB31" s="15">
        <v>9</v>
      </c>
      <c r="HC31" s="15">
        <v>10</v>
      </c>
      <c r="HD31" s="15">
        <v>11</v>
      </c>
      <c r="HE31" s="15">
        <v>12</v>
      </c>
      <c r="HF31" s="15">
        <v>13</v>
      </c>
      <c r="HG31" s="15">
        <v>14</v>
      </c>
      <c r="HH31" s="15">
        <v>15</v>
      </c>
      <c r="HI31" s="15">
        <v>16</v>
      </c>
      <c r="HJ31" s="15">
        <v>17</v>
      </c>
      <c r="HK31" s="15">
        <v>18</v>
      </c>
      <c r="HL31" s="15">
        <v>19</v>
      </c>
      <c r="HM31" s="15">
        <v>20</v>
      </c>
      <c r="HN31" s="15">
        <v>21</v>
      </c>
      <c r="HO31" s="15">
        <v>22</v>
      </c>
      <c r="HP31" s="15">
        <v>23</v>
      </c>
      <c r="HQ31" s="15">
        <v>24</v>
      </c>
      <c r="HR31" s="15">
        <v>25</v>
      </c>
      <c r="HS31" s="15">
        <v>26</v>
      </c>
      <c r="HT31" s="15">
        <v>27</v>
      </c>
      <c r="HU31" s="15">
        <v>28</v>
      </c>
      <c r="HV31" s="15">
        <v>29</v>
      </c>
      <c r="HW31" s="15">
        <v>30</v>
      </c>
      <c r="HX31" s="15">
        <v>31</v>
      </c>
      <c r="HY31" s="15">
        <v>1</v>
      </c>
      <c r="HZ31" s="15">
        <v>2</v>
      </c>
      <c r="IA31" s="15">
        <v>3</v>
      </c>
      <c r="IB31" s="15">
        <v>4</v>
      </c>
      <c r="IC31" s="15">
        <v>5</v>
      </c>
      <c r="ID31" s="15">
        <v>6</v>
      </c>
      <c r="IE31" s="15">
        <v>7</v>
      </c>
      <c r="IF31" s="15">
        <v>8</v>
      </c>
      <c r="IG31" s="15">
        <v>9</v>
      </c>
      <c r="IH31" s="15">
        <v>10</v>
      </c>
      <c r="II31" s="15">
        <v>11</v>
      </c>
      <c r="IJ31" s="15">
        <v>12</v>
      </c>
      <c r="IK31" s="15">
        <v>13</v>
      </c>
      <c r="IL31" s="15">
        <v>14</v>
      </c>
      <c r="IM31" s="15">
        <v>15</v>
      </c>
      <c r="IN31" s="15">
        <v>16</v>
      </c>
      <c r="IO31" s="15">
        <v>17</v>
      </c>
      <c r="IP31" s="15">
        <v>18</v>
      </c>
      <c r="IQ31" s="15">
        <v>19</v>
      </c>
      <c r="IR31" s="15">
        <v>20</v>
      </c>
      <c r="IS31" s="15">
        <v>21</v>
      </c>
      <c r="IT31" s="15">
        <v>22</v>
      </c>
      <c r="IU31" s="15">
        <v>23</v>
      </c>
      <c r="IV31" s="15">
        <v>24</v>
      </c>
      <c r="IW31" s="15">
        <v>25</v>
      </c>
      <c r="IX31" s="15">
        <v>26</v>
      </c>
      <c r="IY31" s="15">
        <v>27</v>
      </c>
      <c r="IZ31" s="15">
        <v>28</v>
      </c>
      <c r="JA31" s="15">
        <v>29</v>
      </c>
      <c r="JB31" s="15">
        <v>30</v>
      </c>
      <c r="JC31" s="15">
        <v>31</v>
      </c>
      <c r="JD31" s="15">
        <v>1</v>
      </c>
      <c r="JE31" s="15">
        <v>2</v>
      </c>
      <c r="JF31" s="15">
        <v>3</v>
      </c>
      <c r="JG31" s="15">
        <v>4</v>
      </c>
      <c r="JH31" s="15">
        <v>5</v>
      </c>
      <c r="JI31" s="15">
        <v>6</v>
      </c>
      <c r="JJ31" s="15">
        <v>7</v>
      </c>
      <c r="JK31" s="15">
        <v>8</v>
      </c>
      <c r="JL31" s="15">
        <v>9</v>
      </c>
      <c r="JM31" s="15">
        <v>10</v>
      </c>
      <c r="JN31" s="15">
        <v>11</v>
      </c>
      <c r="JO31" s="15">
        <v>12</v>
      </c>
      <c r="JP31" s="15">
        <v>13</v>
      </c>
      <c r="JQ31" s="15">
        <v>14</v>
      </c>
      <c r="JR31" s="15">
        <v>15</v>
      </c>
      <c r="JS31" s="15">
        <v>16</v>
      </c>
      <c r="JT31" s="15">
        <v>17</v>
      </c>
      <c r="JU31" s="15">
        <v>18</v>
      </c>
      <c r="JV31" s="15">
        <v>19</v>
      </c>
      <c r="JW31" s="15">
        <v>20</v>
      </c>
      <c r="JX31" s="15">
        <v>21</v>
      </c>
      <c r="JY31" s="15">
        <v>22</v>
      </c>
      <c r="JZ31" s="15">
        <v>23</v>
      </c>
      <c r="KA31" s="15">
        <v>24</v>
      </c>
      <c r="KB31" s="15">
        <v>25</v>
      </c>
      <c r="KC31" s="15">
        <v>26</v>
      </c>
      <c r="KD31" s="15">
        <v>27</v>
      </c>
      <c r="KE31" s="15">
        <v>28</v>
      </c>
      <c r="KF31" s="15">
        <v>29</v>
      </c>
      <c r="KG31" s="15">
        <v>30</v>
      </c>
      <c r="KH31" s="15">
        <v>1</v>
      </c>
      <c r="KI31" s="15">
        <v>2</v>
      </c>
      <c r="KJ31" s="15">
        <v>3</v>
      </c>
      <c r="KK31" s="15">
        <v>4</v>
      </c>
      <c r="KL31" s="15">
        <v>5</v>
      </c>
      <c r="KM31" s="15">
        <v>6</v>
      </c>
      <c r="KN31" s="15">
        <v>7</v>
      </c>
      <c r="KO31" s="15">
        <v>8</v>
      </c>
      <c r="KP31" s="15">
        <v>9</v>
      </c>
      <c r="KQ31" s="15">
        <v>10</v>
      </c>
      <c r="KR31" s="15">
        <v>11</v>
      </c>
      <c r="KS31" s="15">
        <v>12</v>
      </c>
      <c r="KT31" s="15">
        <v>13</v>
      </c>
      <c r="KU31" s="15">
        <v>14</v>
      </c>
      <c r="KV31" s="15">
        <v>15</v>
      </c>
      <c r="KW31" s="15">
        <v>16</v>
      </c>
      <c r="KX31" s="15">
        <v>17</v>
      </c>
      <c r="KY31" s="15">
        <v>18</v>
      </c>
      <c r="KZ31" s="15">
        <v>19</v>
      </c>
      <c r="LA31" s="15">
        <v>20</v>
      </c>
      <c r="LB31" s="15">
        <v>21</v>
      </c>
      <c r="LC31" s="15">
        <v>22</v>
      </c>
      <c r="LD31" s="15">
        <v>23</v>
      </c>
      <c r="LE31" s="15">
        <v>24</v>
      </c>
      <c r="LF31" s="15">
        <v>25</v>
      </c>
      <c r="LG31" s="15">
        <v>26</v>
      </c>
      <c r="LH31" s="15">
        <v>27</v>
      </c>
      <c r="LI31" s="15">
        <v>28</v>
      </c>
      <c r="LJ31" s="15">
        <v>29</v>
      </c>
      <c r="LK31" s="15">
        <v>30</v>
      </c>
      <c r="LL31" s="15">
        <v>31</v>
      </c>
      <c r="LM31" s="15">
        <v>1</v>
      </c>
      <c r="LN31" s="15">
        <v>2</v>
      </c>
      <c r="LO31" s="15">
        <v>3</v>
      </c>
      <c r="LP31" s="15">
        <v>4</v>
      </c>
      <c r="LQ31" s="15">
        <v>5</v>
      </c>
      <c r="LR31" s="15">
        <v>6</v>
      </c>
      <c r="LS31" s="15">
        <v>7</v>
      </c>
      <c r="LT31" s="15">
        <v>8</v>
      </c>
      <c r="LU31" s="15">
        <v>9</v>
      </c>
      <c r="LV31" s="15">
        <v>10</v>
      </c>
      <c r="LW31" s="15">
        <v>11</v>
      </c>
      <c r="LX31" s="15">
        <v>12</v>
      </c>
      <c r="LY31" s="15">
        <v>13</v>
      </c>
      <c r="LZ31" s="15">
        <v>14</v>
      </c>
      <c r="MA31" s="15">
        <v>15</v>
      </c>
      <c r="MB31" s="15">
        <v>16</v>
      </c>
      <c r="MC31" s="15">
        <v>17</v>
      </c>
      <c r="MD31" s="15">
        <v>18</v>
      </c>
      <c r="ME31" s="15">
        <v>19</v>
      </c>
      <c r="MF31" s="15">
        <v>20</v>
      </c>
      <c r="MG31" s="15">
        <v>21</v>
      </c>
      <c r="MH31" s="15">
        <v>22</v>
      </c>
      <c r="MI31" s="15">
        <v>23</v>
      </c>
      <c r="MJ31" s="15">
        <v>24</v>
      </c>
      <c r="MK31" s="15">
        <v>25</v>
      </c>
      <c r="ML31" s="15">
        <v>26</v>
      </c>
      <c r="MM31" s="15">
        <v>27</v>
      </c>
      <c r="MN31" s="15">
        <v>28</v>
      </c>
      <c r="MO31" s="15">
        <v>29</v>
      </c>
      <c r="MP31" s="15">
        <v>30</v>
      </c>
      <c r="MQ31" s="15">
        <v>1</v>
      </c>
      <c r="MR31" s="15">
        <v>2</v>
      </c>
      <c r="MS31" s="15">
        <v>3</v>
      </c>
      <c r="MT31" s="15">
        <v>4</v>
      </c>
      <c r="MU31" s="15">
        <v>5</v>
      </c>
      <c r="MV31" s="15">
        <v>6</v>
      </c>
      <c r="MW31" s="15">
        <v>7</v>
      </c>
      <c r="MX31" s="15">
        <v>8</v>
      </c>
      <c r="MY31" s="15">
        <v>9</v>
      </c>
      <c r="MZ31" s="15">
        <v>10</v>
      </c>
      <c r="NA31" s="15">
        <v>11</v>
      </c>
      <c r="NB31" s="15">
        <v>12</v>
      </c>
      <c r="NC31" s="15">
        <v>13</v>
      </c>
      <c r="ND31" s="15">
        <v>14</v>
      </c>
      <c r="NE31" s="15">
        <v>15</v>
      </c>
      <c r="NF31" s="15">
        <v>16</v>
      </c>
      <c r="NG31" s="15">
        <v>17</v>
      </c>
      <c r="NH31" s="15">
        <v>18</v>
      </c>
      <c r="NI31" s="15">
        <v>19</v>
      </c>
      <c r="NJ31" s="15">
        <v>20</v>
      </c>
      <c r="NK31" s="15">
        <v>21</v>
      </c>
      <c r="NL31" s="15">
        <v>22</v>
      </c>
      <c r="NM31" s="15">
        <v>23</v>
      </c>
      <c r="NN31" s="15">
        <v>24</v>
      </c>
      <c r="NO31" s="15">
        <v>25</v>
      </c>
      <c r="NP31" s="15">
        <v>26</v>
      </c>
      <c r="NQ31" s="15">
        <v>27</v>
      </c>
      <c r="NR31" s="15">
        <v>28</v>
      </c>
      <c r="NS31" s="15">
        <v>29</v>
      </c>
      <c r="NT31" s="15">
        <v>30</v>
      </c>
      <c r="NU31" s="15">
        <v>31</v>
      </c>
      <c r="NV31" s="12" t="s">
        <v>877</v>
      </c>
      <c r="NW31" s="13"/>
      <c r="NX31" s="12" t="s">
        <v>878</v>
      </c>
      <c r="NY31" s="160"/>
      <c r="NZ31" s="14" t="s">
        <v>1485</v>
      </c>
      <c r="OA31" s="160"/>
      <c r="OB31" s="160"/>
      <c r="OC31" s="160"/>
      <c r="OD31" s="160"/>
      <c r="OE31" s="160"/>
      <c r="OF31" s="160"/>
      <c r="OG31" s="160"/>
      <c r="OH31" s="160"/>
      <c r="OI31" s="160"/>
      <c r="OJ31" s="160"/>
      <c r="OK31" s="160"/>
      <c r="OL31" s="160"/>
      <c r="OM31" s="160"/>
      <c r="ON31" s="160"/>
    </row>
    <row r="32" spans="1:404" s="256" customFormat="1" ht="21" hidden="1" customHeight="1">
      <c r="A32" s="15"/>
      <c r="B32" s="15"/>
      <c r="C32" s="40" t="s">
        <v>17</v>
      </c>
      <c r="D32" s="591" t="s">
        <v>1126</v>
      </c>
      <c r="E32" s="524"/>
      <c r="F32" s="487">
        <v>33633</v>
      </c>
      <c r="G32" s="854"/>
      <c r="H32" s="259" t="s">
        <v>749</v>
      </c>
      <c r="I32" s="26">
        <v>43516</v>
      </c>
      <c r="J32" s="462"/>
      <c r="K32" s="259"/>
      <c r="L32" s="21">
        <v>0</v>
      </c>
      <c r="M32" s="21">
        <v>0</v>
      </c>
      <c r="N32" s="21">
        <v>0</v>
      </c>
      <c r="O32" s="21">
        <v>0</v>
      </c>
      <c r="P32" s="21"/>
      <c r="Q32" s="877">
        <v>0</v>
      </c>
      <c r="R32" s="877"/>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71">
        <f>COUNT(S32:GS32)</f>
        <v>0</v>
      </c>
      <c r="NW32" s="11"/>
      <c r="NX32" s="171">
        <f>COUNT(GT32:NU32)</f>
        <v>0</v>
      </c>
      <c r="NY32" s="11"/>
      <c r="NZ32" s="171">
        <f>SUM(NV32,NX32)</f>
        <v>0</v>
      </c>
      <c r="OA32" s="11"/>
      <c r="OB32" s="11"/>
      <c r="OC32" s="11"/>
      <c r="OD32" s="11"/>
      <c r="OE32" s="11"/>
      <c r="OF32" s="11"/>
      <c r="OG32" s="11"/>
      <c r="OH32" s="11"/>
      <c r="OI32" s="11"/>
      <c r="OJ32" s="11"/>
      <c r="OK32" s="11"/>
      <c r="OL32" s="11"/>
      <c r="OM32" s="11"/>
      <c r="ON32" s="11"/>
    </row>
    <row r="33" spans="1:404" s="159" customFormat="1" ht="15" hidden="1" customHeight="1">
      <c r="A33" s="23"/>
      <c r="B33" s="23"/>
      <c r="C33" s="60"/>
      <c r="D33" s="517"/>
      <c r="E33" s="50"/>
      <c r="F33" s="490"/>
      <c r="G33" s="850"/>
      <c r="H33" s="37"/>
      <c r="I33" s="37"/>
      <c r="J33" s="449"/>
      <c r="K33" s="37"/>
      <c r="L33" s="45"/>
      <c r="M33" s="45"/>
      <c r="N33" s="45"/>
      <c r="O33" s="45"/>
      <c r="P33" s="45"/>
      <c r="Q33" s="45"/>
      <c r="R33" s="45"/>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208"/>
      <c r="NW33" s="208"/>
      <c r="NX33" s="208"/>
      <c r="NY33" s="208"/>
      <c r="NZ33" s="208"/>
      <c r="OA33" s="208"/>
      <c r="OB33" s="208"/>
      <c r="OC33" s="208"/>
      <c r="OD33" s="208"/>
      <c r="OE33" s="208"/>
      <c r="OF33" s="208"/>
      <c r="OG33" s="208"/>
      <c r="OH33" s="208"/>
      <c r="OI33" s="208"/>
      <c r="OJ33" s="208"/>
      <c r="OK33" s="208"/>
      <c r="OL33" s="208"/>
      <c r="OM33" s="208"/>
      <c r="ON33" s="208"/>
    </row>
    <row r="34" spans="1:404" s="51" customFormat="1" ht="54" hidden="1" customHeight="1">
      <c r="D34" s="51" t="s">
        <v>1694</v>
      </c>
      <c r="F34" s="413"/>
      <c r="H34" s="664"/>
      <c r="I34" s="37"/>
      <c r="K34" s="664"/>
      <c r="BU34" s="39"/>
      <c r="BV34" s="39"/>
      <c r="BW34" s="39"/>
      <c r="BY34" s="39"/>
    </row>
    <row r="35" spans="1:404" s="159" customFormat="1" ht="15" hidden="1" customHeight="1">
      <c r="A35" s="23"/>
      <c r="B35" s="23"/>
      <c r="C35" s="60"/>
      <c r="D35" s="517"/>
      <c r="E35" s="50"/>
      <c r="F35" s="490"/>
      <c r="G35" s="850"/>
      <c r="H35" s="37"/>
      <c r="I35" s="37"/>
      <c r="J35" s="449"/>
      <c r="K35" s="37"/>
      <c r="L35" s="45"/>
      <c r="M35" s="45"/>
      <c r="N35" s="45"/>
      <c r="O35" s="45"/>
      <c r="P35" s="45"/>
      <c r="Q35" s="45"/>
      <c r="R35" s="45"/>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208"/>
      <c r="NW35" s="208"/>
      <c r="NX35" s="208"/>
      <c r="NY35" s="208"/>
      <c r="NZ35" s="208"/>
      <c r="OA35" s="208"/>
      <c r="OB35" s="208"/>
      <c r="OC35" s="208"/>
      <c r="OD35" s="208"/>
      <c r="OE35" s="208"/>
      <c r="OF35" s="208"/>
      <c r="OG35" s="208"/>
      <c r="OH35" s="208"/>
      <c r="OI35" s="208"/>
      <c r="OJ35" s="208"/>
      <c r="OK35" s="208"/>
      <c r="OL35" s="208"/>
      <c r="OM35" s="208"/>
      <c r="ON35" s="208"/>
    </row>
    <row r="36" spans="1:404" s="159" customFormat="1" ht="34.5" hidden="1" customHeight="1">
      <c r="A36" s="15" t="s">
        <v>11</v>
      </c>
      <c r="B36" s="15" t="s">
        <v>1012</v>
      </c>
      <c r="C36" s="535" t="s">
        <v>12</v>
      </c>
      <c r="D36" s="593" t="s">
        <v>13</v>
      </c>
      <c r="E36" s="203"/>
      <c r="F36" s="366" t="s">
        <v>14</v>
      </c>
      <c r="G36" s="506"/>
      <c r="H36" s="303" t="s">
        <v>1614</v>
      </c>
      <c r="I36" s="303" t="s">
        <v>1615</v>
      </c>
      <c r="J36" s="450"/>
      <c r="K36" s="303"/>
      <c r="L36" s="354" t="s">
        <v>1355</v>
      </c>
      <c r="M36" s="354" t="s">
        <v>1554</v>
      </c>
      <c r="N36" s="354" t="s">
        <v>1555</v>
      </c>
      <c r="O36" s="354" t="s">
        <v>1485</v>
      </c>
      <c r="P36" s="354"/>
      <c r="Q36" s="869" t="s">
        <v>1485</v>
      </c>
      <c r="R36" s="869"/>
      <c r="S36" s="15">
        <v>1</v>
      </c>
      <c r="T36" s="15">
        <v>2</v>
      </c>
      <c r="U36" s="15">
        <v>3</v>
      </c>
      <c r="V36" s="15">
        <v>4</v>
      </c>
      <c r="W36" s="15">
        <v>5</v>
      </c>
      <c r="X36" s="15">
        <v>6</v>
      </c>
      <c r="Y36" s="15">
        <v>7</v>
      </c>
      <c r="Z36" s="15">
        <v>8</v>
      </c>
      <c r="AA36" s="15">
        <v>9</v>
      </c>
      <c r="AB36" s="15">
        <v>10</v>
      </c>
      <c r="AC36" s="15">
        <v>11</v>
      </c>
      <c r="AD36" s="15">
        <v>12</v>
      </c>
      <c r="AE36" s="15">
        <v>13</v>
      </c>
      <c r="AF36" s="15">
        <v>14</v>
      </c>
      <c r="AG36" s="15">
        <v>15</v>
      </c>
      <c r="AH36" s="15">
        <v>16</v>
      </c>
      <c r="AI36" s="15">
        <v>17</v>
      </c>
      <c r="AJ36" s="15">
        <v>18</v>
      </c>
      <c r="AK36" s="15">
        <v>19</v>
      </c>
      <c r="AL36" s="15">
        <v>20</v>
      </c>
      <c r="AM36" s="15">
        <v>21</v>
      </c>
      <c r="AN36" s="15">
        <v>22</v>
      </c>
      <c r="AO36" s="15">
        <v>22</v>
      </c>
      <c r="AP36" s="15">
        <v>23</v>
      </c>
      <c r="AQ36" s="15">
        <v>24</v>
      </c>
      <c r="AR36" s="15">
        <v>25</v>
      </c>
      <c r="AS36" s="15">
        <v>26</v>
      </c>
      <c r="AT36" s="15">
        <v>27</v>
      </c>
      <c r="AU36" s="15">
        <v>28</v>
      </c>
      <c r="AV36" s="15">
        <v>29</v>
      </c>
      <c r="AW36" s="15">
        <v>30</v>
      </c>
      <c r="AX36" s="15">
        <v>31</v>
      </c>
      <c r="AY36" s="15">
        <v>1</v>
      </c>
      <c r="AZ36" s="15">
        <v>2</v>
      </c>
      <c r="BA36" s="15">
        <v>3</v>
      </c>
      <c r="BB36" s="15">
        <v>4</v>
      </c>
      <c r="BC36" s="15">
        <v>5</v>
      </c>
      <c r="BD36" s="15">
        <v>6</v>
      </c>
      <c r="BE36" s="15">
        <v>7</v>
      </c>
      <c r="BF36" s="15">
        <v>8</v>
      </c>
      <c r="BG36" s="15">
        <v>9</v>
      </c>
      <c r="BH36" s="15">
        <v>10</v>
      </c>
      <c r="BI36" s="15">
        <v>11</v>
      </c>
      <c r="BJ36" s="15">
        <v>12</v>
      </c>
      <c r="BK36" s="15">
        <v>13</v>
      </c>
      <c r="BL36" s="15">
        <v>14</v>
      </c>
      <c r="BM36" s="15">
        <v>15</v>
      </c>
      <c r="BN36" s="15">
        <v>16</v>
      </c>
      <c r="BO36" s="15">
        <v>17</v>
      </c>
      <c r="BP36" s="15">
        <v>18</v>
      </c>
      <c r="BQ36" s="15">
        <v>19</v>
      </c>
      <c r="BR36" s="15">
        <v>20</v>
      </c>
      <c r="BS36" s="15">
        <v>21</v>
      </c>
      <c r="BT36" s="15">
        <v>22</v>
      </c>
      <c r="BU36" s="15">
        <v>23</v>
      </c>
      <c r="BV36" s="15">
        <v>24</v>
      </c>
      <c r="BW36" s="15">
        <v>25</v>
      </c>
      <c r="BX36" s="15">
        <v>26</v>
      </c>
      <c r="BY36" s="15">
        <v>27</v>
      </c>
      <c r="BZ36" s="15">
        <v>28</v>
      </c>
      <c r="CA36" s="15">
        <v>29</v>
      </c>
      <c r="CB36" s="15">
        <v>1</v>
      </c>
      <c r="CC36" s="15">
        <v>2</v>
      </c>
      <c r="CD36" s="15">
        <v>3</v>
      </c>
      <c r="CE36" s="15">
        <v>4</v>
      </c>
      <c r="CF36" s="15">
        <v>5</v>
      </c>
      <c r="CG36" s="15">
        <v>6</v>
      </c>
      <c r="CH36" s="15">
        <v>7</v>
      </c>
      <c r="CI36" s="15">
        <v>8</v>
      </c>
      <c r="CJ36" s="15">
        <v>9</v>
      </c>
      <c r="CK36" s="15">
        <v>10</v>
      </c>
      <c r="CL36" s="15">
        <v>11</v>
      </c>
      <c r="CM36" s="15">
        <v>12</v>
      </c>
      <c r="CN36" s="15">
        <v>13</v>
      </c>
      <c r="CO36" s="15">
        <v>14</v>
      </c>
      <c r="CP36" s="15">
        <v>15</v>
      </c>
      <c r="CQ36" s="15">
        <v>16</v>
      </c>
      <c r="CR36" s="15">
        <v>17</v>
      </c>
      <c r="CS36" s="15">
        <v>18</v>
      </c>
      <c r="CT36" s="15">
        <v>19</v>
      </c>
      <c r="CU36" s="15">
        <v>20</v>
      </c>
      <c r="CV36" s="15">
        <v>21</v>
      </c>
      <c r="CW36" s="15">
        <v>22</v>
      </c>
      <c r="CX36" s="15">
        <v>23</v>
      </c>
      <c r="CY36" s="15">
        <v>24</v>
      </c>
      <c r="CZ36" s="15">
        <v>25</v>
      </c>
      <c r="DA36" s="15">
        <v>26</v>
      </c>
      <c r="DB36" s="15">
        <v>27</v>
      </c>
      <c r="DC36" s="15">
        <v>28</v>
      </c>
      <c r="DD36" s="15">
        <v>29</v>
      </c>
      <c r="DE36" s="15">
        <v>30</v>
      </c>
      <c r="DF36" s="15">
        <v>31</v>
      </c>
      <c r="DG36" s="15">
        <v>1</v>
      </c>
      <c r="DH36" s="15">
        <v>2</v>
      </c>
      <c r="DI36" s="15">
        <v>3</v>
      </c>
      <c r="DJ36" s="15">
        <v>4</v>
      </c>
      <c r="DK36" s="15">
        <v>5</v>
      </c>
      <c r="DL36" s="15">
        <v>6</v>
      </c>
      <c r="DM36" s="15">
        <v>7</v>
      </c>
      <c r="DN36" s="15">
        <v>8</v>
      </c>
      <c r="DO36" s="15">
        <v>9</v>
      </c>
      <c r="DP36" s="15">
        <v>10</v>
      </c>
      <c r="DQ36" s="15">
        <v>11</v>
      </c>
      <c r="DR36" s="15">
        <v>12</v>
      </c>
      <c r="DS36" s="15">
        <v>13</v>
      </c>
      <c r="DT36" s="15">
        <v>14</v>
      </c>
      <c r="DU36" s="15">
        <v>15</v>
      </c>
      <c r="DV36" s="15">
        <v>16</v>
      </c>
      <c r="DW36" s="15">
        <v>17</v>
      </c>
      <c r="DX36" s="15">
        <v>18</v>
      </c>
      <c r="DY36" s="15">
        <v>19</v>
      </c>
      <c r="DZ36" s="15">
        <v>20</v>
      </c>
      <c r="EA36" s="15">
        <v>21</v>
      </c>
      <c r="EB36" s="15">
        <v>22</v>
      </c>
      <c r="EC36" s="15">
        <v>23</v>
      </c>
      <c r="ED36" s="15">
        <v>24</v>
      </c>
      <c r="EE36" s="15">
        <v>25</v>
      </c>
      <c r="EF36" s="15">
        <v>26</v>
      </c>
      <c r="EG36" s="15">
        <v>27</v>
      </c>
      <c r="EH36" s="15">
        <v>28</v>
      </c>
      <c r="EI36" s="15">
        <v>29</v>
      </c>
      <c r="EJ36" s="15">
        <v>30</v>
      </c>
      <c r="EK36" s="15">
        <v>1</v>
      </c>
      <c r="EL36" s="15">
        <v>2</v>
      </c>
      <c r="EM36" s="15">
        <v>3</v>
      </c>
      <c r="EN36" s="15">
        <v>4</v>
      </c>
      <c r="EO36" s="15">
        <v>5</v>
      </c>
      <c r="EP36" s="15">
        <v>6</v>
      </c>
      <c r="EQ36" s="15">
        <v>7</v>
      </c>
      <c r="ER36" s="15">
        <v>8</v>
      </c>
      <c r="ES36" s="15">
        <v>9</v>
      </c>
      <c r="ET36" s="15">
        <v>10</v>
      </c>
      <c r="EU36" s="15">
        <v>11</v>
      </c>
      <c r="EV36" s="15">
        <v>12</v>
      </c>
      <c r="EW36" s="15">
        <v>13</v>
      </c>
      <c r="EX36" s="15">
        <v>14</v>
      </c>
      <c r="EY36" s="15">
        <v>15</v>
      </c>
      <c r="EZ36" s="15">
        <v>16</v>
      </c>
      <c r="FA36" s="15">
        <v>17</v>
      </c>
      <c r="FB36" s="15">
        <v>18</v>
      </c>
      <c r="FC36" s="15">
        <v>19</v>
      </c>
      <c r="FD36" s="15">
        <v>20</v>
      </c>
      <c r="FE36" s="15">
        <v>21</v>
      </c>
      <c r="FF36" s="15">
        <v>22</v>
      </c>
      <c r="FG36" s="15">
        <v>23</v>
      </c>
      <c r="FH36" s="15">
        <v>24</v>
      </c>
      <c r="FI36" s="15">
        <v>25</v>
      </c>
      <c r="FJ36" s="15">
        <v>26</v>
      </c>
      <c r="FK36" s="15">
        <v>27</v>
      </c>
      <c r="FL36" s="15">
        <v>28</v>
      </c>
      <c r="FM36" s="15">
        <v>29</v>
      </c>
      <c r="FN36" s="15">
        <v>30</v>
      </c>
      <c r="FO36" s="15">
        <v>31</v>
      </c>
      <c r="FP36" s="15">
        <v>1</v>
      </c>
      <c r="FQ36" s="15">
        <v>2</v>
      </c>
      <c r="FR36" s="15">
        <v>3</v>
      </c>
      <c r="FS36" s="15">
        <v>4</v>
      </c>
      <c r="FT36" s="15">
        <v>5</v>
      </c>
      <c r="FU36" s="15">
        <v>6</v>
      </c>
      <c r="FV36" s="15">
        <v>7</v>
      </c>
      <c r="FW36" s="15">
        <v>8</v>
      </c>
      <c r="FX36" s="15">
        <v>9</v>
      </c>
      <c r="FY36" s="15">
        <v>10</v>
      </c>
      <c r="FZ36" s="15">
        <v>11</v>
      </c>
      <c r="GA36" s="15">
        <v>12</v>
      </c>
      <c r="GB36" s="15">
        <v>13</v>
      </c>
      <c r="GC36" s="15">
        <v>14</v>
      </c>
      <c r="GD36" s="15">
        <v>15</v>
      </c>
      <c r="GE36" s="15">
        <v>16</v>
      </c>
      <c r="GF36" s="15">
        <v>17</v>
      </c>
      <c r="GG36" s="15">
        <v>18</v>
      </c>
      <c r="GH36" s="15">
        <v>19</v>
      </c>
      <c r="GI36" s="15">
        <v>20</v>
      </c>
      <c r="GJ36" s="15">
        <v>21</v>
      </c>
      <c r="GK36" s="15">
        <v>22</v>
      </c>
      <c r="GL36" s="15">
        <v>23</v>
      </c>
      <c r="GM36" s="15">
        <v>24</v>
      </c>
      <c r="GN36" s="15">
        <v>25</v>
      </c>
      <c r="GO36" s="15">
        <v>26</v>
      </c>
      <c r="GP36" s="15">
        <v>27</v>
      </c>
      <c r="GQ36" s="15">
        <v>28</v>
      </c>
      <c r="GR36" s="15">
        <v>29</v>
      </c>
      <c r="GS36" s="15">
        <v>30</v>
      </c>
      <c r="GT36" s="15">
        <v>1</v>
      </c>
      <c r="GU36" s="15">
        <v>2</v>
      </c>
      <c r="GV36" s="15">
        <v>3</v>
      </c>
      <c r="GW36" s="15">
        <v>4</v>
      </c>
      <c r="GX36" s="15">
        <v>5</v>
      </c>
      <c r="GY36" s="15">
        <v>6</v>
      </c>
      <c r="GZ36" s="15">
        <v>7</v>
      </c>
      <c r="HA36" s="15">
        <v>8</v>
      </c>
      <c r="HB36" s="15">
        <v>9</v>
      </c>
      <c r="HC36" s="15">
        <v>10</v>
      </c>
      <c r="HD36" s="15">
        <v>11</v>
      </c>
      <c r="HE36" s="15">
        <v>12</v>
      </c>
      <c r="HF36" s="15">
        <v>13</v>
      </c>
      <c r="HG36" s="15">
        <v>14</v>
      </c>
      <c r="HH36" s="15">
        <v>15</v>
      </c>
      <c r="HI36" s="15">
        <v>16</v>
      </c>
      <c r="HJ36" s="15">
        <v>17</v>
      </c>
      <c r="HK36" s="15">
        <v>18</v>
      </c>
      <c r="HL36" s="15">
        <v>19</v>
      </c>
      <c r="HM36" s="15">
        <v>20</v>
      </c>
      <c r="HN36" s="15">
        <v>21</v>
      </c>
      <c r="HO36" s="15">
        <v>22</v>
      </c>
      <c r="HP36" s="15">
        <v>23</v>
      </c>
      <c r="HQ36" s="15">
        <v>24</v>
      </c>
      <c r="HR36" s="15">
        <v>25</v>
      </c>
      <c r="HS36" s="15">
        <v>26</v>
      </c>
      <c r="HT36" s="15">
        <v>27</v>
      </c>
      <c r="HU36" s="15">
        <v>28</v>
      </c>
      <c r="HV36" s="15">
        <v>29</v>
      </c>
      <c r="HW36" s="15">
        <v>30</v>
      </c>
      <c r="HX36" s="15">
        <v>31</v>
      </c>
      <c r="HY36" s="15">
        <v>1</v>
      </c>
      <c r="HZ36" s="15">
        <v>2</v>
      </c>
      <c r="IA36" s="15">
        <v>3</v>
      </c>
      <c r="IB36" s="15">
        <v>4</v>
      </c>
      <c r="IC36" s="15">
        <v>5</v>
      </c>
      <c r="ID36" s="15">
        <v>6</v>
      </c>
      <c r="IE36" s="15">
        <v>7</v>
      </c>
      <c r="IF36" s="15">
        <v>8</v>
      </c>
      <c r="IG36" s="15">
        <v>9</v>
      </c>
      <c r="IH36" s="15">
        <v>10</v>
      </c>
      <c r="II36" s="15">
        <v>11</v>
      </c>
      <c r="IJ36" s="15">
        <v>12</v>
      </c>
      <c r="IK36" s="15">
        <v>13</v>
      </c>
      <c r="IL36" s="15">
        <v>14</v>
      </c>
      <c r="IM36" s="15">
        <v>15</v>
      </c>
      <c r="IN36" s="15">
        <v>16</v>
      </c>
      <c r="IO36" s="15">
        <v>17</v>
      </c>
      <c r="IP36" s="15">
        <v>18</v>
      </c>
      <c r="IQ36" s="15">
        <v>19</v>
      </c>
      <c r="IR36" s="15">
        <v>20</v>
      </c>
      <c r="IS36" s="15">
        <v>21</v>
      </c>
      <c r="IT36" s="15">
        <v>22</v>
      </c>
      <c r="IU36" s="15">
        <v>23</v>
      </c>
      <c r="IV36" s="15">
        <v>24</v>
      </c>
      <c r="IW36" s="15">
        <v>25</v>
      </c>
      <c r="IX36" s="15">
        <v>26</v>
      </c>
      <c r="IY36" s="15">
        <v>27</v>
      </c>
      <c r="IZ36" s="15">
        <v>28</v>
      </c>
      <c r="JA36" s="15">
        <v>29</v>
      </c>
      <c r="JB36" s="15">
        <v>30</v>
      </c>
      <c r="JC36" s="15">
        <v>31</v>
      </c>
      <c r="JD36" s="15">
        <v>1</v>
      </c>
      <c r="JE36" s="15">
        <v>2</v>
      </c>
      <c r="JF36" s="15">
        <v>3</v>
      </c>
      <c r="JG36" s="15">
        <v>4</v>
      </c>
      <c r="JH36" s="15">
        <v>5</v>
      </c>
      <c r="JI36" s="15">
        <v>6</v>
      </c>
      <c r="JJ36" s="15">
        <v>7</v>
      </c>
      <c r="JK36" s="15">
        <v>8</v>
      </c>
      <c r="JL36" s="15">
        <v>9</v>
      </c>
      <c r="JM36" s="15">
        <v>10</v>
      </c>
      <c r="JN36" s="15">
        <v>11</v>
      </c>
      <c r="JO36" s="15">
        <v>12</v>
      </c>
      <c r="JP36" s="15">
        <v>13</v>
      </c>
      <c r="JQ36" s="15">
        <v>14</v>
      </c>
      <c r="JR36" s="15">
        <v>15</v>
      </c>
      <c r="JS36" s="15">
        <v>16</v>
      </c>
      <c r="JT36" s="15">
        <v>17</v>
      </c>
      <c r="JU36" s="15">
        <v>18</v>
      </c>
      <c r="JV36" s="15">
        <v>19</v>
      </c>
      <c r="JW36" s="15">
        <v>20</v>
      </c>
      <c r="JX36" s="15">
        <v>21</v>
      </c>
      <c r="JY36" s="15">
        <v>22</v>
      </c>
      <c r="JZ36" s="15">
        <v>23</v>
      </c>
      <c r="KA36" s="15">
        <v>24</v>
      </c>
      <c r="KB36" s="15">
        <v>25</v>
      </c>
      <c r="KC36" s="15">
        <v>26</v>
      </c>
      <c r="KD36" s="15">
        <v>27</v>
      </c>
      <c r="KE36" s="15">
        <v>28</v>
      </c>
      <c r="KF36" s="15">
        <v>29</v>
      </c>
      <c r="KG36" s="15">
        <v>30</v>
      </c>
      <c r="KH36" s="15">
        <v>1</v>
      </c>
      <c r="KI36" s="15">
        <v>2</v>
      </c>
      <c r="KJ36" s="15">
        <v>3</v>
      </c>
      <c r="KK36" s="15">
        <v>4</v>
      </c>
      <c r="KL36" s="15">
        <v>5</v>
      </c>
      <c r="KM36" s="15">
        <v>6</v>
      </c>
      <c r="KN36" s="15">
        <v>7</v>
      </c>
      <c r="KO36" s="15">
        <v>8</v>
      </c>
      <c r="KP36" s="15">
        <v>9</v>
      </c>
      <c r="KQ36" s="15">
        <v>10</v>
      </c>
      <c r="KR36" s="15">
        <v>11</v>
      </c>
      <c r="KS36" s="15">
        <v>12</v>
      </c>
      <c r="KT36" s="15">
        <v>13</v>
      </c>
      <c r="KU36" s="15">
        <v>14</v>
      </c>
      <c r="KV36" s="15">
        <v>15</v>
      </c>
      <c r="KW36" s="15">
        <v>16</v>
      </c>
      <c r="KX36" s="15">
        <v>17</v>
      </c>
      <c r="KY36" s="15">
        <v>18</v>
      </c>
      <c r="KZ36" s="15">
        <v>19</v>
      </c>
      <c r="LA36" s="15">
        <v>20</v>
      </c>
      <c r="LB36" s="15">
        <v>21</v>
      </c>
      <c r="LC36" s="15">
        <v>22</v>
      </c>
      <c r="LD36" s="15">
        <v>23</v>
      </c>
      <c r="LE36" s="15">
        <v>24</v>
      </c>
      <c r="LF36" s="15">
        <v>25</v>
      </c>
      <c r="LG36" s="15">
        <v>26</v>
      </c>
      <c r="LH36" s="15">
        <v>27</v>
      </c>
      <c r="LI36" s="15">
        <v>28</v>
      </c>
      <c r="LJ36" s="15">
        <v>29</v>
      </c>
      <c r="LK36" s="15">
        <v>30</v>
      </c>
      <c r="LL36" s="15">
        <v>31</v>
      </c>
      <c r="LM36" s="15">
        <v>1</v>
      </c>
      <c r="LN36" s="15">
        <v>2</v>
      </c>
      <c r="LO36" s="15">
        <v>3</v>
      </c>
      <c r="LP36" s="15">
        <v>4</v>
      </c>
      <c r="LQ36" s="15">
        <v>5</v>
      </c>
      <c r="LR36" s="15">
        <v>6</v>
      </c>
      <c r="LS36" s="15">
        <v>7</v>
      </c>
      <c r="LT36" s="15">
        <v>8</v>
      </c>
      <c r="LU36" s="15">
        <v>9</v>
      </c>
      <c r="LV36" s="15">
        <v>10</v>
      </c>
      <c r="LW36" s="15">
        <v>11</v>
      </c>
      <c r="LX36" s="15">
        <v>12</v>
      </c>
      <c r="LY36" s="15">
        <v>13</v>
      </c>
      <c r="LZ36" s="15">
        <v>14</v>
      </c>
      <c r="MA36" s="15">
        <v>15</v>
      </c>
      <c r="MB36" s="15">
        <v>16</v>
      </c>
      <c r="MC36" s="15">
        <v>17</v>
      </c>
      <c r="MD36" s="15">
        <v>18</v>
      </c>
      <c r="ME36" s="15">
        <v>19</v>
      </c>
      <c r="MF36" s="15">
        <v>20</v>
      </c>
      <c r="MG36" s="15">
        <v>21</v>
      </c>
      <c r="MH36" s="15">
        <v>22</v>
      </c>
      <c r="MI36" s="15">
        <v>23</v>
      </c>
      <c r="MJ36" s="15">
        <v>24</v>
      </c>
      <c r="MK36" s="15">
        <v>25</v>
      </c>
      <c r="ML36" s="15">
        <v>26</v>
      </c>
      <c r="MM36" s="15">
        <v>27</v>
      </c>
      <c r="MN36" s="15">
        <v>28</v>
      </c>
      <c r="MO36" s="15">
        <v>29</v>
      </c>
      <c r="MP36" s="15">
        <v>30</v>
      </c>
      <c r="MQ36" s="15">
        <v>1</v>
      </c>
      <c r="MR36" s="15">
        <v>2</v>
      </c>
      <c r="MS36" s="15">
        <v>3</v>
      </c>
      <c r="MT36" s="15">
        <v>4</v>
      </c>
      <c r="MU36" s="15">
        <v>5</v>
      </c>
      <c r="MV36" s="15">
        <v>6</v>
      </c>
      <c r="MW36" s="15">
        <v>7</v>
      </c>
      <c r="MX36" s="15">
        <v>8</v>
      </c>
      <c r="MY36" s="15">
        <v>9</v>
      </c>
      <c r="MZ36" s="15">
        <v>10</v>
      </c>
      <c r="NA36" s="15">
        <v>11</v>
      </c>
      <c r="NB36" s="15">
        <v>12</v>
      </c>
      <c r="NC36" s="15">
        <v>13</v>
      </c>
      <c r="ND36" s="15">
        <v>14</v>
      </c>
      <c r="NE36" s="15">
        <v>15</v>
      </c>
      <c r="NF36" s="15">
        <v>16</v>
      </c>
      <c r="NG36" s="15">
        <v>17</v>
      </c>
      <c r="NH36" s="15">
        <v>18</v>
      </c>
      <c r="NI36" s="15">
        <v>19</v>
      </c>
      <c r="NJ36" s="15">
        <v>20</v>
      </c>
      <c r="NK36" s="15">
        <v>21</v>
      </c>
      <c r="NL36" s="15">
        <v>22</v>
      </c>
      <c r="NM36" s="15">
        <v>23</v>
      </c>
      <c r="NN36" s="15">
        <v>24</v>
      </c>
      <c r="NO36" s="15">
        <v>25</v>
      </c>
      <c r="NP36" s="15">
        <v>26</v>
      </c>
      <c r="NQ36" s="15">
        <v>27</v>
      </c>
      <c r="NR36" s="15">
        <v>28</v>
      </c>
      <c r="NS36" s="15">
        <v>29</v>
      </c>
      <c r="NT36" s="15">
        <v>30</v>
      </c>
      <c r="NU36" s="15">
        <v>31</v>
      </c>
      <c r="NV36" s="12" t="s">
        <v>877</v>
      </c>
      <c r="NW36" s="13"/>
      <c r="NX36" s="12" t="s">
        <v>878</v>
      </c>
      <c r="NY36" s="160"/>
      <c r="NZ36" s="14" t="s">
        <v>1485</v>
      </c>
      <c r="OA36" s="160"/>
      <c r="OB36" s="160"/>
      <c r="OC36" s="160"/>
      <c r="OD36" s="160"/>
      <c r="OE36" s="160"/>
      <c r="OF36" s="160"/>
      <c r="OG36" s="160"/>
      <c r="OH36" s="160"/>
      <c r="OI36" s="160"/>
      <c r="OJ36" s="160"/>
      <c r="OK36" s="160"/>
      <c r="OL36" s="160"/>
      <c r="OM36" s="160"/>
      <c r="ON36" s="160"/>
    </row>
    <row r="37" spans="1:404" s="256" customFormat="1" ht="21" hidden="1" customHeight="1">
      <c r="A37" s="15"/>
      <c r="B37" s="15"/>
      <c r="C37" s="40" t="s">
        <v>21</v>
      </c>
      <c r="D37" s="591" t="s">
        <v>1482</v>
      </c>
      <c r="E37" s="524"/>
      <c r="F37" s="487">
        <v>44823</v>
      </c>
      <c r="G37" s="854"/>
      <c r="H37" s="259" t="s">
        <v>343</v>
      </c>
      <c r="I37" s="26">
        <v>44658</v>
      </c>
      <c r="J37" s="462"/>
      <c r="K37" s="259"/>
      <c r="L37" s="21">
        <v>0</v>
      </c>
      <c r="M37" s="21">
        <v>0</v>
      </c>
      <c r="N37" s="21">
        <v>0</v>
      </c>
      <c r="O37" s="21">
        <v>0</v>
      </c>
      <c r="P37" s="21"/>
      <c r="Q37" s="877">
        <v>0</v>
      </c>
      <c r="R37" s="877"/>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71">
        <f>COUNT(S37:GS37)</f>
        <v>0</v>
      </c>
      <c r="NW37" s="11"/>
      <c r="NX37" s="171">
        <f>COUNT(GT37:NU37)</f>
        <v>0</v>
      </c>
      <c r="NY37" s="11"/>
      <c r="NZ37" s="171">
        <f>SUM(NV37,NX37)</f>
        <v>0</v>
      </c>
      <c r="OA37" s="11"/>
      <c r="OB37" s="11"/>
      <c r="OC37" s="11"/>
      <c r="OD37" s="11"/>
      <c r="OE37" s="11"/>
      <c r="OF37" s="11"/>
      <c r="OG37" s="11"/>
      <c r="OH37" s="11"/>
      <c r="OI37" s="11"/>
      <c r="OJ37" s="11"/>
      <c r="OK37" s="11"/>
      <c r="OL37" s="11"/>
      <c r="OM37" s="11"/>
      <c r="ON37" s="11"/>
    </row>
    <row r="38" spans="1:404" s="159" customFormat="1" ht="15" hidden="1" customHeight="1">
      <c r="A38" s="23"/>
      <c r="B38" s="23"/>
      <c r="C38" s="60"/>
      <c r="D38" s="517"/>
      <c r="E38" s="50"/>
      <c r="F38" s="490"/>
      <c r="G38" s="850"/>
      <c r="H38" s="37"/>
      <c r="I38" s="37"/>
      <c r="J38" s="449"/>
      <c r="K38" s="37"/>
      <c r="L38" s="45"/>
      <c r="M38" s="45"/>
      <c r="N38" s="45"/>
      <c r="O38" s="45"/>
      <c r="P38" s="45"/>
      <c r="Q38" s="45"/>
      <c r="R38" s="45"/>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208"/>
      <c r="NW38" s="208"/>
      <c r="NX38" s="208"/>
      <c r="NY38" s="208"/>
      <c r="NZ38" s="208"/>
      <c r="OA38" s="208"/>
      <c r="OB38" s="208"/>
      <c r="OC38" s="208"/>
      <c r="OD38" s="208"/>
      <c r="OE38" s="208"/>
      <c r="OF38" s="208"/>
      <c r="OG38" s="208"/>
      <c r="OH38" s="208"/>
      <c r="OI38" s="208"/>
      <c r="OJ38" s="208"/>
      <c r="OK38" s="208"/>
      <c r="OL38" s="208"/>
      <c r="OM38" s="208"/>
      <c r="ON38" s="208"/>
    </row>
    <row r="39" spans="1:404" s="51" customFormat="1" ht="54" hidden="1" customHeight="1">
      <c r="D39" s="51" t="s">
        <v>1695</v>
      </c>
      <c r="F39" s="413"/>
      <c r="H39" s="664"/>
      <c r="I39" s="37"/>
      <c r="K39" s="664"/>
      <c r="BT39" s="39"/>
      <c r="BU39" s="39"/>
      <c r="BV39" s="39"/>
    </row>
    <row r="40" spans="1:404" s="215" customFormat="1" hidden="1">
      <c r="C40" s="216"/>
      <c r="E40" s="521"/>
      <c r="F40" s="492"/>
      <c r="G40" s="541"/>
      <c r="H40" s="217"/>
      <c r="I40" s="217"/>
      <c r="J40" s="218"/>
      <c r="K40" s="217"/>
      <c r="L40" s="218"/>
      <c r="M40" s="218"/>
      <c r="N40" s="218"/>
      <c r="O40" s="218"/>
      <c r="P40" s="218"/>
      <c r="Q40" s="218"/>
      <c r="R40" s="218"/>
      <c r="S40" s="106"/>
      <c r="AN40" s="219"/>
      <c r="AP40" s="216"/>
      <c r="AQ40" s="216"/>
      <c r="AR40" s="216"/>
    </row>
    <row r="41" spans="1:404" s="159" customFormat="1" ht="36" hidden="1" customHeight="1">
      <c r="A41" s="15" t="s">
        <v>11</v>
      </c>
      <c r="B41" s="15" t="s">
        <v>1012</v>
      </c>
      <c r="C41" s="535" t="s">
        <v>12</v>
      </c>
      <c r="D41" s="593" t="s">
        <v>13</v>
      </c>
      <c r="E41" s="203"/>
      <c r="F41" s="366" t="s">
        <v>14</v>
      </c>
      <c r="G41" s="506"/>
      <c r="H41" s="267" t="s">
        <v>297</v>
      </c>
      <c r="I41" s="267" t="s">
        <v>15</v>
      </c>
      <c r="J41" s="450"/>
      <c r="K41" s="267"/>
      <c r="L41" s="354"/>
      <c r="M41" s="354" t="s">
        <v>1129</v>
      </c>
      <c r="N41" s="354"/>
      <c r="O41" s="354" t="s">
        <v>1129</v>
      </c>
      <c r="P41" s="354"/>
      <c r="Q41" s="869" t="s">
        <v>1129</v>
      </c>
      <c r="R41" s="869"/>
      <c r="S41" s="15">
        <v>1</v>
      </c>
      <c r="T41" s="15">
        <v>2</v>
      </c>
      <c r="U41" s="15">
        <v>3</v>
      </c>
      <c r="V41" s="15">
        <v>4</v>
      </c>
      <c r="W41" s="15">
        <v>5</v>
      </c>
      <c r="X41" s="15">
        <v>6</v>
      </c>
      <c r="Y41" s="15">
        <v>7</v>
      </c>
      <c r="Z41" s="15">
        <v>8</v>
      </c>
      <c r="AA41" s="15">
        <v>9</v>
      </c>
      <c r="AB41" s="15">
        <v>10</v>
      </c>
      <c r="AC41" s="15">
        <v>11</v>
      </c>
      <c r="AD41" s="15">
        <v>12</v>
      </c>
      <c r="AE41" s="15">
        <v>13</v>
      </c>
      <c r="AF41" s="15">
        <v>14</v>
      </c>
      <c r="AG41" s="15">
        <v>15</v>
      </c>
      <c r="AH41" s="15">
        <v>16</v>
      </c>
      <c r="AI41" s="15">
        <v>17</v>
      </c>
      <c r="AJ41" s="15">
        <v>18</v>
      </c>
      <c r="AK41" s="15">
        <v>19</v>
      </c>
      <c r="AL41" s="15">
        <v>20</v>
      </c>
      <c r="AM41" s="15">
        <v>21</v>
      </c>
      <c r="AN41" s="15">
        <v>22</v>
      </c>
      <c r="AO41" s="15">
        <v>22</v>
      </c>
      <c r="AP41" s="15">
        <v>23</v>
      </c>
      <c r="AQ41" s="15">
        <v>24</v>
      </c>
      <c r="AR41" s="15">
        <v>25</v>
      </c>
      <c r="AS41" s="15">
        <v>26</v>
      </c>
      <c r="AT41" s="15">
        <v>27</v>
      </c>
      <c r="AU41" s="15">
        <v>28</v>
      </c>
      <c r="AV41" s="15">
        <v>29</v>
      </c>
      <c r="AW41" s="15">
        <v>30</v>
      </c>
      <c r="AX41" s="15">
        <v>31</v>
      </c>
      <c r="AY41" s="15">
        <v>1</v>
      </c>
      <c r="AZ41" s="15">
        <v>2</v>
      </c>
      <c r="BA41" s="15">
        <v>3</v>
      </c>
      <c r="BB41" s="15">
        <v>4</v>
      </c>
      <c r="BC41" s="15">
        <v>5</v>
      </c>
      <c r="BD41" s="15">
        <v>6</v>
      </c>
      <c r="BE41" s="15">
        <v>7</v>
      </c>
      <c r="BF41" s="15">
        <v>8</v>
      </c>
      <c r="BG41" s="15">
        <v>9</v>
      </c>
      <c r="BH41" s="15">
        <v>10</v>
      </c>
      <c r="BI41" s="15">
        <v>11</v>
      </c>
      <c r="BJ41" s="15">
        <v>12</v>
      </c>
      <c r="BK41" s="15">
        <v>13</v>
      </c>
      <c r="BL41" s="15">
        <v>14</v>
      </c>
      <c r="BM41" s="15">
        <v>15</v>
      </c>
      <c r="BN41" s="15">
        <v>16</v>
      </c>
      <c r="BO41" s="15">
        <v>17</v>
      </c>
      <c r="BP41" s="15">
        <v>18</v>
      </c>
      <c r="BQ41" s="15">
        <v>19</v>
      </c>
      <c r="BR41" s="15">
        <v>20</v>
      </c>
      <c r="BS41" s="15">
        <v>21</v>
      </c>
      <c r="BT41" s="15">
        <v>22</v>
      </c>
      <c r="BU41" s="15">
        <v>23</v>
      </c>
      <c r="BV41" s="15">
        <v>24</v>
      </c>
      <c r="BW41" s="15">
        <v>25</v>
      </c>
      <c r="BX41" s="15">
        <v>26</v>
      </c>
      <c r="BY41" s="15">
        <v>27</v>
      </c>
      <c r="BZ41" s="15">
        <v>28</v>
      </c>
      <c r="CA41" s="15">
        <v>29</v>
      </c>
      <c r="CB41" s="15">
        <v>1</v>
      </c>
      <c r="CC41" s="15">
        <v>2</v>
      </c>
      <c r="CD41" s="15">
        <v>3</v>
      </c>
      <c r="CE41" s="15">
        <v>4</v>
      </c>
      <c r="CF41" s="15">
        <v>5</v>
      </c>
      <c r="CG41" s="15">
        <v>6</v>
      </c>
      <c r="CH41" s="15">
        <v>7</v>
      </c>
      <c r="CI41" s="15">
        <v>8</v>
      </c>
      <c r="CJ41" s="15">
        <v>9</v>
      </c>
      <c r="CK41" s="15">
        <v>10</v>
      </c>
      <c r="CL41" s="15">
        <v>11</v>
      </c>
      <c r="CM41" s="15">
        <v>12</v>
      </c>
      <c r="CN41" s="15">
        <v>13</v>
      </c>
      <c r="CO41" s="15">
        <v>14</v>
      </c>
      <c r="CP41" s="15">
        <v>15</v>
      </c>
      <c r="CQ41" s="15">
        <v>16</v>
      </c>
      <c r="CR41" s="15">
        <v>17</v>
      </c>
      <c r="CS41" s="15">
        <v>18</v>
      </c>
      <c r="CT41" s="15">
        <v>19</v>
      </c>
      <c r="CU41" s="15">
        <v>20</v>
      </c>
      <c r="CV41" s="15">
        <v>21</v>
      </c>
      <c r="CW41" s="15">
        <v>22</v>
      </c>
      <c r="CX41" s="15">
        <v>23</v>
      </c>
      <c r="CY41" s="15">
        <v>24</v>
      </c>
      <c r="CZ41" s="15">
        <v>25</v>
      </c>
      <c r="DA41" s="15">
        <v>26</v>
      </c>
      <c r="DB41" s="15">
        <v>27</v>
      </c>
      <c r="DC41" s="15">
        <v>28</v>
      </c>
      <c r="DD41" s="15">
        <v>29</v>
      </c>
      <c r="DE41" s="15">
        <v>30</v>
      </c>
      <c r="DF41" s="15">
        <v>31</v>
      </c>
      <c r="DG41" s="15">
        <v>1</v>
      </c>
      <c r="DH41" s="15">
        <v>2</v>
      </c>
      <c r="DI41" s="15">
        <v>3</v>
      </c>
      <c r="DJ41" s="15">
        <v>4</v>
      </c>
      <c r="DK41" s="15">
        <v>5</v>
      </c>
      <c r="DL41" s="15">
        <v>6</v>
      </c>
      <c r="DM41" s="15">
        <v>7</v>
      </c>
      <c r="DN41" s="15">
        <v>8</v>
      </c>
      <c r="DO41" s="15">
        <v>9</v>
      </c>
      <c r="DP41" s="15">
        <v>10</v>
      </c>
      <c r="DQ41" s="15">
        <v>11</v>
      </c>
      <c r="DR41" s="15">
        <v>12</v>
      </c>
      <c r="DS41" s="15">
        <v>13</v>
      </c>
      <c r="DT41" s="15">
        <v>14</v>
      </c>
      <c r="DU41" s="15">
        <v>15</v>
      </c>
      <c r="DV41" s="15">
        <v>16</v>
      </c>
      <c r="DW41" s="15">
        <v>17</v>
      </c>
      <c r="DX41" s="15">
        <v>18</v>
      </c>
      <c r="DY41" s="15">
        <v>19</v>
      </c>
      <c r="DZ41" s="15">
        <v>20</v>
      </c>
      <c r="EA41" s="15">
        <v>21</v>
      </c>
      <c r="EB41" s="15">
        <v>22</v>
      </c>
      <c r="EC41" s="15">
        <v>23</v>
      </c>
      <c r="ED41" s="15">
        <v>24</v>
      </c>
      <c r="EE41" s="15">
        <v>25</v>
      </c>
      <c r="EF41" s="15">
        <v>26</v>
      </c>
      <c r="EG41" s="15">
        <v>27</v>
      </c>
      <c r="EH41" s="15">
        <v>28</v>
      </c>
      <c r="EI41" s="15">
        <v>29</v>
      </c>
      <c r="EJ41" s="15">
        <v>30</v>
      </c>
      <c r="EK41" s="15">
        <v>1</v>
      </c>
      <c r="EL41" s="15">
        <v>2</v>
      </c>
      <c r="EM41" s="15">
        <v>3</v>
      </c>
      <c r="EN41" s="15">
        <v>4</v>
      </c>
      <c r="EO41" s="15">
        <v>5</v>
      </c>
      <c r="EP41" s="15">
        <v>6</v>
      </c>
      <c r="EQ41" s="15">
        <v>7</v>
      </c>
      <c r="ER41" s="15">
        <v>8</v>
      </c>
      <c r="ES41" s="15">
        <v>9</v>
      </c>
      <c r="ET41" s="15">
        <v>10</v>
      </c>
      <c r="EU41" s="15">
        <v>11</v>
      </c>
      <c r="EV41" s="15">
        <v>12</v>
      </c>
      <c r="EW41" s="15">
        <v>13</v>
      </c>
      <c r="EX41" s="15">
        <v>14</v>
      </c>
      <c r="EY41" s="15">
        <v>15</v>
      </c>
      <c r="EZ41" s="15">
        <v>16</v>
      </c>
      <c r="FA41" s="15">
        <v>17</v>
      </c>
      <c r="FB41" s="15">
        <v>18</v>
      </c>
      <c r="FC41" s="15">
        <v>19</v>
      </c>
      <c r="FD41" s="15">
        <v>20</v>
      </c>
      <c r="FE41" s="15">
        <v>21</v>
      </c>
      <c r="FF41" s="15">
        <v>22</v>
      </c>
      <c r="FG41" s="15">
        <v>23</v>
      </c>
      <c r="FH41" s="15">
        <v>24</v>
      </c>
      <c r="FI41" s="15">
        <v>25</v>
      </c>
      <c r="FJ41" s="15">
        <v>26</v>
      </c>
      <c r="FK41" s="15">
        <v>27</v>
      </c>
      <c r="FL41" s="15">
        <v>28</v>
      </c>
      <c r="FM41" s="15">
        <v>29</v>
      </c>
      <c r="FN41" s="15">
        <v>30</v>
      </c>
      <c r="FO41" s="15">
        <v>31</v>
      </c>
      <c r="FP41" s="15">
        <v>1</v>
      </c>
      <c r="FQ41" s="15">
        <v>2</v>
      </c>
      <c r="FR41" s="15">
        <v>3</v>
      </c>
      <c r="FS41" s="15">
        <v>4</v>
      </c>
      <c r="FT41" s="15">
        <v>5</v>
      </c>
      <c r="FU41" s="15">
        <v>6</v>
      </c>
      <c r="FV41" s="15">
        <v>7</v>
      </c>
      <c r="FW41" s="15">
        <v>8</v>
      </c>
      <c r="FX41" s="15">
        <v>9</v>
      </c>
      <c r="FY41" s="15">
        <v>10</v>
      </c>
      <c r="FZ41" s="15">
        <v>11</v>
      </c>
      <c r="GA41" s="15">
        <v>12</v>
      </c>
      <c r="GB41" s="15">
        <v>13</v>
      </c>
      <c r="GC41" s="15">
        <v>14</v>
      </c>
      <c r="GD41" s="15">
        <v>15</v>
      </c>
      <c r="GE41" s="15">
        <v>16</v>
      </c>
      <c r="GF41" s="15">
        <v>17</v>
      </c>
      <c r="GG41" s="15">
        <v>18</v>
      </c>
      <c r="GH41" s="15">
        <v>19</v>
      </c>
      <c r="GI41" s="15">
        <v>20</v>
      </c>
      <c r="GJ41" s="15">
        <v>21</v>
      </c>
      <c r="GK41" s="15">
        <v>22</v>
      </c>
      <c r="GL41" s="15">
        <v>23</v>
      </c>
      <c r="GM41" s="15">
        <v>24</v>
      </c>
      <c r="GN41" s="15">
        <v>25</v>
      </c>
      <c r="GO41" s="15">
        <v>26</v>
      </c>
      <c r="GP41" s="15">
        <v>27</v>
      </c>
      <c r="GQ41" s="15">
        <v>28</v>
      </c>
      <c r="GR41" s="15">
        <v>29</v>
      </c>
      <c r="GS41" s="15">
        <v>30</v>
      </c>
      <c r="GT41" s="15">
        <v>1</v>
      </c>
      <c r="GU41" s="15">
        <v>2</v>
      </c>
      <c r="GV41" s="15">
        <v>3</v>
      </c>
      <c r="GW41" s="15">
        <v>4</v>
      </c>
      <c r="GX41" s="15">
        <v>5</v>
      </c>
      <c r="GY41" s="15">
        <v>6</v>
      </c>
      <c r="GZ41" s="15">
        <v>7</v>
      </c>
      <c r="HA41" s="15">
        <v>8</v>
      </c>
      <c r="HB41" s="15">
        <v>9</v>
      </c>
      <c r="HC41" s="15">
        <v>10</v>
      </c>
      <c r="HD41" s="15">
        <v>11</v>
      </c>
      <c r="HE41" s="15">
        <v>12</v>
      </c>
      <c r="HF41" s="15">
        <v>13</v>
      </c>
      <c r="HG41" s="15">
        <v>14</v>
      </c>
      <c r="HH41" s="15">
        <v>15</v>
      </c>
      <c r="HI41" s="15">
        <v>16</v>
      </c>
      <c r="HJ41" s="15">
        <v>17</v>
      </c>
      <c r="HK41" s="15">
        <v>18</v>
      </c>
      <c r="HL41" s="15">
        <v>19</v>
      </c>
      <c r="HM41" s="15">
        <v>20</v>
      </c>
      <c r="HN41" s="15">
        <v>21</v>
      </c>
      <c r="HO41" s="15">
        <v>22</v>
      </c>
      <c r="HP41" s="15">
        <v>23</v>
      </c>
      <c r="HQ41" s="15">
        <v>24</v>
      </c>
      <c r="HR41" s="15">
        <v>25</v>
      </c>
      <c r="HS41" s="15">
        <v>26</v>
      </c>
      <c r="HT41" s="15">
        <v>27</v>
      </c>
      <c r="HU41" s="15">
        <v>28</v>
      </c>
      <c r="HV41" s="15">
        <v>29</v>
      </c>
      <c r="HW41" s="15">
        <v>30</v>
      </c>
      <c r="HX41" s="15">
        <v>31</v>
      </c>
      <c r="HY41" s="15">
        <v>1</v>
      </c>
      <c r="HZ41" s="15">
        <v>2</v>
      </c>
      <c r="IA41" s="15">
        <v>3</v>
      </c>
      <c r="IB41" s="15">
        <v>4</v>
      </c>
      <c r="IC41" s="15">
        <v>5</v>
      </c>
      <c r="ID41" s="15">
        <v>6</v>
      </c>
      <c r="IE41" s="15">
        <v>7</v>
      </c>
      <c r="IF41" s="15">
        <v>8</v>
      </c>
      <c r="IG41" s="15">
        <v>9</v>
      </c>
      <c r="IH41" s="15">
        <v>10</v>
      </c>
      <c r="II41" s="15">
        <v>11</v>
      </c>
      <c r="IJ41" s="15">
        <v>12</v>
      </c>
      <c r="IK41" s="15">
        <v>13</v>
      </c>
      <c r="IL41" s="15">
        <v>14</v>
      </c>
      <c r="IM41" s="15">
        <v>15</v>
      </c>
      <c r="IN41" s="15">
        <v>16</v>
      </c>
      <c r="IO41" s="15">
        <v>17</v>
      </c>
      <c r="IP41" s="15">
        <v>18</v>
      </c>
      <c r="IQ41" s="15">
        <v>19</v>
      </c>
      <c r="IR41" s="15">
        <v>20</v>
      </c>
      <c r="IS41" s="15">
        <v>21</v>
      </c>
      <c r="IT41" s="15">
        <v>22</v>
      </c>
      <c r="IU41" s="15">
        <v>23</v>
      </c>
      <c r="IV41" s="15">
        <v>24</v>
      </c>
      <c r="IW41" s="15">
        <v>25</v>
      </c>
      <c r="IX41" s="15">
        <v>26</v>
      </c>
      <c r="IY41" s="15">
        <v>27</v>
      </c>
      <c r="IZ41" s="15">
        <v>28</v>
      </c>
      <c r="JA41" s="15">
        <v>29</v>
      </c>
      <c r="JB41" s="15">
        <v>30</v>
      </c>
      <c r="JC41" s="15">
        <v>31</v>
      </c>
      <c r="JD41" s="15">
        <v>1</v>
      </c>
      <c r="JE41" s="15">
        <v>2</v>
      </c>
      <c r="JF41" s="15">
        <v>3</v>
      </c>
      <c r="JG41" s="15">
        <v>4</v>
      </c>
      <c r="JH41" s="15">
        <v>5</v>
      </c>
      <c r="JI41" s="15">
        <v>6</v>
      </c>
      <c r="JJ41" s="15">
        <v>7</v>
      </c>
      <c r="JK41" s="15">
        <v>8</v>
      </c>
      <c r="JL41" s="15">
        <v>9</v>
      </c>
      <c r="JM41" s="15">
        <v>10</v>
      </c>
      <c r="JN41" s="15">
        <v>11</v>
      </c>
      <c r="JO41" s="15">
        <v>12</v>
      </c>
      <c r="JP41" s="15">
        <v>13</v>
      </c>
      <c r="JQ41" s="15">
        <v>14</v>
      </c>
      <c r="JR41" s="15">
        <v>15</v>
      </c>
      <c r="JS41" s="15">
        <v>16</v>
      </c>
      <c r="JT41" s="15">
        <v>17</v>
      </c>
      <c r="JU41" s="15">
        <v>18</v>
      </c>
      <c r="JV41" s="15">
        <v>19</v>
      </c>
      <c r="JW41" s="15">
        <v>20</v>
      </c>
      <c r="JX41" s="15">
        <v>21</v>
      </c>
      <c r="JY41" s="15">
        <v>22</v>
      </c>
      <c r="JZ41" s="15">
        <v>23</v>
      </c>
      <c r="KA41" s="15">
        <v>24</v>
      </c>
      <c r="KB41" s="15">
        <v>25</v>
      </c>
      <c r="KC41" s="15">
        <v>26</v>
      </c>
      <c r="KD41" s="15">
        <v>27</v>
      </c>
      <c r="KE41" s="15">
        <v>28</v>
      </c>
      <c r="KF41" s="15">
        <v>29</v>
      </c>
      <c r="KG41" s="15">
        <v>30</v>
      </c>
      <c r="KH41" s="15">
        <v>1</v>
      </c>
      <c r="KI41" s="15">
        <v>2</v>
      </c>
      <c r="KJ41" s="15">
        <v>3</v>
      </c>
      <c r="KK41" s="15">
        <v>4</v>
      </c>
      <c r="KL41" s="15">
        <v>5</v>
      </c>
      <c r="KM41" s="15">
        <v>6</v>
      </c>
      <c r="KN41" s="15">
        <v>7</v>
      </c>
      <c r="KO41" s="15">
        <v>8</v>
      </c>
      <c r="KP41" s="15">
        <v>9</v>
      </c>
      <c r="KQ41" s="15">
        <v>10</v>
      </c>
      <c r="KR41" s="15">
        <v>11</v>
      </c>
      <c r="KS41" s="15">
        <v>12</v>
      </c>
      <c r="KT41" s="15">
        <v>13</v>
      </c>
      <c r="KU41" s="15">
        <v>14</v>
      </c>
      <c r="KV41" s="15">
        <v>15</v>
      </c>
      <c r="KW41" s="15">
        <v>16</v>
      </c>
      <c r="KX41" s="15">
        <v>17</v>
      </c>
      <c r="KY41" s="15">
        <v>18</v>
      </c>
      <c r="KZ41" s="15">
        <v>19</v>
      </c>
      <c r="LA41" s="15">
        <v>20</v>
      </c>
      <c r="LB41" s="15">
        <v>21</v>
      </c>
      <c r="LC41" s="15">
        <v>22</v>
      </c>
      <c r="LD41" s="15">
        <v>23</v>
      </c>
      <c r="LE41" s="15">
        <v>24</v>
      </c>
      <c r="LF41" s="15">
        <v>25</v>
      </c>
      <c r="LG41" s="15">
        <v>26</v>
      </c>
      <c r="LH41" s="15">
        <v>27</v>
      </c>
      <c r="LI41" s="15">
        <v>28</v>
      </c>
      <c r="LJ41" s="15">
        <v>29</v>
      </c>
      <c r="LK41" s="15">
        <v>30</v>
      </c>
      <c r="LL41" s="15">
        <v>31</v>
      </c>
      <c r="LM41" s="15">
        <v>1</v>
      </c>
      <c r="LN41" s="15">
        <v>2</v>
      </c>
      <c r="LO41" s="15">
        <v>3</v>
      </c>
      <c r="LP41" s="15">
        <v>4</v>
      </c>
      <c r="LQ41" s="15">
        <v>5</v>
      </c>
      <c r="LR41" s="15">
        <v>6</v>
      </c>
      <c r="LS41" s="15">
        <v>7</v>
      </c>
      <c r="LT41" s="15">
        <v>8</v>
      </c>
      <c r="LU41" s="15">
        <v>9</v>
      </c>
      <c r="LV41" s="15">
        <v>10</v>
      </c>
      <c r="LW41" s="15">
        <v>11</v>
      </c>
      <c r="LX41" s="15">
        <v>12</v>
      </c>
      <c r="LY41" s="15">
        <v>13</v>
      </c>
      <c r="LZ41" s="15">
        <v>14</v>
      </c>
      <c r="MA41" s="15">
        <v>15</v>
      </c>
      <c r="MB41" s="15">
        <v>16</v>
      </c>
      <c r="MC41" s="15">
        <v>17</v>
      </c>
      <c r="MD41" s="15">
        <v>18</v>
      </c>
      <c r="ME41" s="15">
        <v>19</v>
      </c>
      <c r="MF41" s="15">
        <v>20</v>
      </c>
      <c r="MG41" s="15">
        <v>21</v>
      </c>
      <c r="MH41" s="15">
        <v>22</v>
      </c>
      <c r="MI41" s="15">
        <v>23</v>
      </c>
      <c r="MJ41" s="15">
        <v>24</v>
      </c>
      <c r="MK41" s="15">
        <v>25</v>
      </c>
      <c r="ML41" s="15">
        <v>26</v>
      </c>
      <c r="MM41" s="15">
        <v>27</v>
      </c>
      <c r="MN41" s="15">
        <v>28</v>
      </c>
      <c r="MO41" s="15">
        <v>29</v>
      </c>
      <c r="MP41" s="15">
        <v>30</v>
      </c>
      <c r="MQ41" s="15">
        <v>1</v>
      </c>
      <c r="MR41" s="15">
        <v>2</v>
      </c>
      <c r="MS41" s="15">
        <v>3</v>
      </c>
      <c r="MT41" s="15">
        <v>4</v>
      </c>
      <c r="MU41" s="15">
        <v>5</v>
      </c>
      <c r="MV41" s="15">
        <v>6</v>
      </c>
      <c r="MW41" s="15">
        <v>7</v>
      </c>
      <c r="MX41" s="15">
        <v>8</v>
      </c>
      <c r="MY41" s="15">
        <v>9</v>
      </c>
      <c r="MZ41" s="15">
        <v>10</v>
      </c>
      <c r="NA41" s="15">
        <v>11</v>
      </c>
      <c r="NB41" s="15">
        <v>12</v>
      </c>
      <c r="NC41" s="15">
        <v>13</v>
      </c>
      <c r="ND41" s="15">
        <v>14</v>
      </c>
      <c r="NE41" s="15">
        <v>15</v>
      </c>
      <c r="NF41" s="15">
        <v>16</v>
      </c>
      <c r="NG41" s="15">
        <v>17</v>
      </c>
      <c r="NH41" s="15">
        <v>18</v>
      </c>
      <c r="NI41" s="15">
        <v>19</v>
      </c>
      <c r="NJ41" s="15">
        <v>20</v>
      </c>
      <c r="NK41" s="15">
        <v>21</v>
      </c>
      <c r="NL41" s="15">
        <v>22</v>
      </c>
      <c r="NM41" s="15">
        <v>23</v>
      </c>
      <c r="NN41" s="15">
        <v>24</v>
      </c>
      <c r="NO41" s="15">
        <v>25</v>
      </c>
      <c r="NP41" s="15">
        <v>26</v>
      </c>
      <c r="NQ41" s="15">
        <v>27</v>
      </c>
      <c r="NR41" s="15">
        <v>28</v>
      </c>
      <c r="NS41" s="15">
        <v>29</v>
      </c>
      <c r="NT41" s="15">
        <v>30</v>
      </c>
      <c r="NU41" s="15">
        <v>31</v>
      </c>
      <c r="NV41" s="12" t="s">
        <v>877</v>
      </c>
      <c r="NW41" s="13"/>
      <c r="NX41" s="12" t="s">
        <v>878</v>
      </c>
      <c r="NY41" s="160"/>
      <c r="NZ41" s="14" t="s">
        <v>1129</v>
      </c>
      <c r="OA41" s="160"/>
      <c r="OB41" s="160"/>
      <c r="OC41" s="160"/>
      <c r="OD41" s="160"/>
      <c r="OE41" s="160"/>
      <c r="OF41" s="160"/>
      <c r="OG41" s="160"/>
      <c r="OH41" s="160"/>
      <c r="OI41" s="160"/>
      <c r="OJ41" s="160"/>
      <c r="OK41" s="160"/>
      <c r="OL41" s="160"/>
      <c r="OM41" s="160"/>
      <c r="ON41" s="160"/>
    </row>
    <row r="42" spans="1:404" s="256" customFormat="1" ht="21" hidden="1" customHeight="1">
      <c r="A42" s="15"/>
      <c r="B42" s="15"/>
      <c r="C42" s="40" t="s">
        <v>17</v>
      </c>
      <c r="D42" s="591" t="s">
        <v>933</v>
      </c>
      <c r="E42" s="524"/>
      <c r="F42" s="487">
        <v>42527</v>
      </c>
      <c r="G42" s="854"/>
      <c r="H42" s="259" t="s">
        <v>258</v>
      </c>
      <c r="I42" s="26">
        <v>43659</v>
      </c>
      <c r="J42" s="462"/>
      <c r="K42" s="259"/>
      <c r="L42" s="21">
        <v>0</v>
      </c>
      <c r="M42" s="21">
        <v>0</v>
      </c>
      <c r="N42" s="21"/>
      <c r="O42" s="21">
        <v>0</v>
      </c>
      <c r="P42" s="21"/>
      <c r="Q42" s="877">
        <v>0</v>
      </c>
      <c r="R42" s="877"/>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71">
        <f>COUNT(S42:GS42)</f>
        <v>0</v>
      </c>
      <c r="NW42" s="11"/>
      <c r="NX42" s="171">
        <f>COUNT(GT42:NU42)</f>
        <v>0</v>
      </c>
      <c r="NY42" s="11"/>
      <c r="NZ42" s="171">
        <f>SUM(NV42,NX42)</f>
        <v>0</v>
      </c>
      <c r="OA42" s="11"/>
      <c r="OB42" s="11"/>
      <c r="OC42" s="11"/>
      <c r="OD42" s="11"/>
      <c r="OE42" s="11"/>
      <c r="OF42" s="11"/>
      <c r="OG42" s="11"/>
      <c r="OH42" s="11"/>
      <c r="OI42" s="11"/>
      <c r="OJ42" s="11"/>
      <c r="OK42" s="11"/>
      <c r="OL42" s="11"/>
      <c r="OM42" s="11"/>
      <c r="ON42" s="11"/>
    </row>
    <row r="43" spans="1:404" s="256" customFormat="1" ht="20.45" hidden="1" customHeight="1">
      <c r="A43" s="15"/>
      <c r="B43" s="15"/>
      <c r="C43" s="40" t="s">
        <v>23</v>
      </c>
      <c r="D43" s="591" t="s">
        <v>1028</v>
      </c>
      <c r="E43" s="524"/>
      <c r="F43" s="487">
        <v>43838</v>
      </c>
      <c r="G43" s="854"/>
      <c r="H43" s="259" t="s">
        <v>924</v>
      </c>
      <c r="I43" s="26">
        <v>41950</v>
      </c>
      <c r="J43" s="462"/>
      <c r="K43" s="259"/>
      <c r="L43" s="21">
        <v>0</v>
      </c>
      <c r="M43" s="21">
        <v>0</v>
      </c>
      <c r="N43" s="21"/>
      <c r="O43" s="21">
        <v>0</v>
      </c>
      <c r="P43" s="21"/>
      <c r="Q43" s="877">
        <v>0</v>
      </c>
      <c r="R43" s="877"/>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71">
        <f>COUNT(S43:GS43)</f>
        <v>0</v>
      </c>
      <c r="NW43" s="11"/>
      <c r="NX43" s="171">
        <f>COUNT(GT43:NU43)</f>
        <v>0</v>
      </c>
      <c r="NY43" s="11"/>
      <c r="NZ43" s="171">
        <f>SUM(NV43,NX43)</f>
        <v>0</v>
      </c>
      <c r="OA43" s="11"/>
      <c r="OB43" s="11"/>
      <c r="OC43" s="11"/>
      <c r="OD43" s="11"/>
      <c r="OE43" s="11"/>
      <c r="OF43" s="11"/>
      <c r="OG43" s="11"/>
      <c r="OH43" s="11"/>
      <c r="OI43" s="11"/>
      <c r="OJ43" s="11"/>
      <c r="OK43" s="11"/>
      <c r="OL43" s="11"/>
      <c r="OM43" s="11"/>
      <c r="ON43" s="11"/>
    </row>
    <row r="44" spans="1:404" s="159" customFormat="1" ht="15" hidden="1" customHeight="1">
      <c r="A44" s="23"/>
      <c r="B44" s="23"/>
      <c r="C44" s="60"/>
      <c r="D44" s="517"/>
      <c r="E44" s="50"/>
      <c r="F44" s="490"/>
      <c r="G44" s="850"/>
      <c r="H44" s="37"/>
      <c r="I44" s="37"/>
      <c r="J44" s="449"/>
      <c r="K44" s="37"/>
      <c r="L44" s="45"/>
      <c r="M44" s="45"/>
      <c r="N44" s="45"/>
      <c r="O44" s="45"/>
      <c r="P44" s="45"/>
      <c r="Q44" s="45"/>
      <c r="R44" s="45"/>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208"/>
      <c r="NW44" s="208"/>
      <c r="NX44" s="208"/>
      <c r="NY44" s="208"/>
      <c r="NZ44" s="208"/>
      <c r="OA44" s="208"/>
      <c r="OB44" s="208"/>
      <c r="OC44" s="208"/>
      <c r="OD44" s="208"/>
      <c r="OE44" s="208"/>
      <c r="OF44" s="208"/>
      <c r="OG44" s="208"/>
      <c r="OH44" s="208"/>
      <c r="OI44" s="208"/>
      <c r="OJ44" s="208"/>
      <c r="OK44" s="208"/>
      <c r="OL44" s="208"/>
      <c r="OM44" s="208"/>
      <c r="ON44" s="208"/>
    </row>
  </sheetData>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J196"/>
  <sheetViews>
    <sheetView zoomScale="60" zoomScaleNormal="60" zoomScaleSheetLayoutView="70" workbookViewId="0">
      <selection activeCell="D33" sqref="D3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3"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1" width="3.77734375" style="47" customWidth="1"/>
    <col min="72" max="72" width="21.21875" style="5" customWidth="1"/>
    <col min="73" max="73" width="1.6640625" style="5" customWidth="1"/>
    <col min="74" max="74" width="21.21875" style="5" customWidth="1"/>
    <col min="75" max="75" width="1.6640625" style="47" customWidth="1"/>
    <col min="76" max="76" width="21.21875" style="5" customWidth="1"/>
    <col min="77" max="16384" width="7.44140625" style="47"/>
  </cols>
  <sheetData>
    <row r="1" spans="1:426" ht="72" customHeight="1">
      <c r="A1" s="1"/>
      <c r="B1" s="1"/>
      <c r="G1" s="573"/>
      <c r="J1" s="4"/>
      <c r="L1" s="4"/>
      <c r="M1" s="4"/>
      <c r="N1" s="4"/>
      <c r="O1" s="4"/>
      <c r="P1" s="4"/>
      <c r="Q1" s="4"/>
      <c r="R1" s="4"/>
    </row>
    <row r="2" spans="1:426" s="159" customFormat="1" ht="33.75" customHeight="1">
      <c r="A2" s="287"/>
      <c r="B2" s="305"/>
      <c r="C2" s="165"/>
      <c r="D2" s="6" t="s">
        <v>2415</v>
      </c>
      <c r="E2" s="516"/>
      <c r="F2" s="484"/>
      <c r="G2" s="574"/>
      <c r="H2" s="423"/>
      <c r="I2" s="8"/>
      <c r="J2" s="448"/>
      <c r="K2" s="8"/>
      <c r="L2" s="226"/>
      <c r="M2" s="226"/>
      <c r="N2" s="226"/>
      <c r="O2" s="226"/>
      <c r="P2" s="226"/>
      <c r="Q2" s="866"/>
      <c r="R2" s="866"/>
      <c r="S2" s="338" t="s">
        <v>281</v>
      </c>
      <c r="T2" s="340"/>
      <c r="U2" s="340"/>
      <c r="V2" s="340"/>
      <c r="W2" s="342"/>
      <c r="X2" s="340" t="s">
        <v>282</v>
      </c>
      <c r="Y2" s="340"/>
      <c r="Z2" s="340"/>
      <c r="AA2" s="342"/>
      <c r="AB2" s="340" t="s">
        <v>2</v>
      </c>
      <c r="AC2" s="340"/>
      <c r="AD2" s="340"/>
      <c r="AE2" s="342"/>
      <c r="AF2" s="340" t="s">
        <v>3</v>
      </c>
      <c r="AG2" s="340"/>
      <c r="AH2" s="901"/>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01"/>
      <c r="BQ2" s="340"/>
      <c r="BR2" s="340"/>
      <c r="BS2" s="342"/>
      <c r="BT2" s="198"/>
    </row>
    <row r="3" spans="1:426" s="514" customFormat="1" ht="33.7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680">
        <v>1</v>
      </c>
      <c r="T3" s="536">
        <v>8</v>
      </c>
      <c r="U3" s="536">
        <v>15</v>
      </c>
      <c r="V3" s="536">
        <v>22</v>
      </c>
      <c r="W3" s="536">
        <v>29</v>
      </c>
      <c r="X3" s="536">
        <v>5</v>
      </c>
      <c r="Y3" s="536">
        <v>12</v>
      </c>
      <c r="Z3" s="536">
        <v>19</v>
      </c>
      <c r="AA3" s="536">
        <v>26</v>
      </c>
      <c r="AB3" s="536">
        <v>5</v>
      </c>
      <c r="AC3" s="536">
        <v>12</v>
      </c>
      <c r="AD3" s="536">
        <v>19</v>
      </c>
      <c r="AE3" s="536">
        <v>26</v>
      </c>
      <c r="AF3" s="536">
        <v>2</v>
      </c>
      <c r="AG3" s="536">
        <v>9</v>
      </c>
      <c r="AH3" s="907">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907">
        <v>10</v>
      </c>
      <c r="BQ3" s="536">
        <v>17</v>
      </c>
      <c r="BR3" s="536">
        <v>24</v>
      </c>
      <c r="BS3" s="536">
        <v>31</v>
      </c>
      <c r="BT3" s="501" t="s">
        <v>877</v>
      </c>
      <c r="BU3" s="502"/>
      <c r="BV3" s="501" t="s">
        <v>878</v>
      </c>
      <c r="BW3" s="177"/>
      <c r="BX3" s="501" t="s">
        <v>1671</v>
      </c>
    </row>
    <row r="4" spans="1:426" s="30" customFormat="1" ht="21" customHeight="1">
      <c r="A4" s="24"/>
      <c r="B4" s="24"/>
      <c r="C4" s="40" t="s">
        <v>16</v>
      </c>
      <c r="D4" s="591" t="s">
        <v>1255</v>
      </c>
      <c r="E4" s="505">
        <v>10939</v>
      </c>
      <c r="F4" s="485">
        <v>44525</v>
      </c>
      <c r="G4" s="844">
        <v>138</v>
      </c>
      <c r="H4" s="332" t="s">
        <v>259</v>
      </c>
      <c r="I4" s="29">
        <v>36574</v>
      </c>
      <c r="J4" s="457" t="s">
        <v>1257</v>
      </c>
      <c r="K4" s="299" t="s">
        <v>1256</v>
      </c>
      <c r="L4" s="16">
        <v>125</v>
      </c>
      <c r="M4" s="266">
        <v>13</v>
      </c>
      <c r="N4" s="16">
        <v>138</v>
      </c>
      <c r="O4" s="266">
        <v>0</v>
      </c>
      <c r="P4" s="16">
        <v>138</v>
      </c>
      <c r="Q4" s="823">
        <v>0</v>
      </c>
      <c r="R4" s="822">
        <v>138</v>
      </c>
      <c r="S4" s="18"/>
      <c r="T4" s="18"/>
      <c r="U4" s="18"/>
      <c r="V4" s="18"/>
      <c r="W4" s="18"/>
      <c r="X4" s="18"/>
      <c r="Y4" s="18"/>
      <c r="Z4" s="18"/>
      <c r="AA4" s="18"/>
      <c r="AB4" s="18"/>
      <c r="AC4" s="18"/>
      <c r="AD4" s="18"/>
      <c r="AE4" s="18"/>
      <c r="AF4" s="18"/>
      <c r="AG4" s="18"/>
      <c r="AH4" s="824"/>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825"/>
      <c r="BQ4" s="19"/>
      <c r="BR4" s="19"/>
      <c r="BS4" s="19"/>
      <c r="BT4" s="171">
        <f t="shared" ref="BT4:BT41" si="0">COUNT(S4:AR4)</f>
        <v>0</v>
      </c>
      <c r="BU4" s="22"/>
      <c r="BV4" s="171">
        <f t="shared" ref="BV4:BV41" si="1">COUNT(AS4:BS4)</f>
        <v>0</v>
      </c>
      <c r="BW4" s="23"/>
      <c r="BX4" s="21">
        <f t="shared" ref="BX4:BX41" si="2">SUM(BT4,BV4)</f>
        <v>0</v>
      </c>
    </row>
    <row r="5" spans="1:426" s="30" customFormat="1" ht="21" customHeight="1">
      <c r="A5" s="15"/>
      <c r="B5" s="15"/>
      <c r="C5" s="40" t="s">
        <v>17</v>
      </c>
      <c r="D5" s="36" t="s">
        <v>239</v>
      </c>
      <c r="E5" s="505">
        <v>530</v>
      </c>
      <c r="F5" s="487">
        <v>40513</v>
      </c>
      <c r="G5" s="844">
        <v>100</v>
      </c>
      <c r="H5" s="332" t="s">
        <v>258</v>
      </c>
      <c r="I5" s="29">
        <v>40534</v>
      </c>
      <c r="J5" s="464" t="s">
        <v>706</v>
      </c>
      <c r="K5" s="299" t="s">
        <v>705</v>
      </c>
      <c r="L5" s="16">
        <v>43</v>
      </c>
      <c r="M5" s="266">
        <v>22</v>
      </c>
      <c r="N5" s="16">
        <v>65</v>
      </c>
      <c r="O5" s="266">
        <v>15</v>
      </c>
      <c r="P5" s="16">
        <v>80</v>
      </c>
      <c r="Q5" s="823">
        <v>20</v>
      </c>
      <c r="R5" s="822">
        <v>100</v>
      </c>
      <c r="S5" s="18"/>
      <c r="T5" s="18"/>
      <c r="U5" s="18">
        <v>33</v>
      </c>
      <c r="V5" s="18"/>
      <c r="W5" s="18"/>
      <c r="X5" s="18"/>
      <c r="Y5" s="18"/>
      <c r="Z5" s="18"/>
      <c r="AA5" s="18"/>
      <c r="AB5" s="18"/>
      <c r="AC5" s="18"/>
      <c r="AD5" s="18">
        <v>33</v>
      </c>
      <c r="AE5" s="18"/>
      <c r="AF5" s="18">
        <v>33</v>
      </c>
      <c r="AG5" s="18">
        <v>33</v>
      </c>
      <c r="AH5" s="824">
        <v>33</v>
      </c>
      <c r="AI5" s="18">
        <v>33</v>
      </c>
      <c r="AJ5" s="18">
        <v>33</v>
      </c>
      <c r="AK5" s="18">
        <v>33</v>
      </c>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825"/>
      <c r="BQ5" s="19"/>
      <c r="BR5" s="19"/>
      <c r="BS5" s="19"/>
      <c r="BT5" s="171">
        <f t="shared" si="0"/>
        <v>8</v>
      </c>
      <c r="BU5" s="22"/>
      <c r="BV5" s="171">
        <f t="shared" si="1"/>
        <v>0</v>
      </c>
      <c r="BW5" s="23"/>
      <c r="BX5" s="21">
        <f t="shared" si="2"/>
        <v>8</v>
      </c>
    </row>
    <row r="6" spans="1:426" s="256" customFormat="1" ht="21" customHeight="1">
      <c r="A6" s="15"/>
      <c r="B6" s="15"/>
      <c r="C6" s="40" t="s">
        <v>19</v>
      </c>
      <c r="D6" s="591" t="s">
        <v>1357</v>
      </c>
      <c r="E6" s="505">
        <v>257</v>
      </c>
      <c r="F6" s="487">
        <v>40135</v>
      </c>
      <c r="G6" s="844">
        <v>56</v>
      </c>
      <c r="H6" s="332" t="s">
        <v>343</v>
      </c>
      <c r="I6" s="29">
        <v>40732</v>
      </c>
      <c r="J6" s="464" t="s">
        <v>1359</v>
      </c>
      <c r="K6" s="299" t="s">
        <v>1358</v>
      </c>
      <c r="L6" s="16">
        <v>8</v>
      </c>
      <c r="M6" s="266">
        <v>17</v>
      </c>
      <c r="N6" s="16">
        <v>25</v>
      </c>
      <c r="O6" s="266">
        <v>15</v>
      </c>
      <c r="P6" s="16">
        <v>40</v>
      </c>
      <c r="Q6" s="823">
        <v>16</v>
      </c>
      <c r="R6" s="822">
        <v>56</v>
      </c>
      <c r="S6" s="18"/>
      <c r="T6" s="18"/>
      <c r="U6" s="18">
        <v>33</v>
      </c>
      <c r="V6" s="18">
        <v>33</v>
      </c>
      <c r="W6" s="18"/>
      <c r="X6" s="18">
        <v>33</v>
      </c>
      <c r="Y6" s="18"/>
      <c r="Z6" s="18"/>
      <c r="AA6" s="18">
        <v>33</v>
      </c>
      <c r="AB6" s="18">
        <v>33</v>
      </c>
      <c r="AC6" s="18"/>
      <c r="AD6" s="18"/>
      <c r="AE6" s="18"/>
      <c r="AF6" s="18">
        <v>33</v>
      </c>
      <c r="AG6" s="18">
        <v>33</v>
      </c>
      <c r="AH6" s="824">
        <v>33</v>
      </c>
      <c r="AI6" s="18">
        <v>33</v>
      </c>
      <c r="AJ6" s="18">
        <v>33</v>
      </c>
      <c r="AK6" s="18">
        <v>33</v>
      </c>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825"/>
      <c r="BQ6" s="19"/>
      <c r="BR6" s="19"/>
      <c r="BS6" s="19"/>
      <c r="BT6" s="171">
        <f t="shared" si="0"/>
        <v>11</v>
      </c>
      <c r="BU6" s="22"/>
      <c r="BV6" s="171">
        <f t="shared" si="1"/>
        <v>0</v>
      </c>
      <c r="BW6" s="309"/>
      <c r="BX6" s="21">
        <f t="shared" si="2"/>
        <v>11</v>
      </c>
      <c r="PA6" s="30"/>
      <c r="PB6" s="30"/>
      <c r="PC6"/>
      <c r="PD6"/>
      <c r="PE6"/>
      <c r="PF6"/>
      <c r="PG6"/>
      <c r="PH6"/>
    </row>
    <row r="7" spans="1:426" s="256" customFormat="1" ht="21" customHeight="1">
      <c r="A7" s="15"/>
      <c r="B7" s="15"/>
      <c r="C7" s="40" t="s">
        <v>21</v>
      </c>
      <c r="D7" s="591" t="s">
        <v>228</v>
      </c>
      <c r="E7" s="505">
        <v>6505</v>
      </c>
      <c r="F7" s="487">
        <v>38468</v>
      </c>
      <c r="G7" s="844">
        <v>33</v>
      </c>
      <c r="H7" s="332" t="s">
        <v>1596</v>
      </c>
      <c r="I7" s="29">
        <v>36614</v>
      </c>
      <c r="J7" s="464" t="s">
        <v>717</v>
      </c>
      <c r="K7" s="299" t="s">
        <v>716</v>
      </c>
      <c r="L7" s="16">
        <v>0</v>
      </c>
      <c r="M7" s="266">
        <v>2</v>
      </c>
      <c r="N7" s="16">
        <v>2</v>
      </c>
      <c r="O7" s="266">
        <v>15</v>
      </c>
      <c r="P7" s="16">
        <v>17</v>
      </c>
      <c r="Q7" s="823">
        <v>16</v>
      </c>
      <c r="R7" s="822">
        <v>33</v>
      </c>
      <c r="S7" s="18"/>
      <c r="T7" s="18"/>
      <c r="U7" s="18">
        <v>35</v>
      </c>
      <c r="V7" s="18">
        <v>33</v>
      </c>
      <c r="W7" s="18">
        <v>33</v>
      </c>
      <c r="X7" s="18">
        <v>33</v>
      </c>
      <c r="Y7" s="18"/>
      <c r="Z7" s="18"/>
      <c r="AA7" s="18">
        <v>33</v>
      </c>
      <c r="AB7" s="18">
        <v>33</v>
      </c>
      <c r="AC7" s="18">
        <v>33</v>
      </c>
      <c r="AD7" s="18">
        <v>36</v>
      </c>
      <c r="AE7" s="18"/>
      <c r="AF7" s="18">
        <v>35</v>
      </c>
      <c r="AG7" s="18">
        <v>35</v>
      </c>
      <c r="AH7" s="824">
        <v>36</v>
      </c>
      <c r="AI7" s="18">
        <v>36</v>
      </c>
      <c r="AJ7" s="18">
        <v>36</v>
      </c>
      <c r="AK7" s="18">
        <v>36</v>
      </c>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825"/>
      <c r="BQ7" s="19"/>
      <c r="BR7" s="19"/>
      <c r="BS7" s="19"/>
      <c r="BT7" s="171">
        <f t="shared" si="0"/>
        <v>14</v>
      </c>
      <c r="BU7" s="22"/>
      <c r="BV7" s="171">
        <f t="shared" si="1"/>
        <v>0</v>
      </c>
      <c r="BW7" s="309"/>
      <c r="BX7" s="21">
        <f t="shared" si="2"/>
        <v>14</v>
      </c>
      <c r="PC7"/>
      <c r="PD7"/>
      <c r="PE7"/>
      <c r="PF7"/>
      <c r="PG7"/>
      <c r="PH7"/>
      <c r="PI7"/>
      <c r="PJ7"/>
    </row>
    <row r="8" spans="1:426" customFormat="1" ht="21" customHeight="1">
      <c r="A8" s="15"/>
      <c r="B8" s="15"/>
      <c r="C8" s="40" t="s">
        <v>23</v>
      </c>
      <c r="D8" s="36" t="s">
        <v>441</v>
      </c>
      <c r="E8" s="505">
        <v>10604</v>
      </c>
      <c r="F8" s="487">
        <v>40909</v>
      </c>
      <c r="G8" s="844">
        <v>33</v>
      </c>
      <c r="H8" s="332" t="s">
        <v>343</v>
      </c>
      <c r="I8" s="29">
        <v>24073</v>
      </c>
      <c r="J8" s="464" t="s">
        <v>443</v>
      </c>
      <c r="K8" s="299" t="s">
        <v>442</v>
      </c>
      <c r="L8" s="16">
        <v>8</v>
      </c>
      <c r="M8" s="266">
        <v>13</v>
      </c>
      <c r="N8" s="16">
        <v>21</v>
      </c>
      <c r="O8" s="266">
        <v>11</v>
      </c>
      <c r="P8" s="16">
        <v>32</v>
      </c>
      <c r="Q8" s="823">
        <v>1</v>
      </c>
      <c r="R8" s="822">
        <v>33</v>
      </c>
      <c r="S8" s="18"/>
      <c r="T8" s="18"/>
      <c r="U8" s="18"/>
      <c r="V8" s="18"/>
      <c r="W8" s="18"/>
      <c r="X8" s="18"/>
      <c r="Y8" s="18"/>
      <c r="Z8" s="18"/>
      <c r="AA8" s="18"/>
      <c r="AB8" s="18"/>
      <c r="AC8" s="18"/>
      <c r="AD8" s="18"/>
      <c r="AE8" s="18"/>
      <c r="AF8" s="18"/>
      <c r="AG8" s="18"/>
      <c r="AH8" s="824"/>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825"/>
      <c r="BQ8" s="19"/>
      <c r="BR8" s="19"/>
      <c r="BS8" s="19"/>
      <c r="BT8" s="171">
        <f t="shared" si="0"/>
        <v>0</v>
      </c>
      <c r="BU8" s="22"/>
      <c r="BV8" s="171">
        <f t="shared" si="1"/>
        <v>0</v>
      </c>
      <c r="BW8" s="30"/>
      <c r="BX8" s="21">
        <f t="shared" si="2"/>
        <v>0</v>
      </c>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c r="IU8" s="256"/>
      <c r="IV8" s="256"/>
      <c r="IW8" s="256"/>
      <c r="IX8" s="256"/>
      <c r="IY8" s="256"/>
      <c r="IZ8" s="256"/>
      <c r="JA8" s="256"/>
      <c r="JB8" s="256"/>
      <c r="JC8" s="256"/>
      <c r="JD8" s="256"/>
      <c r="JE8" s="256"/>
      <c r="JF8" s="256"/>
      <c r="JG8" s="256"/>
      <c r="JH8" s="256"/>
      <c r="JI8" s="256"/>
      <c r="JJ8" s="256"/>
      <c r="JK8" s="256"/>
      <c r="JL8" s="256"/>
      <c r="JM8" s="256"/>
      <c r="JN8" s="256"/>
      <c r="JO8" s="256"/>
      <c r="JP8" s="256"/>
      <c r="JQ8" s="256"/>
      <c r="JR8" s="256"/>
      <c r="JS8" s="256"/>
      <c r="JT8" s="256"/>
      <c r="JU8" s="256"/>
      <c r="JV8" s="256"/>
      <c r="JW8" s="256"/>
      <c r="JX8" s="256"/>
      <c r="JY8" s="256"/>
      <c r="JZ8" s="256"/>
      <c r="KA8" s="256"/>
      <c r="KB8" s="256"/>
      <c r="KC8" s="256"/>
      <c r="KD8" s="256"/>
      <c r="KE8" s="256"/>
      <c r="KF8" s="256"/>
      <c r="KG8" s="256"/>
      <c r="KH8" s="256"/>
      <c r="KI8" s="256"/>
      <c r="KJ8" s="256"/>
      <c r="KK8" s="256"/>
      <c r="KL8" s="256"/>
      <c r="KM8" s="256"/>
      <c r="KN8" s="256"/>
      <c r="KO8" s="256"/>
      <c r="KP8" s="256"/>
      <c r="KQ8" s="256"/>
      <c r="KR8" s="256"/>
      <c r="KS8" s="256"/>
      <c r="KT8" s="256"/>
      <c r="KU8" s="256"/>
      <c r="KV8" s="256"/>
      <c r="KW8" s="256"/>
      <c r="KX8" s="256"/>
      <c r="KY8" s="256"/>
      <c r="KZ8" s="256"/>
      <c r="LA8" s="256"/>
      <c r="LB8" s="256"/>
      <c r="LC8" s="256"/>
      <c r="LD8" s="256"/>
      <c r="LE8" s="256"/>
      <c r="LF8" s="256"/>
      <c r="LG8" s="256"/>
      <c r="LH8" s="256"/>
      <c r="LI8" s="256"/>
      <c r="LJ8" s="256"/>
      <c r="LK8" s="256"/>
      <c r="LL8" s="256"/>
      <c r="LM8" s="256"/>
      <c r="LN8" s="256"/>
      <c r="LO8" s="256"/>
      <c r="LP8" s="256"/>
      <c r="LQ8" s="256"/>
      <c r="LR8" s="256"/>
      <c r="LS8" s="256"/>
      <c r="LT8" s="256"/>
      <c r="LU8" s="256"/>
      <c r="LV8" s="256"/>
      <c r="LW8" s="256"/>
      <c r="LX8" s="256"/>
      <c r="LY8" s="256"/>
      <c r="LZ8" s="256"/>
      <c r="MA8" s="256"/>
      <c r="MB8" s="256"/>
      <c r="MC8" s="256"/>
      <c r="MD8" s="256"/>
      <c r="ME8" s="256"/>
      <c r="MF8" s="256"/>
      <c r="MG8" s="256"/>
      <c r="MH8" s="256"/>
      <c r="MI8" s="256"/>
      <c r="MJ8" s="256"/>
      <c r="MK8" s="256"/>
      <c r="ML8" s="256"/>
      <c r="MM8" s="256"/>
      <c r="MN8" s="256"/>
      <c r="MO8" s="256"/>
      <c r="MP8" s="256"/>
      <c r="MQ8" s="256"/>
      <c r="MR8" s="256"/>
      <c r="MS8" s="256"/>
      <c r="MT8" s="256"/>
      <c r="MU8" s="256"/>
      <c r="MV8" s="256"/>
      <c r="MW8" s="256"/>
      <c r="MX8" s="256"/>
      <c r="MY8" s="256"/>
      <c r="MZ8" s="256"/>
      <c r="NA8" s="256"/>
      <c r="NB8" s="256"/>
      <c r="NC8" s="256"/>
      <c r="ND8" s="256"/>
      <c r="NE8" s="256"/>
      <c r="NF8" s="256"/>
      <c r="NG8" s="256"/>
      <c r="NH8" s="256"/>
      <c r="NI8" s="256"/>
      <c r="NJ8" s="256"/>
      <c r="NK8" s="256"/>
      <c r="NL8" s="256"/>
      <c r="NM8" s="256"/>
      <c r="NN8" s="256"/>
      <c r="NO8" s="256"/>
      <c r="NP8" s="256"/>
      <c r="NQ8" s="256"/>
      <c r="NR8" s="256"/>
      <c r="NS8" s="256"/>
      <c r="NT8" s="256"/>
      <c r="NU8" s="256"/>
      <c r="NV8" s="256"/>
      <c r="NW8" s="256"/>
      <c r="NX8" s="256"/>
      <c r="NY8" s="256"/>
      <c r="NZ8" s="256"/>
      <c r="OA8" s="256"/>
      <c r="OB8" s="256"/>
      <c r="OC8" s="256"/>
      <c r="OD8" s="256"/>
      <c r="OE8" s="256"/>
      <c r="OF8" s="256"/>
      <c r="OG8" s="256"/>
      <c r="OH8" s="256"/>
      <c r="OI8" s="256"/>
      <c r="OJ8" s="256"/>
      <c r="OK8" s="256"/>
      <c r="OL8" s="256"/>
      <c r="OM8" s="256"/>
      <c r="ON8" s="256"/>
      <c r="OO8" s="256"/>
      <c r="OP8" s="256"/>
      <c r="OQ8" s="256"/>
      <c r="OR8" s="256"/>
      <c r="OS8" s="256"/>
      <c r="OT8" s="256"/>
      <c r="OU8" s="256"/>
      <c r="OV8" s="256"/>
      <c r="OW8" s="256"/>
      <c r="OX8" s="256"/>
      <c r="OY8" s="256"/>
      <c r="OZ8" s="256"/>
      <c r="PA8" s="30"/>
      <c r="PB8" s="30"/>
    </row>
    <row r="9" spans="1:426" customFormat="1" ht="21" customHeight="1">
      <c r="A9" s="15"/>
      <c r="B9" s="15"/>
      <c r="C9" s="40" t="s">
        <v>25</v>
      </c>
      <c r="D9" s="591" t="s">
        <v>1726</v>
      </c>
      <c r="E9" s="505">
        <v>469</v>
      </c>
      <c r="F9" s="486">
        <v>44699</v>
      </c>
      <c r="G9" s="844">
        <v>30</v>
      </c>
      <c r="H9" s="332" t="s">
        <v>924</v>
      </c>
      <c r="I9" s="29">
        <v>36432</v>
      </c>
      <c r="J9" s="457" t="s">
        <v>1727</v>
      </c>
      <c r="K9" s="299" t="s">
        <v>1728</v>
      </c>
      <c r="L9" s="16">
        <v>15</v>
      </c>
      <c r="M9" s="266">
        <v>9</v>
      </c>
      <c r="N9" s="16">
        <v>24</v>
      </c>
      <c r="O9" s="266">
        <v>6</v>
      </c>
      <c r="P9" s="16">
        <v>30</v>
      </c>
      <c r="Q9" s="823">
        <v>0</v>
      </c>
      <c r="R9" s="822">
        <v>30</v>
      </c>
      <c r="S9" s="18"/>
      <c r="T9" s="18"/>
      <c r="U9" s="18"/>
      <c r="V9" s="18"/>
      <c r="W9" s="18"/>
      <c r="X9" s="18"/>
      <c r="Y9" s="18"/>
      <c r="Z9" s="18"/>
      <c r="AA9" s="18"/>
      <c r="AB9" s="18"/>
      <c r="AC9" s="18"/>
      <c r="AD9" s="18"/>
      <c r="AE9" s="18"/>
      <c r="AF9" s="18"/>
      <c r="AG9" s="18"/>
      <c r="AH9" s="824"/>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825"/>
      <c r="BQ9" s="19"/>
      <c r="BR9" s="19"/>
      <c r="BS9" s="19"/>
      <c r="BT9" s="171">
        <f t="shared" si="0"/>
        <v>0</v>
      </c>
      <c r="BU9" s="22"/>
      <c r="BV9" s="171">
        <f t="shared" si="1"/>
        <v>0</v>
      </c>
      <c r="BW9" s="30"/>
      <c r="BX9" s="21">
        <f t="shared" si="2"/>
        <v>0</v>
      </c>
      <c r="BY9" s="256"/>
      <c r="BZ9" s="256"/>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I9" s="256"/>
      <c r="PJ9" s="256"/>
    </row>
    <row r="10" spans="1:426" customFormat="1" ht="21" customHeight="1">
      <c r="A10" s="15"/>
      <c r="B10" s="15"/>
      <c r="C10" s="40" t="s">
        <v>27</v>
      </c>
      <c r="D10" s="36" t="s">
        <v>2276</v>
      </c>
      <c r="E10" s="505">
        <v>11751</v>
      </c>
      <c r="F10" s="485">
        <v>45706</v>
      </c>
      <c r="G10" s="844">
        <v>3</v>
      </c>
      <c r="H10" s="332" t="s">
        <v>1834</v>
      </c>
      <c r="I10" s="29">
        <v>45831</v>
      </c>
      <c r="J10" s="457" t="s">
        <v>2277</v>
      </c>
      <c r="K10" s="299" t="s">
        <v>2278</v>
      </c>
      <c r="L10" s="16">
        <v>0</v>
      </c>
      <c r="M10" s="266">
        <v>0</v>
      </c>
      <c r="N10" s="16">
        <v>0</v>
      </c>
      <c r="O10" s="266">
        <v>0</v>
      </c>
      <c r="P10" s="16">
        <v>0</v>
      </c>
      <c r="Q10" s="823">
        <v>3</v>
      </c>
      <c r="R10" s="822">
        <v>3</v>
      </c>
      <c r="S10" s="18"/>
      <c r="T10" s="18"/>
      <c r="U10" s="18"/>
      <c r="V10" s="18"/>
      <c r="W10" s="18"/>
      <c r="X10" s="18"/>
      <c r="Y10" s="18"/>
      <c r="Z10" s="18"/>
      <c r="AA10" s="18"/>
      <c r="AB10" s="18"/>
      <c r="AC10" s="18"/>
      <c r="AD10" s="18"/>
      <c r="AE10" s="18"/>
      <c r="AF10" s="18"/>
      <c r="AG10" s="18"/>
      <c r="AH10" s="824"/>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825"/>
      <c r="BQ10" s="19"/>
      <c r="BR10" s="19"/>
      <c r="BS10" s="19"/>
      <c r="BT10" s="171">
        <f t="shared" si="0"/>
        <v>0</v>
      </c>
      <c r="BU10" s="22"/>
      <c r="BV10" s="171">
        <f t="shared" si="1"/>
        <v>0</v>
      </c>
      <c r="BW10" s="30"/>
      <c r="BX10" s="21">
        <f t="shared" si="2"/>
        <v>0</v>
      </c>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c r="IW10" s="256"/>
      <c r="IX10" s="256"/>
      <c r="IY10" s="256"/>
      <c r="IZ10" s="256"/>
      <c r="JA10" s="256"/>
      <c r="JB10" s="256"/>
      <c r="JC10" s="256"/>
      <c r="JD10" s="256"/>
      <c r="JE10" s="256"/>
      <c r="JF10" s="256"/>
      <c r="JG10" s="256"/>
      <c r="JH10" s="256"/>
      <c r="JI10" s="256"/>
      <c r="JJ10" s="256"/>
      <c r="JK10" s="256"/>
      <c r="JL10" s="256"/>
      <c r="JM10" s="256"/>
      <c r="JN10" s="256"/>
      <c r="JO10" s="256"/>
      <c r="JP10" s="256"/>
      <c r="JQ10" s="256"/>
      <c r="JR10" s="256"/>
      <c r="JS10" s="256"/>
      <c r="JT10" s="256"/>
      <c r="JU10" s="256"/>
      <c r="JV10" s="256"/>
      <c r="JW10" s="256"/>
      <c r="JX10" s="256"/>
      <c r="JY10" s="256"/>
      <c r="JZ10" s="256"/>
      <c r="KA10" s="256"/>
      <c r="KB10" s="256"/>
      <c r="KC10" s="256"/>
      <c r="KD10" s="256"/>
      <c r="KE10" s="256"/>
      <c r="KF10" s="256"/>
      <c r="KG10" s="256"/>
      <c r="KH10" s="256"/>
      <c r="KI10" s="256"/>
      <c r="KJ10" s="256"/>
      <c r="KK10" s="256"/>
      <c r="KL10" s="256"/>
      <c r="KM10" s="256"/>
      <c r="KN10" s="256"/>
      <c r="KO10" s="256"/>
      <c r="KP10" s="256"/>
      <c r="KQ10" s="256"/>
      <c r="KR10" s="256"/>
      <c r="KS10" s="256"/>
      <c r="KT10" s="256"/>
      <c r="KU10" s="256"/>
      <c r="KV10" s="256"/>
      <c r="KW10" s="256"/>
      <c r="KX10" s="256"/>
      <c r="KY10" s="256"/>
      <c r="KZ10" s="256"/>
      <c r="LA10" s="256"/>
      <c r="LB10" s="256"/>
      <c r="LC10" s="256"/>
      <c r="LD10" s="256"/>
      <c r="LE10" s="256"/>
      <c r="LF10" s="256"/>
      <c r="LG10" s="256"/>
      <c r="LH10" s="256"/>
      <c r="LI10" s="256"/>
      <c r="LJ10" s="256"/>
      <c r="LK10" s="256"/>
      <c r="LL10" s="256"/>
      <c r="LM10" s="256"/>
      <c r="LN10" s="256"/>
      <c r="LO10" s="256"/>
      <c r="LP10" s="256"/>
      <c r="LQ10" s="256"/>
      <c r="LR10" s="256"/>
      <c r="LS10" s="256"/>
      <c r="LT10" s="256"/>
      <c r="LU10" s="256"/>
      <c r="LV10" s="256"/>
      <c r="LW10" s="256"/>
      <c r="LX10" s="256"/>
      <c r="LY10" s="256"/>
      <c r="LZ10" s="256"/>
      <c r="MA10" s="256"/>
      <c r="MB10" s="256"/>
      <c r="MC10" s="256"/>
      <c r="MD10" s="256"/>
      <c r="ME10" s="256"/>
      <c r="MF10" s="256"/>
      <c r="MG10" s="256"/>
      <c r="MH10" s="256"/>
      <c r="MI10" s="256"/>
      <c r="MJ10" s="256"/>
      <c r="MK10" s="256"/>
      <c r="ML10" s="256"/>
      <c r="MM10" s="256"/>
      <c r="MN10" s="256"/>
      <c r="MO10" s="256"/>
      <c r="MP10" s="256"/>
      <c r="MQ10" s="256"/>
      <c r="MR10" s="256"/>
      <c r="MS10" s="256"/>
      <c r="MT10" s="256"/>
      <c r="MU10" s="256"/>
      <c r="MV10" s="256"/>
      <c r="MW10" s="256"/>
      <c r="MX10" s="256"/>
      <c r="MY10" s="256"/>
      <c r="MZ10" s="256"/>
      <c r="NA10" s="256"/>
      <c r="NB10" s="256"/>
      <c r="NC10" s="256"/>
      <c r="ND10" s="256"/>
      <c r="NE10" s="256"/>
      <c r="NF10" s="256"/>
      <c r="NG10" s="256"/>
      <c r="NH10" s="256"/>
      <c r="NI10" s="256"/>
      <c r="NJ10" s="256"/>
      <c r="NK10" s="256"/>
      <c r="NL10" s="256"/>
      <c r="NM10" s="256"/>
      <c r="NN10" s="256"/>
      <c r="NO10" s="256"/>
      <c r="NP10" s="256"/>
      <c r="NQ10" s="256"/>
      <c r="NR10" s="256"/>
      <c r="NS10" s="256"/>
      <c r="NT10" s="256"/>
      <c r="NU10" s="256"/>
      <c r="NV10" s="256"/>
      <c r="NW10" s="256"/>
      <c r="NX10" s="256"/>
      <c r="NY10" s="256"/>
      <c r="NZ10" s="256"/>
      <c r="OA10" s="256"/>
      <c r="OB10" s="256"/>
      <c r="OC10" s="256"/>
      <c r="OD10" s="256"/>
      <c r="OE10" s="256"/>
      <c r="OF10" s="256"/>
      <c r="OG10" s="256"/>
      <c r="OH10" s="256"/>
      <c r="OI10" s="256"/>
      <c r="OJ10" s="256"/>
      <c r="OK10" s="256"/>
      <c r="OL10" s="256"/>
      <c r="OM10" s="256"/>
      <c r="ON10" s="256"/>
      <c r="OO10" s="256"/>
      <c r="OP10" s="256"/>
      <c r="OQ10" s="256"/>
      <c r="OR10" s="256"/>
      <c r="OS10" s="256"/>
      <c r="OT10" s="256"/>
      <c r="OU10" s="256"/>
      <c r="OV10" s="256"/>
      <c r="OW10" s="256"/>
      <c r="OX10" s="256"/>
      <c r="OY10" s="256"/>
      <c r="OZ10" s="256"/>
      <c r="PA10" s="256"/>
      <c r="PB10" s="256"/>
    </row>
    <row r="11" spans="1:426" customFormat="1" ht="21" customHeight="1">
      <c r="A11" s="15"/>
      <c r="B11" s="15"/>
      <c r="C11" s="40" t="s">
        <v>29</v>
      </c>
      <c r="D11" s="591" t="s">
        <v>71</v>
      </c>
      <c r="E11" s="505">
        <v>4210</v>
      </c>
      <c r="F11" s="485">
        <v>42419</v>
      </c>
      <c r="G11" s="844">
        <v>1</v>
      </c>
      <c r="H11" s="332" t="s">
        <v>1406</v>
      </c>
      <c r="I11" s="29" t="s">
        <v>1579</v>
      </c>
      <c r="J11" s="633" t="s">
        <v>1578</v>
      </c>
      <c r="K11" s="299" t="s">
        <v>1577</v>
      </c>
      <c r="L11" s="16">
        <v>0</v>
      </c>
      <c r="M11" s="266">
        <v>0</v>
      </c>
      <c r="N11" s="16">
        <v>0</v>
      </c>
      <c r="O11" s="266">
        <v>0</v>
      </c>
      <c r="P11" s="16">
        <v>0</v>
      </c>
      <c r="Q11" s="823">
        <v>1</v>
      </c>
      <c r="R11" s="822">
        <v>1</v>
      </c>
      <c r="S11" s="18"/>
      <c r="T11" s="18"/>
      <c r="U11" s="18"/>
      <c r="V11" s="18"/>
      <c r="W11" s="18"/>
      <c r="X11" s="18"/>
      <c r="Y11" s="18"/>
      <c r="Z11" s="18"/>
      <c r="AA11" s="18"/>
      <c r="AB11" s="18"/>
      <c r="AC11" s="18"/>
      <c r="AD11" s="18"/>
      <c r="AE11" s="18"/>
      <c r="AF11" s="18"/>
      <c r="AG11" s="18"/>
      <c r="AH11" s="824"/>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825"/>
      <c r="BQ11" s="19"/>
      <c r="BR11" s="19"/>
      <c r="BS11" s="19"/>
      <c r="BT11" s="171">
        <f t="shared" si="0"/>
        <v>0</v>
      </c>
      <c r="BU11" s="22"/>
      <c r="BV11" s="171">
        <f t="shared" si="1"/>
        <v>0</v>
      </c>
      <c r="BW11" s="30"/>
      <c r="BX11" s="21">
        <f t="shared" si="2"/>
        <v>0</v>
      </c>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c r="IU11" s="256"/>
      <c r="IV11" s="256"/>
      <c r="IW11" s="256"/>
      <c r="IX11" s="256"/>
      <c r="IY11" s="256"/>
      <c r="IZ11" s="256"/>
      <c r="JA11" s="256"/>
      <c r="JB11" s="256"/>
      <c r="JC11" s="256"/>
      <c r="JD11" s="256"/>
      <c r="JE11" s="256"/>
      <c r="JF11" s="256"/>
      <c r="JG11" s="256"/>
      <c r="JH11" s="256"/>
      <c r="JI11" s="256"/>
      <c r="JJ11" s="256"/>
      <c r="JK11" s="256"/>
      <c r="JL11" s="256"/>
      <c r="JM11" s="256"/>
      <c r="JN11" s="256"/>
      <c r="JO11" s="256"/>
      <c r="JP11" s="256"/>
      <c r="JQ11" s="256"/>
      <c r="JR11" s="256"/>
      <c r="JS11" s="256"/>
      <c r="JT11" s="256"/>
      <c r="JU11" s="256"/>
      <c r="JV11" s="256"/>
      <c r="JW11" s="256"/>
      <c r="JX11" s="256"/>
      <c r="JY11" s="256"/>
      <c r="JZ11" s="256"/>
      <c r="KA11" s="256"/>
      <c r="KB11" s="256"/>
      <c r="KC11" s="256"/>
      <c r="KD11" s="256"/>
      <c r="KE11" s="256"/>
      <c r="KF11" s="256"/>
      <c r="KG11" s="256"/>
      <c r="KH11" s="256"/>
      <c r="KI11" s="256"/>
      <c r="KJ11" s="256"/>
      <c r="KK11" s="256"/>
      <c r="KL11" s="256"/>
      <c r="KM11" s="256"/>
      <c r="KN11" s="256"/>
      <c r="KO11" s="256"/>
      <c r="KP11" s="256"/>
      <c r="KQ11" s="256"/>
      <c r="KR11" s="256"/>
      <c r="KS11" s="256"/>
      <c r="KT11" s="256"/>
      <c r="KU11" s="256"/>
      <c r="KV11" s="256"/>
      <c r="KW11" s="256"/>
      <c r="KX11" s="256"/>
      <c r="KY11" s="256"/>
      <c r="KZ11" s="256"/>
      <c r="LA11" s="256"/>
      <c r="LB11" s="256"/>
      <c r="LC11" s="256"/>
      <c r="LD11" s="256"/>
      <c r="LE11" s="256"/>
      <c r="LF11" s="256"/>
      <c r="LG11" s="256"/>
      <c r="LH11" s="256"/>
      <c r="LI11" s="256"/>
      <c r="LJ11" s="256"/>
      <c r="LK11" s="256"/>
      <c r="LL11" s="256"/>
      <c r="LM11" s="256"/>
      <c r="LN11" s="256"/>
      <c r="LO11" s="256"/>
      <c r="LP11" s="256"/>
      <c r="LQ11" s="256"/>
      <c r="LR11" s="256"/>
      <c r="LS11" s="256"/>
      <c r="LT11" s="256"/>
      <c r="LU11" s="256"/>
      <c r="LV11" s="256"/>
      <c r="LW11" s="256"/>
      <c r="LX11" s="256"/>
      <c r="LY11" s="256"/>
      <c r="LZ11" s="256"/>
      <c r="MA11" s="256"/>
      <c r="MB11" s="256"/>
      <c r="MC11" s="256"/>
      <c r="MD11" s="256"/>
      <c r="ME11" s="256"/>
      <c r="MF11" s="256"/>
      <c r="MG11" s="256"/>
      <c r="MH11" s="256"/>
      <c r="MI11" s="256"/>
      <c r="MJ11" s="256"/>
      <c r="MK11" s="256"/>
      <c r="ML11" s="256"/>
      <c r="MM11" s="256"/>
      <c r="MN11" s="256"/>
      <c r="MO11" s="256"/>
      <c r="MP11" s="256"/>
      <c r="MQ11" s="256"/>
      <c r="MR11" s="256"/>
      <c r="MS11" s="256"/>
      <c r="MT11" s="256"/>
      <c r="MU11" s="256"/>
      <c r="MV11" s="256"/>
      <c r="MW11" s="256"/>
      <c r="MX11" s="256"/>
      <c r="MY11" s="256"/>
      <c r="MZ11" s="256"/>
      <c r="NA11" s="256"/>
      <c r="NB11" s="256"/>
      <c r="NC11" s="256"/>
      <c r="ND11" s="256"/>
      <c r="NE11" s="256"/>
      <c r="NF11" s="256"/>
      <c r="NG11" s="256"/>
      <c r="NH11" s="256"/>
      <c r="NI11" s="256"/>
      <c r="NJ11" s="256"/>
      <c r="NK11" s="256"/>
      <c r="NL11" s="256"/>
      <c r="NM11" s="256"/>
      <c r="NN11" s="256"/>
      <c r="NO11" s="256"/>
      <c r="NP11" s="256"/>
      <c r="NQ11" s="256"/>
      <c r="NR11" s="256"/>
      <c r="NS11" s="256"/>
      <c r="NT11" s="256"/>
      <c r="NU11" s="256"/>
      <c r="NV11" s="256"/>
      <c r="NW11" s="256"/>
      <c r="NX11" s="256"/>
      <c r="NY11" s="256"/>
      <c r="NZ11" s="256"/>
      <c r="OA11" s="256"/>
      <c r="OB11" s="256"/>
      <c r="OC11" s="256"/>
      <c r="OD11" s="256"/>
      <c r="OE11" s="256"/>
      <c r="OF11" s="256"/>
      <c r="OG11" s="256"/>
      <c r="OH11" s="256"/>
      <c r="OI11" s="256"/>
      <c r="OJ11" s="256"/>
      <c r="OK11" s="256"/>
      <c r="OL11" s="256"/>
      <c r="OM11" s="256"/>
      <c r="ON11" s="256"/>
      <c r="OO11" s="256"/>
      <c r="OP11" s="256"/>
      <c r="OQ11" s="256"/>
      <c r="OR11" s="256"/>
      <c r="OS11" s="256"/>
      <c r="OT11" s="256"/>
      <c r="OU11" s="256"/>
      <c r="OV11" s="256"/>
      <c r="OW11" s="256"/>
      <c r="OX11" s="256"/>
      <c r="OY11" s="256"/>
      <c r="OZ11" s="256"/>
      <c r="PA11" s="256"/>
      <c r="PB11" s="256"/>
    </row>
    <row r="12" spans="1:426" customFormat="1" ht="21" customHeight="1">
      <c r="A12" s="15"/>
      <c r="B12" s="15"/>
      <c r="C12" s="40" t="s">
        <v>31</v>
      </c>
      <c r="D12" s="591" t="s">
        <v>1013</v>
      </c>
      <c r="E12" s="505">
        <v>173</v>
      </c>
      <c r="F12" s="486">
        <v>23081</v>
      </c>
      <c r="G12" s="844">
        <v>0</v>
      </c>
      <c r="H12" s="332" t="s">
        <v>1596</v>
      </c>
      <c r="I12" s="29">
        <v>23380</v>
      </c>
      <c r="J12" s="457" t="s">
        <v>1014</v>
      </c>
      <c r="K12" s="332" t="s">
        <v>1060</v>
      </c>
      <c r="L12" s="16">
        <v>0</v>
      </c>
      <c r="M12" s="266">
        <v>0</v>
      </c>
      <c r="N12" s="16">
        <v>0</v>
      </c>
      <c r="O12" s="266">
        <v>0</v>
      </c>
      <c r="P12" s="16">
        <v>0</v>
      </c>
      <c r="Q12" s="823">
        <v>0</v>
      </c>
      <c r="R12" s="822">
        <v>0</v>
      </c>
      <c r="S12" s="18"/>
      <c r="T12" s="18"/>
      <c r="U12" s="18"/>
      <c r="V12" s="18"/>
      <c r="W12" s="18"/>
      <c r="X12" s="18"/>
      <c r="Y12" s="18"/>
      <c r="Z12" s="18"/>
      <c r="AA12" s="18"/>
      <c r="AB12" s="18"/>
      <c r="AC12" s="18"/>
      <c r="AD12" s="18"/>
      <c r="AE12" s="18"/>
      <c r="AF12" s="18"/>
      <c r="AG12" s="18"/>
      <c r="AH12" s="824"/>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825"/>
      <c r="BQ12" s="19"/>
      <c r="BR12" s="19"/>
      <c r="BS12" s="19"/>
      <c r="BT12" s="171">
        <f t="shared" si="0"/>
        <v>0</v>
      </c>
      <c r="BU12" s="22"/>
      <c r="BV12" s="171">
        <f t="shared" si="1"/>
        <v>0</v>
      </c>
      <c r="BW12" s="30"/>
      <c r="BX12" s="21">
        <f t="shared" si="2"/>
        <v>0</v>
      </c>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row>
    <row r="13" spans="1:426" customFormat="1" ht="21" customHeight="1">
      <c r="A13" s="15"/>
      <c r="B13" s="15"/>
      <c r="C13" s="40" t="s">
        <v>32</v>
      </c>
      <c r="D13" s="591" t="s">
        <v>102</v>
      </c>
      <c r="E13" s="505">
        <v>1700</v>
      </c>
      <c r="F13" s="487">
        <v>34494</v>
      </c>
      <c r="G13" s="844">
        <v>0</v>
      </c>
      <c r="H13" s="332" t="s">
        <v>1596</v>
      </c>
      <c r="I13" s="29">
        <v>35626</v>
      </c>
      <c r="J13" s="464" t="s">
        <v>429</v>
      </c>
      <c r="K13" s="299" t="s">
        <v>428</v>
      </c>
      <c r="L13" s="16">
        <v>0</v>
      </c>
      <c r="M13" s="266">
        <v>0</v>
      </c>
      <c r="N13" s="16">
        <v>0</v>
      </c>
      <c r="O13" s="266">
        <v>0</v>
      </c>
      <c r="P13" s="16">
        <v>0</v>
      </c>
      <c r="Q13" s="823">
        <v>0</v>
      </c>
      <c r="R13" s="822">
        <v>0</v>
      </c>
      <c r="S13" s="18"/>
      <c r="T13" s="18"/>
      <c r="U13" s="18"/>
      <c r="V13" s="18"/>
      <c r="W13" s="18"/>
      <c r="X13" s="18"/>
      <c r="Y13" s="18"/>
      <c r="Z13" s="18"/>
      <c r="AA13" s="18"/>
      <c r="AB13" s="18"/>
      <c r="AC13" s="18">
        <v>35</v>
      </c>
      <c r="AD13" s="18"/>
      <c r="AE13" s="18"/>
      <c r="AF13" s="18"/>
      <c r="AG13" s="18"/>
      <c r="AH13" s="824"/>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825"/>
      <c r="BQ13" s="19"/>
      <c r="BR13" s="19"/>
      <c r="BS13" s="19"/>
      <c r="BT13" s="171">
        <f t="shared" si="0"/>
        <v>1</v>
      </c>
      <c r="BU13" s="22"/>
      <c r="BV13" s="171">
        <f t="shared" si="1"/>
        <v>0</v>
      </c>
      <c r="BW13" s="30"/>
      <c r="BX13" s="21">
        <f t="shared" si="2"/>
        <v>1</v>
      </c>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c r="IU13" s="256"/>
      <c r="IV13" s="256"/>
      <c r="IW13" s="256"/>
      <c r="IX13" s="256"/>
      <c r="IY13" s="256"/>
      <c r="IZ13" s="256"/>
      <c r="JA13" s="256"/>
      <c r="JB13" s="256"/>
      <c r="JC13" s="256"/>
      <c r="JD13" s="256"/>
      <c r="JE13" s="256"/>
      <c r="JF13" s="256"/>
      <c r="JG13" s="256"/>
      <c r="JH13" s="256"/>
      <c r="JI13" s="256"/>
      <c r="JJ13" s="256"/>
      <c r="JK13" s="256"/>
      <c r="JL13" s="256"/>
      <c r="JM13" s="256"/>
      <c r="JN13" s="256"/>
      <c r="JO13" s="256"/>
      <c r="JP13" s="256"/>
      <c r="JQ13" s="256"/>
      <c r="JR13" s="256"/>
      <c r="JS13" s="256"/>
      <c r="JT13" s="256"/>
      <c r="JU13" s="256"/>
      <c r="JV13" s="256"/>
      <c r="JW13" s="256"/>
      <c r="JX13" s="256"/>
      <c r="JY13" s="256"/>
      <c r="JZ13" s="256"/>
      <c r="KA13" s="256"/>
      <c r="KB13" s="256"/>
      <c r="KC13" s="256"/>
      <c r="KD13" s="256"/>
      <c r="KE13" s="256"/>
      <c r="KF13" s="256"/>
      <c r="KG13" s="256"/>
      <c r="KH13" s="256"/>
      <c r="KI13" s="256"/>
      <c r="KJ13" s="256"/>
      <c r="KK13" s="256"/>
      <c r="KL13" s="256"/>
      <c r="KM13" s="256"/>
      <c r="KN13" s="256"/>
      <c r="KO13" s="256"/>
      <c r="KP13" s="256"/>
      <c r="KQ13" s="256"/>
      <c r="KR13" s="256"/>
      <c r="KS13" s="256"/>
      <c r="KT13" s="256"/>
      <c r="KU13" s="256"/>
      <c r="KV13" s="256"/>
      <c r="KW13" s="256"/>
      <c r="KX13" s="256"/>
      <c r="KY13" s="256"/>
      <c r="KZ13" s="256"/>
      <c r="LA13" s="256"/>
      <c r="LB13" s="256"/>
      <c r="LC13" s="256"/>
      <c r="LD13" s="256"/>
      <c r="LE13" s="256"/>
      <c r="LF13" s="256"/>
      <c r="LG13" s="256"/>
      <c r="LH13" s="256"/>
      <c r="LI13" s="256"/>
      <c r="LJ13" s="256"/>
      <c r="LK13" s="256"/>
      <c r="LL13" s="256"/>
      <c r="LM13" s="256"/>
      <c r="LN13" s="256"/>
      <c r="LO13" s="256"/>
      <c r="LP13" s="256"/>
      <c r="LQ13" s="256"/>
      <c r="LR13" s="256"/>
      <c r="LS13" s="256"/>
      <c r="LT13" s="256"/>
      <c r="LU13" s="256"/>
      <c r="LV13" s="256"/>
      <c r="LW13" s="256"/>
      <c r="LX13" s="256"/>
      <c r="LY13" s="256"/>
      <c r="LZ13" s="256"/>
      <c r="MA13" s="256"/>
      <c r="MB13" s="256"/>
      <c r="MC13" s="256"/>
      <c r="MD13" s="256"/>
      <c r="ME13" s="256"/>
      <c r="MF13" s="256"/>
      <c r="MG13" s="256"/>
      <c r="MH13" s="256"/>
      <c r="MI13" s="256"/>
      <c r="MJ13" s="256"/>
      <c r="MK13" s="256"/>
      <c r="ML13" s="256"/>
      <c r="MM13" s="256"/>
      <c r="MN13" s="256"/>
      <c r="MO13" s="256"/>
      <c r="MP13" s="256"/>
      <c r="MQ13" s="256"/>
      <c r="MR13" s="256"/>
      <c r="MS13" s="256"/>
      <c r="MT13" s="256"/>
      <c r="MU13" s="256"/>
      <c r="MV13" s="256"/>
      <c r="MW13" s="256"/>
      <c r="MX13" s="256"/>
      <c r="MY13" s="256"/>
      <c r="MZ13" s="256"/>
      <c r="NA13" s="256"/>
      <c r="NB13" s="256"/>
      <c r="NC13" s="256"/>
      <c r="ND13" s="256"/>
      <c r="NE13" s="256"/>
      <c r="NF13" s="256"/>
      <c r="NG13" s="256"/>
      <c r="NH13" s="256"/>
      <c r="NI13" s="256"/>
      <c r="NJ13" s="256"/>
      <c r="NK13" s="256"/>
      <c r="NL13" s="256"/>
      <c r="NM13" s="256"/>
      <c r="NN13" s="256"/>
      <c r="NO13" s="256"/>
      <c r="NP13" s="256"/>
      <c r="NQ13" s="256"/>
      <c r="NR13" s="256"/>
      <c r="NS13" s="256"/>
      <c r="NT13" s="256"/>
      <c r="NU13" s="256"/>
      <c r="NV13" s="256"/>
      <c r="NW13" s="256"/>
      <c r="NX13" s="256"/>
      <c r="NY13" s="256"/>
      <c r="NZ13" s="256"/>
      <c r="OA13" s="256"/>
      <c r="OB13" s="256"/>
      <c r="OC13" s="256"/>
      <c r="OD13" s="256"/>
      <c r="OE13" s="256"/>
      <c r="OF13" s="256"/>
      <c r="OG13" s="256"/>
      <c r="OH13" s="256"/>
      <c r="OI13" s="256"/>
      <c r="OJ13" s="256"/>
      <c r="OK13" s="256"/>
      <c r="OL13" s="256"/>
      <c r="OM13" s="256"/>
      <c r="ON13" s="256"/>
      <c r="OO13" s="256"/>
      <c r="OP13" s="256"/>
      <c r="OQ13" s="256"/>
      <c r="OR13" s="256"/>
      <c r="OS13" s="256"/>
      <c r="OT13" s="256"/>
      <c r="OU13" s="256"/>
      <c r="OV13" s="256"/>
      <c r="OW13" s="256"/>
      <c r="OX13" s="256"/>
      <c r="OY13" s="256"/>
      <c r="OZ13" s="256"/>
      <c r="PA13" s="256"/>
      <c r="PB13" s="256"/>
    </row>
    <row r="14" spans="1:426" customFormat="1" ht="21" customHeight="1">
      <c r="A14" s="15"/>
      <c r="B14" s="15"/>
      <c r="C14" s="40" t="s">
        <v>33</v>
      </c>
      <c r="D14" s="591" t="s">
        <v>210</v>
      </c>
      <c r="E14" s="438">
        <v>261</v>
      </c>
      <c r="F14" s="486">
        <v>35219</v>
      </c>
      <c r="G14" s="844">
        <v>0</v>
      </c>
      <c r="H14" s="332" t="s">
        <v>1834</v>
      </c>
      <c r="I14" s="29">
        <v>17683</v>
      </c>
      <c r="J14" s="464" t="s">
        <v>515</v>
      </c>
      <c r="K14" s="299" t="s">
        <v>514</v>
      </c>
      <c r="L14" s="16">
        <v>0</v>
      </c>
      <c r="M14" s="266">
        <v>0</v>
      </c>
      <c r="N14" s="16">
        <v>0</v>
      </c>
      <c r="O14" s="266">
        <v>0</v>
      </c>
      <c r="P14" s="16">
        <v>0</v>
      </c>
      <c r="Q14" s="823">
        <v>0</v>
      </c>
      <c r="R14" s="822">
        <v>0</v>
      </c>
      <c r="S14" s="18"/>
      <c r="T14" s="18"/>
      <c r="U14" s="18"/>
      <c r="V14" s="18"/>
      <c r="W14" s="18"/>
      <c r="X14" s="18"/>
      <c r="Y14" s="18"/>
      <c r="Z14" s="18"/>
      <c r="AA14" s="18"/>
      <c r="AB14" s="18"/>
      <c r="AC14" s="18"/>
      <c r="AD14" s="18"/>
      <c r="AE14" s="18"/>
      <c r="AF14" s="18"/>
      <c r="AG14" s="18"/>
      <c r="AH14" s="824"/>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825"/>
      <c r="BQ14" s="19"/>
      <c r="BR14" s="19"/>
      <c r="BS14" s="19"/>
      <c r="BT14" s="171">
        <f t="shared" si="0"/>
        <v>0</v>
      </c>
      <c r="BU14" s="22"/>
      <c r="BV14" s="171">
        <f t="shared" si="1"/>
        <v>0</v>
      </c>
      <c r="BW14" s="30"/>
      <c r="BX14" s="21">
        <f t="shared" si="2"/>
        <v>0</v>
      </c>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6"/>
      <c r="OF14" s="256"/>
      <c r="OG14" s="256"/>
      <c r="OH14" s="256"/>
      <c r="OI14" s="256"/>
      <c r="OJ14" s="256"/>
      <c r="OK14" s="256"/>
      <c r="OL14" s="256"/>
      <c r="OM14" s="256"/>
      <c r="ON14" s="256"/>
      <c r="OO14" s="256"/>
      <c r="OP14" s="256"/>
      <c r="OQ14" s="256"/>
      <c r="OR14" s="256"/>
      <c r="OS14" s="256"/>
      <c r="OT14" s="256"/>
      <c r="OU14" s="256"/>
      <c r="OV14" s="256"/>
      <c r="OW14" s="256"/>
      <c r="OX14" s="256"/>
      <c r="OY14" s="256"/>
      <c r="OZ14" s="256"/>
      <c r="PA14" s="256"/>
      <c r="PB14" s="256"/>
    </row>
    <row r="15" spans="1:426" customFormat="1" ht="21" customHeight="1">
      <c r="A15" s="15"/>
      <c r="B15" s="15"/>
      <c r="C15" s="40" t="s">
        <v>34</v>
      </c>
      <c r="D15" s="591" t="s">
        <v>226</v>
      </c>
      <c r="E15" s="505">
        <v>535</v>
      </c>
      <c r="F15" s="487">
        <v>37767</v>
      </c>
      <c r="G15" s="844">
        <v>0</v>
      </c>
      <c r="H15" s="332" t="s">
        <v>1596</v>
      </c>
      <c r="I15" s="29">
        <v>36438</v>
      </c>
      <c r="J15" s="464" t="s">
        <v>711</v>
      </c>
      <c r="K15" s="299" t="s">
        <v>710</v>
      </c>
      <c r="L15" s="16">
        <v>0</v>
      </c>
      <c r="M15" s="266">
        <v>0</v>
      </c>
      <c r="N15" s="16">
        <v>0</v>
      </c>
      <c r="O15" s="266">
        <v>0</v>
      </c>
      <c r="P15" s="16">
        <v>0</v>
      </c>
      <c r="Q15" s="823">
        <v>0</v>
      </c>
      <c r="R15" s="822">
        <v>0</v>
      </c>
      <c r="S15" s="18"/>
      <c r="T15" s="18"/>
      <c r="U15" s="18"/>
      <c r="V15" s="18"/>
      <c r="W15" s="18"/>
      <c r="X15" s="18"/>
      <c r="Y15" s="18"/>
      <c r="Z15" s="18"/>
      <c r="AA15" s="18"/>
      <c r="AB15" s="18"/>
      <c r="AC15" s="18"/>
      <c r="AD15" s="18"/>
      <c r="AE15" s="18"/>
      <c r="AF15" s="18"/>
      <c r="AG15" s="18"/>
      <c r="AH15" s="824"/>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825"/>
      <c r="BQ15" s="19"/>
      <c r="BR15" s="19"/>
      <c r="BS15" s="19"/>
      <c r="BT15" s="171">
        <f t="shared" si="0"/>
        <v>0</v>
      </c>
      <c r="BU15" s="22"/>
      <c r="BV15" s="171">
        <f t="shared" si="1"/>
        <v>0</v>
      </c>
      <c r="BW15" s="30"/>
      <c r="BX15" s="21">
        <f t="shared" si="2"/>
        <v>0</v>
      </c>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c r="IW15" s="256"/>
      <c r="IX15" s="256"/>
      <c r="IY15" s="256"/>
      <c r="IZ15" s="256"/>
      <c r="JA15" s="256"/>
      <c r="JB15" s="256"/>
      <c r="JC15" s="256"/>
      <c r="JD15" s="256"/>
      <c r="JE15" s="256"/>
      <c r="JF15" s="256"/>
      <c r="JG15" s="256"/>
      <c r="JH15" s="256"/>
      <c r="JI15" s="256"/>
      <c r="JJ15" s="256"/>
      <c r="JK15" s="256"/>
      <c r="JL15" s="256"/>
      <c r="JM15" s="256"/>
      <c r="JN15" s="256"/>
      <c r="JO15" s="256"/>
      <c r="JP15" s="256"/>
      <c r="JQ15" s="256"/>
      <c r="JR15" s="256"/>
      <c r="JS15" s="256"/>
      <c r="JT15" s="256"/>
      <c r="JU15" s="256"/>
      <c r="JV15" s="256"/>
      <c r="JW15" s="256"/>
      <c r="JX15" s="256"/>
      <c r="JY15" s="256"/>
      <c r="JZ15" s="256"/>
      <c r="KA15" s="256"/>
      <c r="KB15" s="256"/>
      <c r="KC15" s="256"/>
      <c r="KD15" s="256"/>
      <c r="KE15" s="256"/>
      <c r="KF15" s="256"/>
      <c r="KG15" s="256"/>
      <c r="KH15" s="256"/>
      <c r="KI15" s="256"/>
      <c r="KJ15" s="256"/>
      <c r="KK15" s="256"/>
      <c r="KL15" s="256"/>
      <c r="KM15" s="256"/>
      <c r="KN15" s="256"/>
      <c r="KO15" s="256"/>
      <c r="KP15" s="256"/>
      <c r="KQ15" s="256"/>
      <c r="KR15" s="256"/>
      <c r="KS15" s="256"/>
      <c r="KT15" s="256"/>
      <c r="KU15" s="256"/>
      <c r="KV15" s="256"/>
      <c r="KW15" s="256"/>
      <c r="KX15" s="256"/>
      <c r="KY15" s="256"/>
      <c r="KZ15" s="256"/>
      <c r="LA15" s="256"/>
      <c r="LB15" s="256"/>
      <c r="LC15" s="256"/>
      <c r="LD15" s="256"/>
      <c r="LE15" s="256"/>
      <c r="LF15" s="256"/>
      <c r="LG15" s="256"/>
      <c r="LH15" s="256"/>
      <c r="LI15" s="256"/>
      <c r="LJ15" s="256"/>
      <c r="LK15" s="256"/>
      <c r="LL15" s="256"/>
      <c r="LM15" s="256"/>
      <c r="LN15" s="256"/>
      <c r="LO15" s="256"/>
      <c r="LP15" s="256"/>
      <c r="LQ15" s="256"/>
      <c r="LR15" s="256"/>
      <c r="LS15" s="256"/>
      <c r="LT15" s="256"/>
      <c r="LU15" s="256"/>
      <c r="LV15" s="256"/>
      <c r="LW15" s="256"/>
      <c r="LX15" s="256"/>
      <c r="LY15" s="256"/>
      <c r="LZ15" s="256"/>
      <c r="MA15" s="256"/>
      <c r="MB15" s="256"/>
      <c r="MC15" s="256"/>
      <c r="MD15" s="256"/>
      <c r="ME15" s="256"/>
      <c r="MF15" s="256"/>
      <c r="MG15" s="256"/>
      <c r="MH15" s="256"/>
      <c r="MI15" s="256"/>
      <c r="MJ15" s="256"/>
      <c r="MK15" s="256"/>
      <c r="ML15" s="256"/>
      <c r="MM15" s="256"/>
      <c r="MN15" s="256"/>
      <c r="MO15" s="256"/>
      <c r="MP15" s="256"/>
      <c r="MQ15" s="256"/>
      <c r="MR15" s="256"/>
      <c r="MS15" s="256"/>
      <c r="MT15" s="256"/>
      <c r="MU15" s="256"/>
      <c r="MV15" s="256"/>
      <c r="MW15" s="256"/>
      <c r="MX15" s="256"/>
      <c r="MY15" s="256"/>
      <c r="MZ15" s="256"/>
      <c r="NA15" s="256"/>
      <c r="NB15" s="256"/>
      <c r="NC15" s="256"/>
      <c r="ND15" s="256"/>
      <c r="NE15" s="256"/>
      <c r="NF15" s="256"/>
      <c r="NG15" s="256"/>
      <c r="NH15" s="256"/>
      <c r="NI15" s="256"/>
      <c r="NJ15" s="256"/>
      <c r="NK15" s="256"/>
      <c r="NL15" s="256"/>
      <c r="NM15" s="256"/>
      <c r="NN15" s="256"/>
      <c r="NO15" s="256"/>
      <c r="NP15" s="256"/>
      <c r="NQ15" s="256"/>
      <c r="NR15" s="256"/>
      <c r="NS15" s="256"/>
      <c r="NT15" s="256"/>
      <c r="NU15" s="256"/>
      <c r="NV15" s="256"/>
      <c r="NW15" s="256"/>
      <c r="NX15" s="256"/>
      <c r="NY15" s="256"/>
      <c r="NZ15" s="256"/>
      <c r="OA15" s="256"/>
      <c r="OB15" s="256"/>
      <c r="OC15" s="256"/>
      <c r="OD15" s="256"/>
      <c r="OE15" s="256"/>
      <c r="OF15" s="256"/>
      <c r="OG15" s="256"/>
      <c r="OH15" s="256"/>
      <c r="OI15" s="256"/>
      <c r="OJ15" s="256"/>
      <c r="OK15" s="256"/>
      <c r="OL15" s="256"/>
      <c r="OM15" s="256"/>
      <c r="ON15" s="256"/>
      <c r="OO15" s="256"/>
      <c r="OP15" s="256"/>
      <c r="OQ15" s="256"/>
      <c r="OR15" s="256"/>
      <c r="OS15" s="256"/>
      <c r="OT15" s="256"/>
      <c r="OU15" s="256"/>
      <c r="OV15" s="256"/>
      <c r="OW15" s="256"/>
      <c r="OX15" s="256"/>
      <c r="OY15" s="256"/>
      <c r="OZ15" s="256"/>
      <c r="PA15" s="256"/>
      <c r="PB15" s="256"/>
    </row>
    <row r="16" spans="1:426" customFormat="1" ht="21" customHeight="1">
      <c r="A16" s="15"/>
      <c r="B16" s="15"/>
      <c r="C16" s="40" t="s">
        <v>35</v>
      </c>
      <c r="D16" s="36" t="s">
        <v>177</v>
      </c>
      <c r="E16" s="505">
        <v>11393</v>
      </c>
      <c r="F16" s="486">
        <v>38274</v>
      </c>
      <c r="G16" s="844">
        <v>0</v>
      </c>
      <c r="H16" s="332" t="s">
        <v>1596</v>
      </c>
      <c r="I16" s="29">
        <v>40736</v>
      </c>
      <c r="J16" s="457" t="s">
        <v>549</v>
      </c>
      <c r="K16" s="299" t="s">
        <v>548</v>
      </c>
      <c r="L16" s="16">
        <v>0</v>
      </c>
      <c r="M16" s="266">
        <v>0</v>
      </c>
      <c r="N16" s="16">
        <v>0</v>
      </c>
      <c r="O16" s="266">
        <v>0</v>
      </c>
      <c r="P16" s="16">
        <v>0</v>
      </c>
      <c r="Q16" s="823">
        <v>0</v>
      </c>
      <c r="R16" s="822">
        <v>0</v>
      </c>
      <c r="S16" s="18"/>
      <c r="T16" s="18"/>
      <c r="U16" s="18"/>
      <c r="V16" s="18"/>
      <c r="W16" s="18"/>
      <c r="X16" s="18"/>
      <c r="Y16" s="18"/>
      <c r="Z16" s="18"/>
      <c r="AA16" s="18"/>
      <c r="AB16" s="18"/>
      <c r="AC16" s="18"/>
      <c r="AD16" s="18"/>
      <c r="AE16" s="18"/>
      <c r="AF16" s="18"/>
      <c r="AG16" s="18"/>
      <c r="AH16" s="824"/>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825"/>
      <c r="BQ16" s="19"/>
      <c r="BR16" s="19"/>
      <c r="BS16" s="19"/>
      <c r="BT16" s="171">
        <f t="shared" si="0"/>
        <v>0</v>
      </c>
      <c r="BU16" s="22"/>
      <c r="BV16" s="171">
        <f t="shared" si="1"/>
        <v>0</v>
      </c>
      <c r="BW16" s="30"/>
      <c r="BX16" s="21">
        <f t="shared" si="2"/>
        <v>0</v>
      </c>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c r="IW16" s="256"/>
      <c r="IX16" s="256"/>
      <c r="IY16" s="256"/>
      <c r="IZ16" s="256"/>
      <c r="JA16" s="256"/>
      <c r="JB16" s="256"/>
      <c r="JC16" s="256"/>
      <c r="JD16" s="256"/>
      <c r="JE16" s="256"/>
      <c r="JF16" s="256"/>
      <c r="JG16" s="256"/>
      <c r="JH16" s="256"/>
      <c r="JI16" s="256"/>
      <c r="JJ16" s="256"/>
      <c r="JK16" s="256"/>
      <c r="JL16" s="256"/>
      <c r="JM16" s="256"/>
      <c r="JN16" s="256"/>
      <c r="JO16" s="256"/>
      <c r="JP16" s="256"/>
      <c r="JQ16" s="256"/>
      <c r="JR16" s="256"/>
      <c r="JS16" s="256"/>
      <c r="JT16" s="256"/>
      <c r="JU16" s="256"/>
      <c r="JV16" s="256"/>
      <c r="JW16" s="256"/>
      <c r="JX16" s="256"/>
      <c r="JY16" s="256"/>
      <c r="JZ16" s="256"/>
      <c r="KA16" s="256"/>
      <c r="KB16" s="256"/>
      <c r="KC16" s="256"/>
      <c r="KD16" s="256"/>
      <c r="KE16" s="256"/>
      <c r="KF16" s="256"/>
      <c r="KG16" s="256"/>
      <c r="KH16" s="256"/>
      <c r="KI16" s="256"/>
      <c r="KJ16" s="256"/>
      <c r="KK16" s="256"/>
      <c r="KL16" s="256"/>
      <c r="KM16" s="256"/>
      <c r="KN16" s="256"/>
      <c r="KO16" s="256"/>
      <c r="KP16" s="256"/>
      <c r="KQ16" s="256"/>
      <c r="KR16" s="256"/>
      <c r="KS16" s="256"/>
      <c r="KT16" s="256"/>
      <c r="KU16" s="256"/>
      <c r="KV16" s="256"/>
      <c r="KW16" s="256"/>
      <c r="KX16" s="256"/>
      <c r="KY16" s="256"/>
      <c r="KZ16" s="256"/>
      <c r="LA16" s="256"/>
      <c r="LB16" s="256"/>
      <c r="LC16" s="256"/>
      <c r="LD16" s="256"/>
      <c r="LE16" s="256"/>
      <c r="LF16" s="256"/>
      <c r="LG16" s="256"/>
      <c r="LH16" s="256"/>
      <c r="LI16" s="256"/>
      <c r="LJ16" s="256"/>
      <c r="LK16" s="256"/>
      <c r="LL16" s="256"/>
      <c r="LM16" s="256"/>
      <c r="LN16" s="256"/>
      <c r="LO16" s="256"/>
      <c r="LP16" s="256"/>
      <c r="LQ16" s="256"/>
      <c r="LR16" s="256"/>
      <c r="LS16" s="256"/>
      <c r="LT16" s="256"/>
      <c r="LU16" s="256"/>
      <c r="LV16" s="256"/>
      <c r="LW16" s="256"/>
      <c r="LX16" s="256"/>
      <c r="LY16" s="256"/>
      <c r="LZ16" s="256"/>
      <c r="MA16" s="256"/>
      <c r="MB16" s="256"/>
      <c r="MC16" s="256"/>
      <c r="MD16" s="256"/>
      <c r="ME16" s="256"/>
      <c r="MF16" s="256"/>
      <c r="MG16" s="256"/>
      <c r="MH16" s="256"/>
      <c r="MI16" s="256"/>
      <c r="MJ16" s="256"/>
      <c r="MK16" s="256"/>
      <c r="ML16" s="256"/>
      <c r="MM16" s="256"/>
      <c r="MN16" s="256"/>
      <c r="MO16" s="256"/>
      <c r="MP16" s="256"/>
      <c r="MQ16" s="256"/>
      <c r="MR16" s="256"/>
      <c r="MS16" s="256"/>
      <c r="MT16" s="256"/>
      <c r="MU16" s="256"/>
      <c r="MV16" s="256"/>
      <c r="MW16" s="256"/>
      <c r="MX16" s="256"/>
      <c r="MY16" s="256"/>
      <c r="MZ16" s="256"/>
      <c r="NA16" s="256"/>
      <c r="NB16" s="256"/>
      <c r="NC16" s="256"/>
      <c r="ND16" s="256"/>
      <c r="NE16" s="256"/>
      <c r="NF16" s="256"/>
      <c r="NG16" s="256"/>
      <c r="NH16" s="256"/>
      <c r="NI16" s="256"/>
      <c r="NJ16" s="256"/>
      <c r="NK16" s="256"/>
      <c r="NL16" s="256"/>
      <c r="NM16" s="256"/>
      <c r="NN16" s="256"/>
      <c r="NO16" s="256"/>
      <c r="NP16" s="256"/>
      <c r="NQ16" s="256"/>
      <c r="NR16" s="256"/>
      <c r="NS16" s="256"/>
      <c r="NT16" s="256"/>
      <c r="NU16" s="256"/>
      <c r="NV16" s="256"/>
      <c r="NW16" s="256"/>
      <c r="NX16" s="256"/>
      <c r="NY16" s="256"/>
      <c r="NZ16" s="256"/>
      <c r="OA16" s="256"/>
      <c r="OB16" s="256"/>
      <c r="OC16" s="256"/>
      <c r="OD16" s="256"/>
      <c r="OE16" s="256"/>
      <c r="OF16" s="256"/>
      <c r="OG16" s="256"/>
      <c r="OH16" s="256"/>
      <c r="OI16" s="256"/>
      <c r="OJ16" s="256"/>
      <c r="OK16" s="256"/>
      <c r="OL16" s="256"/>
      <c r="OM16" s="256"/>
      <c r="ON16" s="256"/>
      <c r="OO16" s="256"/>
      <c r="OP16" s="256"/>
      <c r="OQ16" s="256"/>
      <c r="OR16" s="256"/>
      <c r="OS16" s="256"/>
      <c r="OT16" s="256"/>
      <c r="OU16" s="256"/>
      <c r="OV16" s="256"/>
      <c r="OW16" s="256"/>
      <c r="OX16" s="256"/>
      <c r="OY16" s="256"/>
      <c r="OZ16" s="256"/>
      <c r="PA16" s="256"/>
      <c r="PB16" s="256"/>
    </row>
    <row r="17" spans="1:418" customFormat="1" ht="21" customHeight="1">
      <c r="A17" s="15"/>
      <c r="B17" s="15"/>
      <c r="C17" s="40" t="s">
        <v>36</v>
      </c>
      <c r="D17" s="36" t="s">
        <v>2086</v>
      </c>
      <c r="E17" s="505">
        <v>523</v>
      </c>
      <c r="F17" s="486">
        <v>38803</v>
      </c>
      <c r="G17" s="844">
        <v>0</v>
      </c>
      <c r="H17" s="332" t="s">
        <v>1834</v>
      </c>
      <c r="I17" s="29">
        <v>23320</v>
      </c>
      <c r="J17" s="457" t="s">
        <v>2087</v>
      </c>
      <c r="K17" s="299" t="s">
        <v>2088</v>
      </c>
      <c r="L17" s="16">
        <v>0</v>
      </c>
      <c r="M17" s="266">
        <v>0</v>
      </c>
      <c r="N17" s="16">
        <v>0</v>
      </c>
      <c r="O17" s="266">
        <v>0</v>
      </c>
      <c r="P17" s="16">
        <v>0</v>
      </c>
      <c r="Q17" s="823">
        <v>0</v>
      </c>
      <c r="R17" s="822">
        <v>0</v>
      </c>
      <c r="S17" s="18"/>
      <c r="T17" s="18"/>
      <c r="U17" s="18"/>
      <c r="V17" s="18"/>
      <c r="W17" s="18"/>
      <c r="X17" s="18"/>
      <c r="Y17" s="18"/>
      <c r="Z17" s="18"/>
      <c r="AA17" s="18"/>
      <c r="AB17" s="18"/>
      <c r="AC17" s="18"/>
      <c r="AD17" s="18"/>
      <c r="AE17" s="18"/>
      <c r="AF17" s="18"/>
      <c r="AG17" s="18"/>
      <c r="AH17" s="824"/>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825"/>
      <c r="BQ17" s="19"/>
      <c r="BR17" s="19"/>
      <c r="BS17" s="19"/>
      <c r="BT17" s="171">
        <f t="shared" si="0"/>
        <v>0</v>
      </c>
      <c r="BU17" s="22"/>
      <c r="BV17" s="171">
        <f t="shared" si="1"/>
        <v>0</v>
      </c>
      <c r="BW17" s="30"/>
      <c r="BX17" s="21">
        <f t="shared" si="2"/>
        <v>0</v>
      </c>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c r="IW17" s="256"/>
      <c r="IX17" s="256"/>
      <c r="IY17" s="256"/>
      <c r="IZ17" s="256"/>
      <c r="JA17" s="256"/>
      <c r="JB17" s="256"/>
      <c r="JC17" s="256"/>
      <c r="JD17" s="256"/>
      <c r="JE17" s="256"/>
      <c r="JF17" s="256"/>
      <c r="JG17" s="256"/>
      <c r="JH17" s="256"/>
      <c r="JI17" s="256"/>
      <c r="JJ17" s="256"/>
      <c r="JK17" s="256"/>
      <c r="JL17" s="256"/>
      <c r="JM17" s="256"/>
      <c r="JN17" s="256"/>
      <c r="JO17" s="256"/>
      <c r="JP17" s="256"/>
      <c r="JQ17" s="256"/>
      <c r="JR17" s="256"/>
      <c r="JS17" s="256"/>
      <c r="JT17" s="256"/>
      <c r="JU17" s="256"/>
      <c r="JV17" s="256"/>
      <c r="JW17" s="256"/>
      <c r="JX17" s="256"/>
      <c r="JY17" s="256"/>
      <c r="JZ17" s="256"/>
      <c r="KA17" s="256"/>
      <c r="KB17" s="256"/>
      <c r="KC17" s="256"/>
      <c r="KD17" s="256"/>
      <c r="KE17" s="256"/>
      <c r="KF17" s="256"/>
      <c r="KG17" s="256"/>
      <c r="KH17" s="256"/>
      <c r="KI17" s="256"/>
      <c r="KJ17" s="256"/>
      <c r="KK17" s="256"/>
      <c r="KL17" s="256"/>
      <c r="KM17" s="256"/>
      <c r="KN17" s="256"/>
      <c r="KO17" s="256"/>
      <c r="KP17" s="256"/>
      <c r="KQ17" s="256"/>
      <c r="KR17" s="256"/>
      <c r="KS17" s="256"/>
      <c r="KT17" s="256"/>
      <c r="KU17" s="256"/>
      <c r="KV17" s="256"/>
      <c r="KW17" s="256"/>
      <c r="KX17" s="256"/>
      <c r="KY17" s="256"/>
      <c r="KZ17" s="256"/>
      <c r="LA17" s="256"/>
      <c r="LB17" s="256"/>
      <c r="LC17" s="256"/>
      <c r="LD17" s="256"/>
      <c r="LE17" s="256"/>
      <c r="LF17" s="256"/>
      <c r="LG17" s="256"/>
      <c r="LH17" s="256"/>
      <c r="LI17" s="256"/>
      <c r="LJ17" s="256"/>
      <c r="LK17" s="256"/>
      <c r="LL17" s="256"/>
      <c r="LM17" s="256"/>
      <c r="LN17" s="256"/>
      <c r="LO17" s="256"/>
      <c r="LP17" s="256"/>
      <c r="LQ17" s="256"/>
      <c r="LR17" s="256"/>
      <c r="LS17" s="256"/>
      <c r="LT17" s="256"/>
      <c r="LU17" s="256"/>
      <c r="LV17" s="256"/>
      <c r="LW17" s="256"/>
      <c r="LX17" s="256"/>
      <c r="LY17" s="256"/>
      <c r="LZ17" s="256"/>
      <c r="MA17" s="256"/>
      <c r="MB17" s="256"/>
      <c r="MC17" s="256"/>
      <c r="MD17" s="256"/>
      <c r="ME17" s="256"/>
      <c r="MF17" s="256"/>
      <c r="MG17" s="256"/>
      <c r="MH17" s="256"/>
      <c r="MI17" s="256"/>
      <c r="MJ17" s="256"/>
      <c r="MK17" s="256"/>
      <c r="ML17" s="256"/>
      <c r="MM17" s="256"/>
      <c r="MN17" s="256"/>
      <c r="MO17" s="256"/>
      <c r="MP17" s="256"/>
      <c r="MQ17" s="256"/>
      <c r="MR17" s="256"/>
      <c r="MS17" s="256"/>
      <c r="MT17" s="256"/>
      <c r="MU17" s="256"/>
      <c r="MV17" s="256"/>
      <c r="MW17" s="256"/>
      <c r="MX17" s="256"/>
      <c r="MY17" s="256"/>
      <c r="MZ17" s="256"/>
      <c r="NA17" s="256"/>
      <c r="NB17" s="256"/>
      <c r="NC17" s="256"/>
      <c r="ND17" s="256"/>
      <c r="NE17" s="256"/>
      <c r="NF17" s="256"/>
      <c r="NG17" s="256"/>
      <c r="NH17" s="256"/>
      <c r="NI17" s="256"/>
      <c r="NJ17" s="256"/>
      <c r="NK17" s="256"/>
      <c r="NL17" s="256"/>
      <c r="NM17" s="256"/>
      <c r="NN17" s="256"/>
      <c r="NO17" s="256"/>
      <c r="NP17" s="256"/>
      <c r="NQ17" s="256"/>
      <c r="NR17" s="256"/>
      <c r="NS17" s="256"/>
      <c r="NT17" s="256"/>
      <c r="NU17" s="256"/>
      <c r="NV17" s="256"/>
      <c r="NW17" s="256"/>
      <c r="NX17" s="256"/>
      <c r="NY17" s="256"/>
      <c r="NZ17" s="256"/>
      <c r="OA17" s="256"/>
      <c r="OB17" s="256"/>
      <c r="OC17" s="256"/>
      <c r="OD17" s="256"/>
      <c r="OE17" s="256"/>
      <c r="OF17" s="256"/>
      <c r="OG17" s="256"/>
      <c r="OH17" s="256"/>
      <c r="OI17" s="256"/>
      <c r="OJ17" s="256"/>
      <c r="OK17" s="256"/>
      <c r="OL17" s="256"/>
      <c r="OM17" s="256"/>
      <c r="ON17" s="256"/>
      <c r="OO17" s="256"/>
      <c r="OP17" s="256"/>
      <c r="OQ17" s="256"/>
      <c r="OR17" s="256"/>
      <c r="OS17" s="256"/>
      <c r="OT17" s="256"/>
      <c r="OU17" s="256"/>
      <c r="OV17" s="256"/>
      <c r="OW17" s="256"/>
      <c r="OX17" s="256"/>
      <c r="OY17" s="256"/>
      <c r="OZ17" s="256"/>
      <c r="PA17" s="256"/>
      <c r="PB17" s="256"/>
    </row>
    <row r="18" spans="1:418" customFormat="1" ht="21" customHeight="1">
      <c r="A18" s="15"/>
      <c r="B18" s="15"/>
      <c r="C18" s="40" t="s">
        <v>38</v>
      </c>
      <c r="D18" s="591" t="s">
        <v>1672</v>
      </c>
      <c r="E18" s="505">
        <v>513</v>
      </c>
      <c r="F18" s="485">
        <v>39190</v>
      </c>
      <c r="G18" s="844">
        <v>0</v>
      </c>
      <c r="H18" s="332" t="s">
        <v>2327</v>
      </c>
      <c r="I18" s="29">
        <v>39230</v>
      </c>
      <c r="J18" s="633" t="s">
        <v>1673</v>
      </c>
      <c r="K18" s="299" t="s">
        <v>1674</v>
      </c>
      <c r="L18" s="16">
        <v>0</v>
      </c>
      <c r="M18" s="266">
        <v>0</v>
      </c>
      <c r="N18" s="16">
        <v>0</v>
      </c>
      <c r="O18" s="266">
        <v>0</v>
      </c>
      <c r="P18" s="16">
        <v>0</v>
      </c>
      <c r="Q18" s="823">
        <v>0</v>
      </c>
      <c r="R18" s="822">
        <v>0</v>
      </c>
      <c r="S18" s="18"/>
      <c r="T18" s="18"/>
      <c r="U18" s="18"/>
      <c r="V18" s="18"/>
      <c r="W18" s="18"/>
      <c r="X18" s="18"/>
      <c r="Y18" s="18"/>
      <c r="Z18" s="18"/>
      <c r="AA18" s="18"/>
      <c r="AB18" s="18"/>
      <c r="AC18" s="18"/>
      <c r="AD18" s="18"/>
      <c r="AE18" s="18"/>
      <c r="AF18" s="18"/>
      <c r="AG18" s="18"/>
      <c r="AH18" s="824"/>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825"/>
      <c r="BQ18" s="19"/>
      <c r="BR18" s="19"/>
      <c r="BS18" s="19"/>
      <c r="BT18" s="171">
        <f t="shared" si="0"/>
        <v>0</v>
      </c>
      <c r="BU18" s="22"/>
      <c r="BV18" s="171">
        <f t="shared" si="1"/>
        <v>0</v>
      </c>
      <c r="BW18" s="30"/>
      <c r="BX18" s="21">
        <f t="shared" si="2"/>
        <v>0</v>
      </c>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c r="IW18" s="256"/>
      <c r="IX18" s="256"/>
      <c r="IY18" s="256"/>
      <c r="IZ18" s="256"/>
      <c r="JA18" s="256"/>
      <c r="JB18" s="256"/>
      <c r="JC18" s="256"/>
      <c r="JD18" s="256"/>
      <c r="JE18" s="256"/>
      <c r="JF18" s="256"/>
      <c r="JG18" s="256"/>
      <c r="JH18" s="256"/>
      <c r="JI18" s="256"/>
      <c r="JJ18" s="256"/>
      <c r="JK18" s="256"/>
      <c r="JL18" s="256"/>
      <c r="JM18" s="256"/>
      <c r="JN18" s="256"/>
      <c r="JO18" s="256"/>
      <c r="JP18" s="256"/>
      <c r="JQ18" s="256"/>
      <c r="JR18" s="256"/>
      <c r="JS18" s="256"/>
      <c r="JT18" s="256"/>
      <c r="JU18" s="256"/>
      <c r="JV18" s="256"/>
      <c r="JW18" s="256"/>
      <c r="JX18" s="256"/>
      <c r="JY18" s="256"/>
      <c r="JZ18" s="256"/>
      <c r="KA18" s="256"/>
      <c r="KB18" s="256"/>
      <c r="KC18" s="256"/>
      <c r="KD18" s="256"/>
      <c r="KE18" s="256"/>
      <c r="KF18" s="256"/>
      <c r="KG18" s="256"/>
      <c r="KH18" s="256"/>
      <c r="KI18" s="256"/>
      <c r="KJ18" s="256"/>
      <c r="KK18" s="256"/>
      <c r="KL18" s="256"/>
      <c r="KM18" s="256"/>
      <c r="KN18" s="256"/>
      <c r="KO18" s="256"/>
      <c r="KP18" s="256"/>
      <c r="KQ18" s="256"/>
      <c r="KR18" s="256"/>
      <c r="KS18" s="256"/>
      <c r="KT18" s="256"/>
      <c r="KU18" s="256"/>
      <c r="KV18" s="256"/>
      <c r="KW18" s="256"/>
      <c r="KX18" s="256"/>
      <c r="KY18" s="256"/>
      <c r="KZ18" s="256"/>
      <c r="LA18" s="256"/>
      <c r="LB18" s="256"/>
      <c r="LC18" s="256"/>
      <c r="LD18" s="256"/>
      <c r="LE18" s="256"/>
      <c r="LF18" s="256"/>
      <c r="LG18" s="256"/>
      <c r="LH18" s="256"/>
      <c r="LI18" s="256"/>
      <c r="LJ18" s="256"/>
      <c r="LK18" s="256"/>
      <c r="LL18" s="256"/>
      <c r="LM18" s="256"/>
      <c r="LN18" s="256"/>
      <c r="LO18" s="256"/>
      <c r="LP18" s="256"/>
      <c r="LQ18" s="256"/>
      <c r="LR18" s="256"/>
      <c r="LS18" s="256"/>
      <c r="LT18" s="256"/>
      <c r="LU18" s="256"/>
      <c r="LV18" s="256"/>
      <c r="LW18" s="256"/>
      <c r="LX18" s="256"/>
      <c r="LY18" s="256"/>
      <c r="LZ18" s="256"/>
      <c r="MA18" s="256"/>
      <c r="MB18" s="256"/>
      <c r="MC18" s="256"/>
      <c r="MD18" s="256"/>
      <c r="ME18" s="256"/>
      <c r="MF18" s="256"/>
      <c r="MG18" s="256"/>
      <c r="MH18" s="256"/>
      <c r="MI18" s="256"/>
      <c r="MJ18" s="256"/>
      <c r="MK18" s="256"/>
      <c r="ML18" s="256"/>
      <c r="MM18" s="256"/>
      <c r="MN18" s="256"/>
      <c r="MO18" s="256"/>
      <c r="MP18" s="256"/>
      <c r="MQ18" s="256"/>
      <c r="MR18" s="256"/>
      <c r="MS18" s="256"/>
      <c r="MT18" s="256"/>
      <c r="MU18" s="256"/>
      <c r="MV18" s="256"/>
      <c r="MW18" s="256"/>
      <c r="MX18" s="256"/>
      <c r="MY18" s="256"/>
      <c r="MZ18" s="256"/>
      <c r="NA18" s="256"/>
      <c r="NB18" s="256"/>
      <c r="NC18" s="256"/>
      <c r="ND18" s="256"/>
      <c r="NE18" s="256"/>
      <c r="NF18" s="256"/>
      <c r="NG18" s="256"/>
      <c r="NH18" s="256"/>
      <c r="NI18" s="256"/>
      <c r="NJ18" s="256"/>
      <c r="NK18" s="256"/>
      <c r="NL18" s="256"/>
      <c r="NM18" s="256"/>
      <c r="NN18" s="256"/>
      <c r="NO18" s="256"/>
      <c r="NP18" s="256"/>
      <c r="NQ18" s="256"/>
      <c r="NR18" s="256"/>
      <c r="NS18" s="256"/>
      <c r="NT18" s="256"/>
      <c r="NU18" s="256"/>
      <c r="NV18" s="256"/>
      <c r="NW18" s="256"/>
      <c r="NX18" s="256"/>
      <c r="NY18" s="256"/>
      <c r="NZ18" s="256"/>
      <c r="OA18" s="256"/>
      <c r="OB18" s="256"/>
      <c r="OC18" s="256"/>
      <c r="OD18" s="256"/>
      <c r="OE18" s="256"/>
      <c r="OF18" s="256"/>
      <c r="OG18" s="256"/>
      <c r="OH18" s="256"/>
      <c r="OI18" s="256"/>
      <c r="OJ18" s="256"/>
      <c r="OK18" s="256"/>
      <c r="OL18" s="256"/>
      <c r="OM18" s="256"/>
      <c r="ON18" s="256"/>
      <c r="OO18" s="256"/>
      <c r="OP18" s="256"/>
      <c r="OQ18" s="256"/>
      <c r="OR18" s="256"/>
      <c r="OS18" s="256"/>
      <c r="OT18" s="256"/>
      <c r="OU18" s="256"/>
      <c r="OV18" s="256"/>
      <c r="OW18" s="256"/>
      <c r="OX18" s="256"/>
      <c r="OY18" s="256"/>
      <c r="OZ18" s="256"/>
      <c r="PA18" s="256"/>
      <c r="PB18" s="256"/>
    </row>
    <row r="19" spans="1:418" customFormat="1" ht="21" customHeight="1">
      <c r="A19" s="15"/>
      <c r="B19" s="15"/>
      <c r="C19" s="40" t="s">
        <v>50</v>
      </c>
      <c r="D19" s="591" t="s">
        <v>449</v>
      </c>
      <c r="E19" s="505">
        <v>175</v>
      </c>
      <c r="F19" s="487">
        <v>40107</v>
      </c>
      <c r="G19" s="844">
        <v>0</v>
      </c>
      <c r="H19" s="332" t="s">
        <v>1596</v>
      </c>
      <c r="I19" s="29">
        <v>36733</v>
      </c>
      <c r="J19" s="464" t="s">
        <v>451</v>
      </c>
      <c r="K19" s="299" t="s">
        <v>450</v>
      </c>
      <c r="L19" s="16">
        <v>0</v>
      </c>
      <c r="M19" s="266">
        <v>0</v>
      </c>
      <c r="N19" s="16">
        <v>0</v>
      </c>
      <c r="O19" s="266">
        <v>0</v>
      </c>
      <c r="P19" s="16">
        <v>0</v>
      </c>
      <c r="Q19" s="823">
        <v>0</v>
      </c>
      <c r="R19" s="822">
        <v>0</v>
      </c>
      <c r="S19" s="18"/>
      <c r="T19" s="18"/>
      <c r="U19" s="18"/>
      <c r="V19" s="18"/>
      <c r="W19" s="18"/>
      <c r="X19" s="18"/>
      <c r="Y19" s="18"/>
      <c r="Z19" s="18"/>
      <c r="AA19" s="18"/>
      <c r="AB19" s="18"/>
      <c r="AC19" s="18"/>
      <c r="AD19" s="18"/>
      <c r="AE19" s="18"/>
      <c r="AF19" s="18"/>
      <c r="AG19" s="18"/>
      <c r="AH19" s="824"/>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825"/>
      <c r="BQ19" s="19"/>
      <c r="BR19" s="19"/>
      <c r="BS19" s="19"/>
      <c r="BT19" s="171">
        <f t="shared" si="0"/>
        <v>0</v>
      </c>
      <c r="BU19" s="22"/>
      <c r="BV19" s="171">
        <f t="shared" si="1"/>
        <v>0</v>
      </c>
      <c r="BW19" s="30"/>
      <c r="BX19" s="21">
        <f t="shared" si="2"/>
        <v>0</v>
      </c>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c r="IW19" s="256"/>
      <c r="IX19" s="256"/>
      <c r="IY19" s="256"/>
      <c r="IZ19" s="256"/>
      <c r="JA19" s="256"/>
      <c r="JB19" s="256"/>
      <c r="JC19" s="256"/>
      <c r="JD19" s="256"/>
      <c r="JE19" s="256"/>
      <c r="JF19" s="256"/>
      <c r="JG19" s="256"/>
      <c r="JH19" s="256"/>
      <c r="JI19" s="256"/>
      <c r="JJ19" s="256"/>
      <c r="JK19" s="256"/>
      <c r="JL19" s="256"/>
      <c r="JM19" s="256"/>
      <c r="JN19" s="256"/>
      <c r="JO19" s="256"/>
      <c r="JP19" s="256"/>
      <c r="JQ19" s="256"/>
      <c r="JR19" s="256"/>
      <c r="JS19" s="256"/>
      <c r="JT19" s="256"/>
      <c r="JU19" s="256"/>
      <c r="JV19" s="256"/>
      <c r="JW19" s="256"/>
      <c r="JX19" s="256"/>
      <c r="JY19" s="256"/>
      <c r="JZ19" s="256"/>
      <c r="KA19" s="256"/>
      <c r="KB19" s="256"/>
      <c r="KC19" s="256"/>
      <c r="KD19" s="256"/>
      <c r="KE19" s="256"/>
      <c r="KF19" s="256"/>
      <c r="KG19" s="256"/>
      <c r="KH19" s="256"/>
      <c r="KI19" s="256"/>
      <c r="KJ19" s="256"/>
      <c r="KK19" s="256"/>
      <c r="KL19" s="256"/>
      <c r="KM19" s="256"/>
      <c r="KN19" s="256"/>
      <c r="KO19" s="256"/>
      <c r="KP19" s="256"/>
      <c r="KQ19" s="256"/>
      <c r="KR19" s="256"/>
      <c r="KS19" s="256"/>
      <c r="KT19" s="256"/>
      <c r="KU19" s="256"/>
      <c r="KV19" s="256"/>
      <c r="KW19" s="256"/>
      <c r="KX19" s="256"/>
      <c r="KY19" s="256"/>
      <c r="KZ19" s="256"/>
      <c r="LA19" s="256"/>
      <c r="LB19" s="256"/>
      <c r="LC19" s="256"/>
      <c r="LD19" s="256"/>
      <c r="LE19" s="256"/>
      <c r="LF19" s="256"/>
      <c r="LG19" s="256"/>
      <c r="LH19" s="256"/>
      <c r="LI19" s="256"/>
      <c r="LJ19" s="256"/>
      <c r="LK19" s="256"/>
      <c r="LL19" s="256"/>
      <c r="LM19" s="256"/>
      <c r="LN19" s="256"/>
      <c r="LO19" s="256"/>
      <c r="LP19" s="256"/>
      <c r="LQ19" s="256"/>
      <c r="LR19" s="256"/>
      <c r="LS19" s="256"/>
      <c r="LT19" s="256"/>
      <c r="LU19" s="256"/>
      <c r="LV19" s="256"/>
      <c r="LW19" s="256"/>
      <c r="LX19" s="256"/>
      <c r="LY19" s="256"/>
      <c r="LZ19" s="256"/>
      <c r="MA19" s="256"/>
      <c r="MB19" s="256"/>
      <c r="MC19" s="256"/>
      <c r="MD19" s="256"/>
      <c r="ME19" s="256"/>
      <c r="MF19" s="256"/>
      <c r="MG19" s="256"/>
      <c r="MH19" s="256"/>
      <c r="MI19" s="256"/>
      <c r="MJ19" s="256"/>
      <c r="MK19" s="256"/>
      <c r="ML19" s="256"/>
      <c r="MM19" s="256"/>
      <c r="MN19" s="256"/>
      <c r="MO19" s="256"/>
      <c r="MP19" s="256"/>
      <c r="MQ19" s="256"/>
      <c r="MR19" s="256"/>
      <c r="MS19" s="256"/>
      <c r="MT19" s="256"/>
      <c r="MU19" s="256"/>
      <c r="MV19" s="256"/>
      <c r="MW19" s="256"/>
      <c r="MX19" s="256"/>
      <c r="MY19" s="256"/>
      <c r="MZ19" s="256"/>
      <c r="NA19" s="256"/>
      <c r="NB19" s="256"/>
      <c r="NC19" s="256"/>
      <c r="ND19" s="256"/>
      <c r="NE19" s="256"/>
      <c r="NF19" s="256"/>
      <c r="NG19" s="256"/>
      <c r="NH19" s="256"/>
      <c r="NI19" s="256"/>
      <c r="NJ19" s="256"/>
      <c r="NK19" s="256"/>
      <c r="NL19" s="256"/>
      <c r="NM19" s="256"/>
      <c r="NN19" s="256"/>
      <c r="NO19" s="256"/>
      <c r="NP19" s="256"/>
      <c r="NQ19" s="256"/>
      <c r="NR19" s="256"/>
      <c r="NS19" s="256"/>
      <c r="NT19" s="256"/>
      <c r="NU19" s="256"/>
      <c r="NV19" s="256"/>
      <c r="NW19" s="256"/>
      <c r="NX19" s="256"/>
      <c r="NY19" s="256"/>
      <c r="NZ19" s="256"/>
      <c r="OA19" s="256"/>
      <c r="OB19" s="256"/>
      <c r="OC19" s="256"/>
      <c r="OD19" s="256"/>
      <c r="OE19" s="256"/>
      <c r="OF19" s="256"/>
      <c r="OG19" s="256"/>
      <c r="OH19" s="256"/>
      <c r="OI19" s="256"/>
      <c r="OJ19" s="256"/>
      <c r="OK19" s="256"/>
      <c r="OL19" s="256"/>
      <c r="OM19" s="256"/>
      <c r="ON19" s="256"/>
      <c r="OO19" s="256"/>
      <c r="OP19" s="256"/>
      <c r="OQ19" s="256"/>
      <c r="OR19" s="256"/>
      <c r="OS19" s="256"/>
      <c r="OT19" s="256"/>
      <c r="OU19" s="256"/>
      <c r="OV19" s="256"/>
      <c r="OW19" s="256"/>
      <c r="OX19" s="256"/>
      <c r="OY19" s="256"/>
      <c r="OZ19" s="256"/>
      <c r="PA19" s="256"/>
      <c r="PB19" s="256"/>
    </row>
    <row r="20" spans="1:418" customFormat="1" ht="21" customHeight="1">
      <c r="A20" s="15"/>
      <c r="B20" s="15"/>
      <c r="C20" s="40" t="s">
        <v>52</v>
      </c>
      <c r="D20" s="36" t="s">
        <v>1862</v>
      </c>
      <c r="E20" s="505">
        <v>4513</v>
      </c>
      <c r="F20" s="489">
        <v>40210</v>
      </c>
      <c r="G20" s="844">
        <v>0</v>
      </c>
      <c r="H20" s="332" t="s">
        <v>1834</v>
      </c>
      <c r="I20" s="29">
        <v>39899</v>
      </c>
      <c r="J20" s="464" t="s">
        <v>1863</v>
      </c>
      <c r="K20" s="299" t="s">
        <v>1864</v>
      </c>
      <c r="L20" s="16">
        <v>0</v>
      </c>
      <c r="M20" s="266">
        <v>0</v>
      </c>
      <c r="N20" s="16">
        <v>0</v>
      </c>
      <c r="O20" s="266">
        <v>0</v>
      </c>
      <c r="P20" s="16">
        <v>0</v>
      </c>
      <c r="Q20" s="823">
        <v>0</v>
      </c>
      <c r="R20" s="822">
        <v>0</v>
      </c>
      <c r="S20" s="18"/>
      <c r="T20" s="18"/>
      <c r="U20" s="18"/>
      <c r="V20" s="18"/>
      <c r="W20" s="18"/>
      <c r="X20" s="18"/>
      <c r="Y20" s="18"/>
      <c r="Z20" s="18"/>
      <c r="AA20" s="18"/>
      <c r="AB20" s="18"/>
      <c r="AC20" s="18"/>
      <c r="AD20" s="18"/>
      <c r="AE20" s="18"/>
      <c r="AF20" s="18"/>
      <c r="AG20" s="18"/>
      <c r="AH20" s="824"/>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825"/>
      <c r="BQ20" s="19"/>
      <c r="BR20" s="19"/>
      <c r="BS20" s="19"/>
      <c r="BT20" s="171">
        <f t="shared" si="0"/>
        <v>0</v>
      </c>
      <c r="BU20" s="22"/>
      <c r="BV20" s="171">
        <f t="shared" si="1"/>
        <v>0</v>
      </c>
      <c r="BW20" s="30"/>
      <c r="BX20" s="21">
        <f t="shared" si="2"/>
        <v>0</v>
      </c>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56"/>
      <c r="DN20" s="256"/>
      <c r="DO20" s="256"/>
      <c r="DP20" s="256"/>
      <c r="DQ20" s="256"/>
      <c r="DR20" s="256"/>
      <c r="DS20" s="256"/>
      <c r="DT20" s="256"/>
      <c r="DU20" s="256"/>
      <c r="DV20" s="256"/>
      <c r="DW20" s="256"/>
      <c r="DX20" s="256"/>
      <c r="DY20" s="256"/>
      <c r="DZ20" s="256"/>
      <c r="EA20" s="256"/>
      <c r="EB20" s="256"/>
      <c r="EC20" s="256"/>
      <c r="ED20" s="256"/>
      <c r="EE20" s="256"/>
      <c r="EF20" s="256"/>
      <c r="EG20" s="256"/>
      <c r="EH20" s="256"/>
      <c r="EI20" s="256"/>
      <c r="EJ20" s="256"/>
      <c r="EK20" s="256"/>
      <c r="EL20" s="256"/>
      <c r="EM20" s="256"/>
      <c r="EN20" s="256"/>
      <c r="EO20" s="256"/>
      <c r="EP20" s="256"/>
      <c r="EQ20" s="256"/>
      <c r="ER20" s="256"/>
      <c r="ES20" s="256"/>
      <c r="ET20" s="256"/>
      <c r="EU20" s="256"/>
      <c r="EV20" s="256"/>
      <c r="EW20" s="256"/>
      <c r="EX20" s="256"/>
      <c r="EY20" s="256"/>
      <c r="EZ20" s="256"/>
      <c r="FA20" s="256"/>
      <c r="FB20" s="256"/>
      <c r="FC20" s="256"/>
      <c r="FD20" s="256"/>
      <c r="FE20" s="256"/>
      <c r="FF20" s="256"/>
      <c r="FG20" s="256"/>
      <c r="FH20" s="256"/>
      <c r="FI20" s="256"/>
      <c r="FJ20" s="256"/>
      <c r="FK20" s="256"/>
      <c r="FL20" s="256"/>
      <c r="FM20" s="256"/>
      <c r="FN20" s="256"/>
      <c r="FO20" s="256"/>
      <c r="FP20" s="256"/>
      <c r="FQ20" s="256"/>
      <c r="FR20" s="256"/>
      <c r="FS20" s="256"/>
      <c r="FT20" s="256"/>
      <c r="FU20" s="256"/>
      <c r="FV20" s="256"/>
      <c r="FW20" s="256"/>
      <c r="FX20" s="256"/>
      <c r="FY20" s="256"/>
      <c r="FZ20" s="256"/>
      <c r="GA20" s="256"/>
      <c r="GB20" s="256"/>
      <c r="GC20" s="256"/>
      <c r="GD20" s="256"/>
      <c r="GE20" s="256"/>
      <c r="GF20" s="256"/>
      <c r="GG20" s="256"/>
      <c r="GH20" s="256"/>
      <c r="GI20" s="256"/>
      <c r="GJ20" s="256"/>
      <c r="GK20" s="256"/>
      <c r="GL20" s="256"/>
      <c r="GM20" s="256"/>
      <c r="GN20" s="256"/>
      <c r="GO20" s="256"/>
      <c r="GP20" s="256"/>
      <c r="GQ20" s="256"/>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256"/>
      <c r="HU20" s="256"/>
      <c r="HV20" s="256"/>
      <c r="HW20" s="256"/>
      <c r="HX20" s="256"/>
      <c r="HY20" s="256"/>
      <c r="HZ20" s="256"/>
      <c r="IA20" s="256"/>
      <c r="IB20" s="256"/>
      <c r="IC20" s="256"/>
      <c r="ID20" s="256"/>
      <c r="IE20" s="256"/>
      <c r="IF20" s="256"/>
      <c r="IG20" s="256"/>
      <c r="IH20" s="256"/>
      <c r="II20" s="256"/>
      <c r="IJ20" s="256"/>
      <c r="IK20" s="256"/>
      <c r="IL20" s="256"/>
      <c r="IM20" s="256"/>
      <c r="IN20" s="256"/>
      <c r="IO20" s="256"/>
      <c r="IP20" s="256"/>
      <c r="IQ20" s="256"/>
      <c r="IR20" s="256"/>
      <c r="IS20" s="256"/>
      <c r="IT20" s="256"/>
      <c r="IU20" s="256"/>
      <c r="IV20" s="256"/>
      <c r="IW20" s="256"/>
      <c r="IX20" s="256"/>
      <c r="IY20" s="256"/>
      <c r="IZ20" s="256"/>
      <c r="JA20" s="256"/>
      <c r="JB20" s="256"/>
      <c r="JC20" s="256"/>
      <c r="JD20" s="256"/>
      <c r="JE20" s="256"/>
      <c r="JF20" s="256"/>
      <c r="JG20" s="256"/>
      <c r="JH20" s="256"/>
      <c r="JI20" s="256"/>
      <c r="JJ20" s="256"/>
      <c r="JK20" s="256"/>
      <c r="JL20" s="256"/>
      <c r="JM20" s="256"/>
      <c r="JN20" s="256"/>
      <c r="JO20" s="256"/>
      <c r="JP20" s="256"/>
      <c r="JQ20" s="256"/>
      <c r="JR20" s="256"/>
      <c r="JS20" s="256"/>
      <c r="JT20" s="256"/>
      <c r="JU20" s="256"/>
      <c r="JV20" s="256"/>
      <c r="JW20" s="256"/>
      <c r="JX20" s="256"/>
      <c r="JY20" s="256"/>
      <c r="JZ20" s="256"/>
      <c r="KA20" s="256"/>
      <c r="KB20" s="256"/>
      <c r="KC20" s="256"/>
      <c r="KD20" s="256"/>
      <c r="KE20" s="256"/>
      <c r="KF20" s="256"/>
      <c r="KG20" s="256"/>
      <c r="KH20" s="256"/>
      <c r="KI20" s="256"/>
      <c r="KJ20" s="256"/>
      <c r="KK20" s="256"/>
      <c r="KL20" s="256"/>
      <c r="KM20" s="256"/>
      <c r="KN20" s="256"/>
      <c r="KO20" s="256"/>
      <c r="KP20" s="256"/>
      <c r="KQ20" s="256"/>
      <c r="KR20" s="256"/>
      <c r="KS20" s="256"/>
      <c r="KT20" s="256"/>
      <c r="KU20" s="256"/>
      <c r="KV20" s="256"/>
      <c r="KW20" s="256"/>
      <c r="KX20" s="256"/>
      <c r="KY20" s="256"/>
      <c r="KZ20" s="256"/>
      <c r="LA20" s="256"/>
      <c r="LB20" s="256"/>
      <c r="LC20" s="256"/>
      <c r="LD20" s="256"/>
      <c r="LE20" s="256"/>
      <c r="LF20" s="256"/>
      <c r="LG20" s="256"/>
      <c r="LH20" s="256"/>
      <c r="LI20" s="256"/>
      <c r="LJ20" s="256"/>
      <c r="LK20" s="256"/>
      <c r="LL20" s="256"/>
      <c r="LM20" s="256"/>
      <c r="LN20" s="256"/>
      <c r="LO20" s="256"/>
      <c r="LP20" s="256"/>
      <c r="LQ20" s="256"/>
      <c r="LR20" s="256"/>
      <c r="LS20" s="256"/>
      <c r="LT20" s="256"/>
      <c r="LU20" s="256"/>
      <c r="LV20" s="256"/>
      <c r="LW20" s="256"/>
      <c r="LX20" s="256"/>
      <c r="LY20" s="256"/>
      <c r="LZ20" s="256"/>
      <c r="MA20" s="256"/>
      <c r="MB20" s="256"/>
      <c r="MC20" s="256"/>
      <c r="MD20" s="256"/>
      <c r="ME20" s="256"/>
      <c r="MF20" s="256"/>
      <c r="MG20" s="256"/>
      <c r="MH20" s="256"/>
      <c r="MI20" s="256"/>
      <c r="MJ20" s="256"/>
      <c r="MK20" s="256"/>
      <c r="ML20" s="256"/>
      <c r="MM20" s="256"/>
      <c r="MN20" s="256"/>
      <c r="MO20" s="256"/>
      <c r="MP20" s="256"/>
      <c r="MQ20" s="256"/>
      <c r="MR20" s="256"/>
      <c r="MS20" s="256"/>
      <c r="MT20" s="256"/>
      <c r="MU20" s="256"/>
      <c r="MV20" s="256"/>
      <c r="MW20" s="256"/>
      <c r="MX20" s="256"/>
      <c r="MY20" s="256"/>
      <c r="MZ20" s="256"/>
      <c r="NA20" s="256"/>
      <c r="NB20" s="256"/>
      <c r="NC20" s="256"/>
      <c r="ND20" s="256"/>
      <c r="NE20" s="256"/>
      <c r="NF20" s="256"/>
      <c r="NG20" s="256"/>
      <c r="NH20" s="256"/>
      <c r="NI20" s="256"/>
      <c r="NJ20" s="256"/>
      <c r="NK20" s="256"/>
      <c r="NL20" s="256"/>
      <c r="NM20" s="256"/>
      <c r="NN20" s="256"/>
      <c r="NO20" s="256"/>
      <c r="NP20" s="256"/>
      <c r="NQ20" s="256"/>
      <c r="NR20" s="256"/>
      <c r="NS20" s="256"/>
      <c r="NT20" s="256"/>
      <c r="NU20" s="256"/>
      <c r="NV20" s="256"/>
      <c r="NW20" s="256"/>
      <c r="NX20" s="256"/>
      <c r="NY20" s="256"/>
      <c r="NZ20" s="256"/>
      <c r="OA20" s="256"/>
      <c r="OB20" s="256"/>
      <c r="OC20" s="256"/>
      <c r="OD20" s="256"/>
      <c r="OE20" s="256"/>
      <c r="OF20" s="256"/>
      <c r="OG20" s="256"/>
      <c r="OH20" s="256"/>
      <c r="OI20" s="256"/>
      <c r="OJ20" s="256"/>
      <c r="OK20" s="256"/>
      <c r="OL20" s="256"/>
      <c r="OM20" s="256"/>
      <c r="ON20" s="256"/>
      <c r="OO20" s="256"/>
      <c r="OP20" s="256"/>
      <c r="OQ20" s="256"/>
      <c r="OR20" s="256"/>
      <c r="OS20" s="256"/>
      <c r="OT20" s="256"/>
      <c r="OU20" s="256"/>
      <c r="OV20" s="256"/>
      <c r="OW20" s="256"/>
      <c r="OX20" s="256"/>
      <c r="OY20" s="256"/>
      <c r="OZ20" s="256"/>
      <c r="PA20" s="256"/>
      <c r="PB20" s="256"/>
    </row>
    <row r="21" spans="1:418" customFormat="1" ht="21" customHeight="1">
      <c r="A21" s="15"/>
      <c r="B21" s="15"/>
      <c r="C21" s="40" t="s">
        <v>54</v>
      </c>
      <c r="D21" s="36" t="s">
        <v>240</v>
      </c>
      <c r="E21" s="505">
        <v>182</v>
      </c>
      <c r="F21" s="485">
        <v>40540</v>
      </c>
      <c r="G21" s="844">
        <v>0</v>
      </c>
      <c r="H21" s="332" t="s">
        <v>1834</v>
      </c>
      <c r="I21" s="29">
        <v>20221</v>
      </c>
      <c r="J21" s="458" t="s">
        <v>457</v>
      </c>
      <c r="K21" s="299" t="s">
        <v>456</v>
      </c>
      <c r="L21" s="16">
        <v>0</v>
      </c>
      <c r="M21" s="266">
        <v>0</v>
      </c>
      <c r="N21" s="16">
        <v>0</v>
      </c>
      <c r="O21" s="266">
        <v>0</v>
      </c>
      <c r="P21" s="16">
        <v>0</v>
      </c>
      <c r="Q21" s="823">
        <v>0</v>
      </c>
      <c r="R21" s="822">
        <v>0</v>
      </c>
      <c r="S21" s="18"/>
      <c r="T21" s="18"/>
      <c r="U21" s="18"/>
      <c r="V21" s="18"/>
      <c r="W21" s="18"/>
      <c r="X21" s="18"/>
      <c r="Y21" s="18"/>
      <c r="Z21" s="18"/>
      <c r="AA21" s="18"/>
      <c r="AB21" s="18"/>
      <c r="AC21" s="18"/>
      <c r="AD21" s="18"/>
      <c r="AE21" s="18"/>
      <c r="AF21" s="18"/>
      <c r="AG21" s="18"/>
      <c r="AH21" s="824"/>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825"/>
      <c r="BQ21" s="19"/>
      <c r="BR21" s="19"/>
      <c r="BS21" s="19"/>
      <c r="BT21" s="171">
        <f t="shared" si="0"/>
        <v>0</v>
      </c>
      <c r="BU21" s="22"/>
      <c r="BV21" s="171">
        <f t="shared" si="1"/>
        <v>0</v>
      </c>
      <c r="BW21" s="30"/>
      <c r="BX21" s="21">
        <f t="shared" si="2"/>
        <v>0</v>
      </c>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6"/>
      <c r="DU21" s="256"/>
      <c r="DV21" s="256"/>
      <c r="DW21" s="256"/>
      <c r="DX21" s="256"/>
      <c r="DY21" s="256"/>
      <c r="DZ21" s="256"/>
      <c r="EA21" s="256"/>
      <c r="EB21" s="256"/>
      <c r="EC21" s="256"/>
      <c r="ED21" s="256"/>
      <c r="EE21" s="256"/>
      <c r="EF21" s="256"/>
      <c r="EG21" s="256"/>
      <c r="EH21" s="256"/>
      <c r="EI21" s="256"/>
      <c r="EJ21" s="256"/>
      <c r="EK21" s="256"/>
      <c r="EL21" s="256"/>
      <c r="EM21" s="256"/>
      <c r="EN21" s="256"/>
      <c r="EO21" s="256"/>
      <c r="EP21" s="256"/>
      <c r="EQ21" s="256"/>
      <c r="ER21" s="256"/>
      <c r="ES21" s="256"/>
      <c r="ET21" s="256"/>
      <c r="EU21" s="256"/>
      <c r="EV21" s="256"/>
      <c r="EW21" s="256"/>
      <c r="EX21" s="256"/>
      <c r="EY21" s="256"/>
      <c r="EZ21" s="256"/>
      <c r="FA21" s="256"/>
      <c r="FB21" s="256"/>
      <c r="FC21" s="256"/>
      <c r="FD21" s="256"/>
      <c r="FE21" s="256"/>
      <c r="FF21" s="256"/>
      <c r="FG21" s="256"/>
      <c r="FH21" s="256"/>
      <c r="FI21" s="256"/>
      <c r="FJ21" s="256"/>
      <c r="FK21" s="256"/>
      <c r="FL21" s="256"/>
      <c r="FM21" s="256"/>
      <c r="FN21" s="256"/>
      <c r="FO21" s="256"/>
      <c r="FP21" s="256"/>
      <c r="FQ21" s="256"/>
      <c r="FR21" s="256"/>
      <c r="FS21" s="256"/>
      <c r="FT21" s="256"/>
      <c r="FU21" s="256"/>
      <c r="FV21" s="256"/>
      <c r="FW21" s="256"/>
      <c r="FX21" s="256"/>
      <c r="FY21" s="256"/>
      <c r="FZ21" s="256"/>
      <c r="GA21" s="256"/>
      <c r="GB21" s="256"/>
      <c r="GC21" s="256"/>
      <c r="GD21" s="256"/>
      <c r="GE21" s="256"/>
      <c r="GF21" s="256"/>
      <c r="GG21" s="256"/>
      <c r="GH21" s="256"/>
      <c r="GI21" s="256"/>
      <c r="GJ21" s="256"/>
      <c r="GK21" s="256"/>
      <c r="GL21" s="256"/>
      <c r="GM21" s="256"/>
      <c r="GN21" s="256"/>
      <c r="GO21" s="256"/>
      <c r="GP21" s="256"/>
      <c r="GQ21" s="256"/>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256"/>
      <c r="HU21" s="256"/>
      <c r="HV21" s="256"/>
      <c r="HW21" s="256"/>
      <c r="HX21" s="256"/>
      <c r="HY21" s="256"/>
      <c r="HZ21" s="256"/>
      <c r="IA21" s="256"/>
      <c r="IB21" s="256"/>
      <c r="IC21" s="256"/>
      <c r="ID21" s="256"/>
      <c r="IE21" s="256"/>
      <c r="IF21" s="256"/>
      <c r="IG21" s="256"/>
      <c r="IH21" s="256"/>
      <c r="II21" s="256"/>
      <c r="IJ21" s="256"/>
      <c r="IK21" s="256"/>
      <c r="IL21" s="256"/>
      <c r="IM21" s="256"/>
      <c r="IN21" s="256"/>
      <c r="IO21" s="256"/>
      <c r="IP21" s="256"/>
      <c r="IQ21" s="256"/>
      <c r="IR21" s="256"/>
      <c r="IS21" s="256"/>
      <c r="IT21" s="256"/>
      <c r="IU21" s="256"/>
      <c r="IV21" s="256"/>
      <c r="IW21" s="256"/>
      <c r="IX21" s="256"/>
      <c r="IY21" s="256"/>
      <c r="IZ21" s="256"/>
      <c r="JA21" s="256"/>
      <c r="JB21" s="256"/>
      <c r="JC21" s="256"/>
      <c r="JD21" s="256"/>
      <c r="JE21" s="256"/>
      <c r="JF21" s="256"/>
      <c r="JG21" s="256"/>
      <c r="JH21" s="256"/>
      <c r="JI21" s="256"/>
      <c r="JJ21" s="256"/>
      <c r="JK21" s="256"/>
      <c r="JL21" s="256"/>
      <c r="JM21" s="256"/>
      <c r="JN21" s="256"/>
      <c r="JO21" s="256"/>
      <c r="JP21" s="256"/>
      <c r="JQ21" s="256"/>
      <c r="JR21" s="256"/>
      <c r="JS21" s="256"/>
      <c r="JT21" s="256"/>
      <c r="JU21" s="256"/>
      <c r="JV21" s="256"/>
      <c r="JW21" s="256"/>
      <c r="JX21" s="256"/>
      <c r="JY21" s="256"/>
      <c r="JZ21" s="256"/>
      <c r="KA21" s="256"/>
      <c r="KB21" s="256"/>
      <c r="KC21" s="256"/>
      <c r="KD21" s="256"/>
      <c r="KE21" s="256"/>
      <c r="KF21" s="256"/>
      <c r="KG21" s="256"/>
      <c r="KH21" s="256"/>
      <c r="KI21" s="256"/>
      <c r="KJ21" s="256"/>
      <c r="KK21" s="256"/>
      <c r="KL21" s="256"/>
      <c r="KM21" s="256"/>
      <c r="KN21" s="256"/>
      <c r="KO21" s="256"/>
      <c r="KP21" s="256"/>
      <c r="KQ21" s="256"/>
      <c r="KR21" s="256"/>
      <c r="KS21" s="256"/>
      <c r="KT21" s="256"/>
      <c r="KU21" s="256"/>
      <c r="KV21" s="256"/>
      <c r="KW21" s="256"/>
      <c r="KX21" s="256"/>
      <c r="KY21" s="256"/>
      <c r="KZ21" s="256"/>
      <c r="LA21" s="256"/>
      <c r="LB21" s="256"/>
      <c r="LC21" s="256"/>
      <c r="LD21" s="256"/>
      <c r="LE21" s="256"/>
      <c r="LF21" s="256"/>
      <c r="LG21" s="256"/>
      <c r="LH21" s="256"/>
      <c r="LI21" s="256"/>
      <c r="LJ21" s="256"/>
      <c r="LK21" s="256"/>
      <c r="LL21" s="256"/>
      <c r="LM21" s="256"/>
      <c r="LN21" s="256"/>
      <c r="LO21" s="256"/>
      <c r="LP21" s="256"/>
      <c r="LQ21" s="256"/>
      <c r="LR21" s="256"/>
      <c r="LS21" s="256"/>
      <c r="LT21" s="256"/>
      <c r="LU21" s="256"/>
      <c r="LV21" s="256"/>
      <c r="LW21" s="256"/>
      <c r="LX21" s="256"/>
      <c r="LY21" s="256"/>
      <c r="LZ21" s="256"/>
      <c r="MA21" s="256"/>
      <c r="MB21" s="256"/>
      <c r="MC21" s="256"/>
      <c r="MD21" s="256"/>
      <c r="ME21" s="256"/>
      <c r="MF21" s="256"/>
      <c r="MG21" s="256"/>
      <c r="MH21" s="256"/>
      <c r="MI21" s="256"/>
      <c r="MJ21" s="256"/>
      <c r="MK21" s="256"/>
      <c r="ML21" s="256"/>
      <c r="MM21" s="256"/>
      <c r="MN21" s="256"/>
      <c r="MO21" s="256"/>
      <c r="MP21" s="256"/>
      <c r="MQ21" s="256"/>
      <c r="MR21" s="256"/>
      <c r="MS21" s="256"/>
      <c r="MT21" s="256"/>
      <c r="MU21" s="256"/>
      <c r="MV21" s="256"/>
      <c r="MW21" s="256"/>
      <c r="MX21" s="256"/>
      <c r="MY21" s="256"/>
      <c r="MZ21" s="256"/>
      <c r="NA21" s="256"/>
      <c r="NB21" s="256"/>
      <c r="NC21" s="256"/>
      <c r="ND21" s="256"/>
      <c r="NE21" s="256"/>
      <c r="NF21" s="256"/>
      <c r="NG21" s="256"/>
      <c r="NH21" s="256"/>
      <c r="NI21" s="256"/>
      <c r="NJ21" s="256"/>
      <c r="NK21" s="256"/>
      <c r="NL21" s="256"/>
      <c r="NM21" s="256"/>
      <c r="NN21" s="256"/>
      <c r="NO21" s="256"/>
      <c r="NP21" s="256"/>
      <c r="NQ21" s="256"/>
      <c r="NR21" s="256"/>
      <c r="NS21" s="256"/>
      <c r="NT21" s="256"/>
      <c r="NU21" s="256"/>
      <c r="NV21" s="256"/>
      <c r="NW21" s="256"/>
      <c r="NX21" s="256"/>
      <c r="NY21" s="256"/>
      <c r="NZ21" s="256"/>
      <c r="OA21" s="256"/>
      <c r="OB21" s="256"/>
      <c r="OC21" s="256"/>
      <c r="OD21" s="256"/>
      <c r="OE21" s="256"/>
      <c r="OF21" s="256"/>
      <c r="OG21" s="256"/>
      <c r="OH21" s="256"/>
      <c r="OI21" s="256"/>
      <c r="OJ21" s="256"/>
      <c r="OK21" s="256"/>
      <c r="OL21" s="256"/>
      <c r="OM21" s="256"/>
      <c r="ON21" s="256"/>
      <c r="OO21" s="256"/>
      <c r="OP21" s="256"/>
      <c r="OQ21" s="256"/>
      <c r="OR21" s="256"/>
      <c r="OS21" s="256"/>
      <c r="OT21" s="256"/>
      <c r="OU21" s="256"/>
      <c r="OV21" s="256"/>
      <c r="OW21" s="256"/>
      <c r="OX21" s="256"/>
      <c r="OY21" s="256"/>
      <c r="OZ21" s="256"/>
      <c r="PA21" s="256"/>
      <c r="PB21" s="256"/>
    </row>
    <row r="22" spans="1:418" customFormat="1" ht="21" customHeight="1">
      <c r="A22" s="15"/>
      <c r="B22" s="15"/>
      <c r="C22" s="40" t="s">
        <v>56</v>
      </c>
      <c r="D22" s="36" t="s">
        <v>1813</v>
      </c>
      <c r="E22" s="505">
        <v>331</v>
      </c>
      <c r="F22" s="486">
        <v>40626</v>
      </c>
      <c r="G22" s="844">
        <v>0</v>
      </c>
      <c r="H22" s="332" t="s">
        <v>1596</v>
      </c>
      <c r="I22" s="29">
        <v>16877</v>
      </c>
      <c r="J22" s="464" t="s">
        <v>1816</v>
      </c>
      <c r="K22" s="299" t="s">
        <v>1817</v>
      </c>
      <c r="L22" s="16">
        <v>0</v>
      </c>
      <c r="M22" s="266">
        <v>0</v>
      </c>
      <c r="N22" s="16">
        <v>0</v>
      </c>
      <c r="O22" s="266">
        <v>0</v>
      </c>
      <c r="P22" s="16">
        <v>0</v>
      </c>
      <c r="Q22" s="823">
        <v>0</v>
      </c>
      <c r="R22" s="822">
        <v>0</v>
      </c>
      <c r="S22" s="18"/>
      <c r="T22" s="18"/>
      <c r="U22" s="18"/>
      <c r="V22" s="18"/>
      <c r="W22" s="18"/>
      <c r="X22" s="18"/>
      <c r="Y22" s="18"/>
      <c r="Z22" s="18"/>
      <c r="AA22" s="18"/>
      <c r="AB22" s="18"/>
      <c r="AC22" s="18"/>
      <c r="AD22" s="18"/>
      <c r="AE22" s="18"/>
      <c r="AF22" s="18"/>
      <c r="AG22" s="18"/>
      <c r="AH22" s="824"/>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825"/>
      <c r="BQ22" s="19"/>
      <c r="BR22" s="19"/>
      <c r="BS22" s="19"/>
      <c r="BT22" s="171">
        <f t="shared" si="0"/>
        <v>0</v>
      </c>
      <c r="BU22" s="22"/>
      <c r="BV22" s="171">
        <f t="shared" si="1"/>
        <v>0</v>
      </c>
      <c r="BW22" s="30"/>
      <c r="BX22" s="21">
        <f t="shared" si="2"/>
        <v>0</v>
      </c>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row>
    <row r="23" spans="1:418" customFormat="1" ht="21" customHeight="1">
      <c r="A23" s="15"/>
      <c r="B23" s="15"/>
      <c r="C23" s="40" t="s">
        <v>58</v>
      </c>
      <c r="D23" s="591" t="s">
        <v>114</v>
      </c>
      <c r="E23" s="505">
        <v>1524</v>
      </c>
      <c r="F23" s="487">
        <v>40808</v>
      </c>
      <c r="G23" s="844">
        <v>0</v>
      </c>
      <c r="H23" s="332" t="s">
        <v>1834</v>
      </c>
      <c r="I23" s="29">
        <v>40808</v>
      </c>
      <c r="J23" s="464" t="s">
        <v>454</v>
      </c>
      <c r="K23" s="299" t="s">
        <v>453</v>
      </c>
      <c r="L23" s="16">
        <v>0</v>
      </c>
      <c r="M23" s="266">
        <v>0</v>
      </c>
      <c r="N23" s="16">
        <v>0</v>
      </c>
      <c r="O23" s="266">
        <v>0</v>
      </c>
      <c r="P23" s="16">
        <v>0</v>
      </c>
      <c r="Q23" s="823">
        <v>0</v>
      </c>
      <c r="R23" s="822">
        <v>0</v>
      </c>
      <c r="S23" s="18"/>
      <c r="T23" s="18"/>
      <c r="U23" s="18"/>
      <c r="V23" s="18"/>
      <c r="W23" s="18"/>
      <c r="X23" s="18"/>
      <c r="Y23" s="18"/>
      <c r="Z23" s="18"/>
      <c r="AA23" s="18"/>
      <c r="AB23" s="18"/>
      <c r="AC23" s="18"/>
      <c r="AD23" s="18"/>
      <c r="AE23" s="18"/>
      <c r="AF23" s="18"/>
      <c r="AG23" s="18"/>
      <c r="AH23" s="824"/>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825"/>
      <c r="BQ23" s="19"/>
      <c r="BR23" s="19"/>
      <c r="BS23" s="19"/>
      <c r="BT23" s="171">
        <f t="shared" si="0"/>
        <v>0</v>
      </c>
      <c r="BU23" s="22"/>
      <c r="BV23" s="171">
        <f t="shared" si="1"/>
        <v>0</v>
      </c>
      <c r="BW23" s="30"/>
      <c r="BX23" s="21">
        <f t="shared" si="2"/>
        <v>0</v>
      </c>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c r="IW23" s="256"/>
      <c r="IX23" s="256"/>
      <c r="IY23" s="256"/>
      <c r="IZ23" s="256"/>
      <c r="JA23" s="256"/>
      <c r="JB23" s="256"/>
      <c r="JC23" s="256"/>
      <c r="JD23" s="256"/>
      <c r="JE23" s="256"/>
      <c r="JF23" s="256"/>
      <c r="JG23" s="256"/>
      <c r="JH23" s="256"/>
      <c r="JI23" s="256"/>
      <c r="JJ23" s="256"/>
      <c r="JK23" s="256"/>
      <c r="JL23" s="256"/>
      <c r="JM23" s="256"/>
      <c r="JN23" s="256"/>
      <c r="JO23" s="256"/>
      <c r="JP23" s="256"/>
      <c r="JQ23" s="256"/>
      <c r="JR23" s="256"/>
      <c r="JS23" s="256"/>
      <c r="JT23" s="256"/>
      <c r="JU23" s="256"/>
      <c r="JV23" s="256"/>
      <c r="JW23" s="256"/>
      <c r="JX23" s="256"/>
      <c r="JY23" s="256"/>
      <c r="JZ23" s="256"/>
      <c r="KA23" s="256"/>
      <c r="KB23" s="256"/>
      <c r="KC23" s="256"/>
      <c r="KD23" s="256"/>
      <c r="KE23" s="256"/>
      <c r="KF23" s="256"/>
      <c r="KG23" s="256"/>
      <c r="KH23" s="256"/>
      <c r="KI23" s="256"/>
      <c r="KJ23" s="256"/>
      <c r="KK23" s="256"/>
      <c r="KL23" s="256"/>
      <c r="KM23" s="256"/>
      <c r="KN23" s="256"/>
      <c r="KO23" s="256"/>
      <c r="KP23" s="256"/>
      <c r="KQ23" s="256"/>
      <c r="KR23" s="256"/>
      <c r="KS23" s="256"/>
      <c r="KT23" s="256"/>
      <c r="KU23" s="256"/>
      <c r="KV23" s="256"/>
      <c r="KW23" s="256"/>
      <c r="KX23" s="256"/>
      <c r="KY23" s="256"/>
      <c r="KZ23" s="256"/>
      <c r="LA23" s="256"/>
      <c r="LB23" s="256"/>
      <c r="LC23" s="256"/>
      <c r="LD23" s="256"/>
      <c r="LE23" s="256"/>
      <c r="LF23" s="256"/>
      <c r="LG23" s="256"/>
      <c r="LH23" s="256"/>
      <c r="LI23" s="256"/>
      <c r="LJ23" s="256"/>
      <c r="LK23" s="256"/>
      <c r="LL23" s="256"/>
      <c r="LM23" s="256"/>
      <c r="LN23" s="256"/>
      <c r="LO23" s="256"/>
      <c r="LP23" s="256"/>
      <c r="LQ23" s="256"/>
      <c r="LR23" s="256"/>
      <c r="LS23" s="256"/>
      <c r="LT23" s="256"/>
      <c r="LU23" s="256"/>
      <c r="LV23" s="256"/>
      <c r="LW23" s="256"/>
      <c r="LX23" s="256"/>
      <c r="LY23" s="256"/>
      <c r="LZ23" s="256"/>
      <c r="MA23" s="256"/>
      <c r="MB23" s="256"/>
      <c r="MC23" s="256"/>
      <c r="MD23" s="256"/>
      <c r="ME23" s="256"/>
      <c r="MF23" s="256"/>
      <c r="MG23" s="256"/>
      <c r="MH23" s="256"/>
      <c r="MI23" s="256"/>
      <c r="MJ23" s="256"/>
      <c r="MK23" s="256"/>
      <c r="ML23" s="256"/>
      <c r="MM23" s="256"/>
      <c r="MN23" s="256"/>
      <c r="MO23" s="256"/>
      <c r="MP23" s="256"/>
      <c r="MQ23" s="256"/>
      <c r="MR23" s="256"/>
      <c r="MS23" s="256"/>
      <c r="MT23" s="256"/>
      <c r="MU23" s="256"/>
      <c r="MV23" s="256"/>
      <c r="MW23" s="256"/>
      <c r="MX23" s="256"/>
      <c r="MY23" s="256"/>
      <c r="MZ23" s="256"/>
      <c r="NA23" s="256"/>
      <c r="NB23" s="256"/>
      <c r="NC23" s="256"/>
      <c r="ND23" s="256"/>
      <c r="NE23" s="256"/>
      <c r="NF23" s="256"/>
      <c r="NG23" s="256"/>
      <c r="NH23" s="256"/>
      <c r="NI23" s="256"/>
      <c r="NJ23" s="256"/>
      <c r="NK23" s="256"/>
      <c r="NL23" s="256"/>
      <c r="NM23" s="256"/>
      <c r="NN23" s="256"/>
      <c r="NO23" s="256"/>
      <c r="NP23" s="256"/>
      <c r="NQ23" s="256"/>
      <c r="NR23" s="256"/>
      <c r="NS23" s="256"/>
      <c r="NT23" s="256"/>
      <c r="NU23" s="256"/>
      <c r="NV23" s="256"/>
      <c r="NW23" s="256"/>
      <c r="NX23" s="256"/>
      <c r="NY23" s="256"/>
      <c r="NZ23" s="256"/>
      <c r="OA23" s="256"/>
      <c r="OB23" s="256"/>
      <c r="OC23" s="256"/>
      <c r="OD23" s="256"/>
      <c r="OE23" s="256"/>
      <c r="OF23" s="256"/>
      <c r="OG23" s="256"/>
      <c r="OH23" s="256"/>
      <c r="OI23" s="256"/>
      <c r="OJ23" s="256"/>
      <c r="OK23" s="256"/>
      <c r="OL23" s="256"/>
      <c r="OM23" s="256"/>
      <c r="ON23" s="256"/>
      <c r="OO23" s="256"/>
      <c r="OP23" s="256"/>
      <c r="OQ23" s="256"/>
      <c r="OR23" s="256"/>
      <c r="OS23" s="256"/>
      <c r="OT23" s="256"/>
      <c r="OU23" s="256"/>
      <c r="OV23" s="256"/>
      <c r="OW23" s="256"/>
      <c r="OX23" s="256"/>
      <c r="OY23" s="256"/>
      <c r="OZ23" s="256"/>
      <c r="PA23" s="256"/>
      <c r="PB23" s="256"/>
    </row>
    <row r="24" spans="1:418" customFormat="1" ht="21" customHeight="1">
      <c r="A24" s="15"/>
      <c r="B24" s="15"/>
      <c r="C24" s="40" t="s">
        <v>59</v>
      </c>
      <c r="D24" s="591" t="s">
        <v>1089</v>
      </c>
      <c r="E24" s="505">
        <v>6258</v>
      </c>
      <c r="F24" s="485">
        <v>41551</v>
      </c>
      <c r="G24" s="844">
        <v>0</v>
      </c>
      <c r="H24" s="332" t="s">
        <v>1596</v>
      </c>
      <c r="I24" s="29">
        <v>37930</v>
      </c>
      <c r="J24" s="458" t="s">
        <v>652</v>
      </c>
      <c r="K24" s="299" t="s">
        <v>651</v>
      </c>
      <c r="L24" s="16">
        <v>0</v>
      </c>
      <c r="M24" s="266">
        <v>0</v>
      </c>
      <c r="N24" s="16">
        <v>0</v>
      </c>
      <c r="O24" s="266">
        <v>0</v>
      </c>
      <c r="P24" s="16">
        <v>0</v>
      </c>
      <c r="Q24" s="823">
        <v>0</v>
      </c>
      <c r="R24" s="822">
        <v>0</v>
      </c>
      <c r="S24" s="18"/>
      <c r="T24" s="18"/>
      <c r="U24" s="18"/>
      <c r="V24" s="18"/>
      <c r="W24" s="18"/>
      <c r="X24" s="18"/>
      <c r="Y24" s="18"/>
      <c r="Z24" s="18"/>
      <c r="AA24" s="18"/>
      <c r="AB24" s="18"/>
      <c r="AC24" s="18"/>
      <c r="AD24" s="18"/>
      <c r="AE24" s="18"/>
      <c r="AF24" s="18"/>
      <c r="AG24" s="18"/>
      <c r="AH24" s="824"/>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825"/>
      <c r="BQ24" s="19"/>
      <c r="BR24" s="19"/>
      <c r="BS24" s="19"/>
      <c r="BT24" s="171">
        <f t="shared" si="0"/>
        <v>0</v>
      </c>
      <c r="BU24" s="22"/>
      <c r="BV24" s="171">
        <f t="shared" si="1"/>
        <v>0</v>
      </c>
      <c r="BW24" s="30"/>
      <c r="BX24" s="21">
        <f t="shared" si="2"/>
        <v>0</v>
      </c>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row>
    <row r="25" spans="1:418" customFormat="1" ht="21" customHeight="1">
      <c r="A25" s="15"/>
      <c r="B25" s="15"/>
      <c r="C25" s="40" t="s">
        <v>61</v>
      </c>
      <c r="D25" s="591" t="s">
        <v>915</v>
      </c>
      <c r="E25" s="505">
        <v>1723</v>
      </c>
      <c r="F25" s="485">
        <v>41647</v>
      </c>
      <c r="G25" s="844">
        <v>0</v>
      </c>
      <c r="H25" s="332" t="s">
        <v>1596</v>
      </c>
      <c r="I25" s="29">
        <v>41610</v>
      </c>
      <c r="J25" s="633" t="s">
        <v>916</v>
      </c>
      <c r="K25" s="299" t="s">
        <v>970</v>
      </c>
      <c r="L25" s="16">
        <v>0</v>
      </c>
      <c r="M25" s="266">
        <v>0</v>
      </c>
      <c r="N25" s="16">
        <v>0</v>
      </c>
      <c r="O25" s="266">
        <v>0</v>
      </c>
      <c r="P25" s="16">
        <v>0</v>
      </c>
      <c r="Q25" s="823">
        <v>0</v>
      </c>
      <c r="R25" s="822">
        <v>0</v>
      </c>
      <c r="S25" s="18"/>
      <c r="T25" s="18"/>
      <c r="U25" s="18"/>
      <c r="V25" s="18"/>
      <c r="W25" s="18"/>
      <c r="X25" s="18"/>
      <c r="Y25" s="18"/>
      <c r="Z25" s="18"/>
      <c r="AA25" s="18"/>
      <c r="AB25" s="18"/>
      <c r="AC25" s="18"/>
      <c r="AD25" s="18"/>
      <c r="AE25" s="18"/>
      <c r="AF25" s="18"/>
      <c r="AG25" s="18"/>
      <c r="AH25" s="824"/>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825"/>
      <c r="BQ25" s="19"/>
      <c r="BR25" s="19"/>
      <c r="BS25" s="19"/>
      <c r="BT25" s="171">
        <f t="shared" si="0"/>
        <v>0</v>
      </c>
      <c r="BU25" s="22"/>
      <c r="BV25" s="171">
        <f t="shared" si="1"/>
        <v>0</v>
      </c>
      <c r="BW25" s="30"/>
      <c r="BX25" s="21">
        <f t="shared" si="2"/>
        <v>0</v>
      </c>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row>
    <row r="26" spans="1:418" customFormat="1" ht="21" customHeight="1">
      <c r="A26" s="15"/>
      <c r="B26" s="15"/>
      <c r="C26" s="40" t="s">
        <v>63</v>
      </c>
      <c r="D26" s="591" t="s">
        <v>2248</v>
      </c>
      <c r="E26" s="505">
        <v>3224</v>
      </c>
      <c r="F26" s="487">
        <v>41831</v>
      </c>
      <c r="G26" s="844">
        <v>0</v>
      </c>
      <c r="H26" s="332" t="s">
        <v>1834</v>
      </c>
      <c r="I26" s="29">
        <v>21466</v>
      </c>
      <c r="J26" s="464" t="s">
        <v>2249</v>
      </c>
      <c r="K26" s="299" t="s">
        <v>2250</v>
      </c>
      <c r="L26" s="16">
        <v>0</v>
      </c>
      <c r="M26" s="266">
        <v>0</v>
      </c>
      <c r="N26" s="16">
        <v>0</v>
      </c>
      <c r="O26" s="266">
        <v>0</v>
      </c>
      <c r="P26" s="16">
        <v>0</v>
      </c>
      <c r="Q26" s="823">
        <v>0</v>
      </c>
      <c r="R26" s="822">
        <v>0</v>
      </c>
      <c r="S26" s="18"/>
      <c r="T26" s="18"/>
      <c r="U26" s="18"/>
      <c r="V26" s="18"/>
      <c r="W26" s="18"/>
      <c r="X26" s="18"/>
      <c r="Y26" s="18"/>
      <c r="Z26" s="18"/>
      <c r="AA26" s="18"/>
      <c r="AB26" s="18"/>
      <c r="AC26" s="18"/>
      <c r="AD26" s="18"/>
      <c r="AE26" s="18"/>
      <c r="AF26" s="18"/>
      <c r="AG26" s="18"/>
      <c r="AH26" s="824"/>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825"/>
      <c r="BQ26" s="19"/>
      <c r="BR26" s="19"/>
      <c r="BS26" s="19"/>
      <c r="BT26" s="171">
        <f t="shared" si="0"/>
        <v>0</v>
      </c>
      <c r="BU26" s="22"/>
      <c r="BV26" s="171">
        <f t="shared" si="1"/>
        <v>0</v>
      </c>
      <c r="BW26" s="30"/>
      <c r="BX26" s="21">
        <f t="shared" si="2"/>
        <v>0</v>
      </c>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c r="IW26" s="256"/>
      <c r="IX26" s="256"/>
      <c r="IY26" s="256"/>
      <c r="IZ26" s="256"/>
      <c r="JA26" s="256"/>
      <c r="JB26" s="256"/>
      <c r="JC26" s="256"/>
      <c r="JD26" s="256"/>
      <c r="JE26" s="256"/>
      <c r="JF26" s="256"/>
      <c r="JG26" s="256"/>
      <c r="JH26" s="256"/>
      <c r="JI26" s="256"/>
      <c r="JJ26" s="256"/>
      <c r="JK26" s="256"/>
      <c r="JL26" s="256"/>
      <c r="JM26" s="256"/>
      <c r="JN26" s="256"/>
      <c r="JO26" s="256"/>
      <c r="JP26" s="256"/>
      <c r="JQ26" s="256"/>
      <c r="JR26" s="256"/>
      <c r="JS26" s="256"/>
      <c r="JT26" s="256"/>
      <c r="JU26" s="256"/>
      <c r="JV26" s="256"/>
      <c r="JW26" s="256"/>
      <c r="JX26" s="256"/>
      <c r="JY26" s="256"/>
      <c r="JZ26" s="256"/>
      <c r="KA26" s="256"/>
      <c r="KB26" s="256"/>
      <c r="KC26" s="256"/>
      <c r="KD26" s="256"/>
      <c r="KE26" s="256"/>
      <c r="KF26" s="256"/>
      <c r="KG26" s="256"/>
      <c r="KH26" s="256"/>
      <c r="KI26" s="256"/>
      <c r="KJ26" s="256"/>
      <c r="KK26" s="256"/>
      <c r="KL26" s="256"/>
      <c r="KM26" s="256"/>
      <c r="KN26" s="256"/>
      <c r="KO26" s="256"/>
      <c r="KP26" s="256"/>
      <c r="KQ26" s="256"/>
      <c r="KR26" s="256"/>
      <c r="KS26" s="256"/>
      <c r="KT26" s="256"/>
      <c r="KU26" s="256"/>
      <c r="KV26" s="256"/>
      <c r="KW26" s="256"/>
      <c r="KX26" s="256"/>
      <c r="KY26" s="256"/>
      <c r="KZ26" s="256"/>
      <c r="LA26" s="256"/>
      <c r="LB26" s="256"/>
      <c r="LC26" s="256"/>
      <c r="LD26" s="256"/>
      <c r="LE26" s="256"/>
      <c r="LF26" s="256"/>
      <c r="LG26" s="256"/>
      <c r="LH26" s="256"/>
      <c r="LI26" s="256"/>
      <c r="LJ26" s="256"/>
      <c r="LK26" s="256"/>
      <c r="LL26" s="256"/>
      <c r="LM26" s="256"/>
      <c r="LN26" s="256"/>
      <c r="LO26" s="256"/>
      <c r="LP26" s="256"/>
      <c r="LQ26" s="256"/>
      <c r="LR26" s="256"/>
      <c r="LS26" s="256"/>
      <c r="LT26" s="256"/>
      <c r="LU26" s="256"/>
      <c r="LV26" s="256"/>
      <c r="LW26" s="256"/>
      <c r="LX26" s="256"/>
      <c r="LY26" s="256"/>
      <c r="LZ26" s="256"/>
      <c r="MA26" s="256"/>
      <c r="MB26" s="256"/>
      <c r="MC26" s="256"/>
      <c r="MD26" s="256"/>
      <c r="ME26" s="256"/>
      <c r="MF26" s="256"/>
      <c r="MG26" s="256"/>
      <c r="MH26" s="256"/>
      <c r="MI26" s="256"/>
      <c r="MJ26" s="256"/>
      <c r="MK26" s="256"/>
      <c r="ML26" s="256"/>
      <c r="MM26" s="256"/>
      <c r="MN26" s="256"/>
      <c r="MO26" s="256"/>
      <c r="MP26" s="256"/>
      <c r="MQ26" s="256"/>
      <c r="MR26" s="256"/>
      <c r="MS26" s="256"/>
      <c r="MT26" s="256"/>
      <c r="MU26" s="256"/>
      <c r="MV26" s="256"/>
      <c r="MW26" s="256"/>
      <c r="MX26" s="256"/>
      <c r="MY26" s="256"/>
      <c r="MZ26" s="256"/>
      <c r="NA26" s="256"/>
      <c r="NB26" s="256"/>
      <c r="NC26" s="256"/>
      <c r="ND26" s="256"/>
      <c r="NE26" s="256"/>
      <c r="NF26" s="256"/>
      <c r="NG26" s="256"/>
      <c r="NH26" s="256"/>
      <c r="NI26" s="256"/>
      <c r="NJ26" s="256"/>
      <c r="NK26" s="256"/>
      <c r="NL26" s="256"/>
      <c r="NM26" s="256"/>
      <c r="NN26" s="256"/>
      <c r="NO26" s="256"/>
      <c r="NP26" s="256"/>
      <c r="NQ26" s="256"/>
      <c r="NR26" s="256"/>
      <c r="NS26" s="256"/>
      <c r="NT26" s="256"/>
      <c r="NU26" s="256"/>
      <c r="NV26" s="256"/>
      <c r="NW26" s="256"/>
      <c r="NX26" s="256"/>
      <c r="NY26" s="256"/>
      <c r="NZ26" s="256"/>
      <c r="OA26" s="256"/>
      <c r="OB26" s="256"/>
      <c r="OC26" s="256"/>
      <c r="OD26" s="256"/>
      <c r="OE26" s="256"/>
      <c r="OF26" s="256"/>
      <c r="OG26" s="256"/>
      <c r="OH26" s="256"/>
      <c r="OI26" s="256"/>
      <c r="OJ26" s="256"/>
      <c r="OK26" s="256"/>
      <c r="OL26" s="256"/>
      <c r="OM26" s="256"/>
      <c r="ON26" s="256"/>
      <c r="OO26" s="256"/>
      <c r="OP26" s="256"/>
      <c r="OQ26" s="256"/>
      <c r="OR26" s="256"/>
      <c r="OS26" s="256"/>
      <c r="OT26" s="256"/>
      <c r="OU26" s="256"/>
      <c r="OV26" s="256"/>
      <c r="OW26" s="256"/>
      <c r="OX26" s="256"/>
      <c r="OY26" s="256"/>
      <c r="OZ26" s="256"/>
      <c r="PA26" s="256"/>
      <c r="PB26" s="256"/>
    </row>
    <row r="27" spans="1:418" customFormat="1" ht="21" customHeight="1">
      <c r="A27" s="15"/>
      <c r="B27" s="15"/>
      <c r="C27" s="40" t="s">
        <v>64</v>
      </c>
      <c r="D27" s="591" t="s">
        <v>100</v>
      </c>
      <c r="E27" s="505">
        <v>1917</v>
      </c>
      <c r="F27" s="487">
        <v>41880</v>
      </c>
      <c r="G27" s="844">
        <v>0</v>
      </c>
      <c r="H27" s="332" t="s">
        <v>1834</v>
      </c>
      <c r="I27" s="29">
        <v>15981</v>
      </c>
      <c r="J27" s="464" t="s">
        <v>1685</v>
      </c>
      <c r="K27" s="299" t="s">
        <v>507</v>
      </c>
      <c r="L27" s="16">
        <v>0</v>
      </c>
      <c r="M27" s="266">
        <v>0</v>
      </c>
      <c r="N27" s="16">
        <v>0</v>
      </c>
      <c r="O27" s="266">
        <v>0</v>
      </c>
      <c r="P27" s="16">
        <v>0</v>
      </c>
      <c r="Q27" s="823">
        <v>0</v>
      </c>
      <c r="R27" s="822">
        <v>0</v>
      </c>
      <c r="S27" s="18"/>
      <c r="T27" s="18"/>
      <c r="U27" s="18"/>
      <c r="V27" s="18"/>
      <c r="W27" s="18"/>
      <c r="X27" s="18"/>
      <c r="Y27" s="18"/>
      <c r="Z27" s="18"/>
      <c r="AA27" s="18"/>
      <c r="AB27" s="18"/>
      <c r="AC27" s="18"/>
      <c r="AD27" s="18"/>
      <c r="AE27" s="18"/>
      <c r="AF27" s="18"/>
      <c r="AG27" s="18"/>
      <c r="AH27" s="824"/>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825"/>
      <c r="BQ27" s="19"/>
      <c r="BR27" s="19"/>
      <c r="BS27" s="19"/>
      <c r="BT27" s="171">
        <f t="shared" si="0"/>
        <v>0</v>
      </c>
      <c r="BU27" s="22"/>
      <c r="BV27" s="171">
        <f t="shared" si="1"/>
        <v>0</v>
      </c>
      <c r="BW27" s="30"/>
      <c r="BX27" s="21">
        <f t="shared" si="2"/>
        <v>0</v>
      </c>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c r="EU27" s="256"/>
      <c r="EV27" s="256"/>
      <c r="EW27" s="256"/>
      <c r="EX27" s="256"/>
      <c r="EY27" s="256"/>
      <c r="EZ27" s="256"/>
      <c r="FA27" s="256"/>
      <c r="FB27" s="256"/>
      <c r="FC27" s="256"/>
      <c r="FD27" s="256"/>
      <c r="FE27" s="256"/>
      <c r="FF27" s="256"/>
      <c r="FG27" s="256"/>
      <c r="FH27" s="256"/>
      <c r="FI27" s="256"/>
      <c r="FJ27" s="256"/>
      <c r="FK27" s="256"/>
      <c r="FL27" s="256"/>
      <c r="FM27" s="256"/>
      <c r="FN27" s="256"/>
      <c r="FO27" s="256"/>
      <c r="FP27" s="256"/>
      <c r="FQ27" s="256"/>
      <c r="FR27" s="256"/>
      <c r="FS27" s="256"/>
      <c r="FT27" s="256"/>
      <c r="FU27" s="256"/>
      <c r="FV27" s="256"/>
      <c r="FW27" s="256"/>
      <c r="FX27" s="256"/>
      <c r="FY27" s="256"/>
      <c r="FZ27" s="256"/>
      <c r="GA27" s="256"/>
      <c r="GB27" s="256"/>
      <c r="GC27" s="256"/>
      <c r="GD27" s="256"/>
      <c r="GE27" s="256"/>
      <c r="GF27" s="256"/>
      <c r="GG27" s="256"/>
      <c r="GH27" s="256"/>
      <c r="GI27" s="256"/>
      <c r="GJ27" s="256"/>
      <c r="GK27" s="256"/>
      <c r="GL27" s="256"/>
      <c r="GM27" s="256"/>
      <c r="GN27" s="256"/>
      <c r="GO27" s="256"/>
      <c r="GP27" s="256"/>
      <c r="GQ27" s="256"/>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256"/>
      <c r="HU27" s="256"/>
      <c r="HV27" s="256"/>
      <c r="HW27" s="256"/>
      <c r="HX27" s="256"/>
      <c r="HY27" s="256"/>
      <c r="HZ27" s="256"/>
      <c r="IA27" s="256"/>
      <c r="IB27" s="256"/>
      <c r="IC27" s="256"/>
      <c r="ID27" s="256"/>
      <c r="IE27" s="256"/>
      <c r="IF27" s="256"/>
      <c r="IG27" s="256"/>
      <c r="IH27" s="256"/>
      <c r="II27" s="256"/>
      <c r="IJ27" s="256"/>
      <c r="IK27" s="256"/>
      <c r="IL27" s="256"/>
      <c r="IM27" s="256"/>
      <c r="IN27" s="256"/>
      <c r="IO27" s="256"/>
      <c r="IP27" s="256"/>
      <c r="IQ27" s="256"/>
      <c r="IR27" s="256"/>
      <c r="IS27" s="256"/>
      <c r="IT27" s="256"/>
      <c r="IU27" s="256"/>
      <c r="IV27" s="256"/>
      <c r="IW27" s="256"/>
      <c r="IX27" s="256"/>
      <c r="IY27" s="256"/>
      <c r="IZ27" s="256"/>
      <c r="JA27" s="256"/>
      <c r="JB27" s="256"/>
      <c r="JC27" s="256"/>
      <c r="JD27" s="256"/>
      <c r="JE27" s="256"/>
      <c r="JF27" s="256"/>
      <c r="JG27" s="256"/>
      <c r="JH27" s="256"/>
      <c r="JI27" s="256"/>
      <c r="JJ27" s="256"/>
      <c r="JK27" s="256"/>
      <c r="JL27" s="256"/>
      <c r="JM27" s="256"/>
      <c r="JN27" s="256"/>
      <c r="JO27" s="256"/>
      <c r="JP27" s="256"/>
      <c r="JQ27" s="256"/>
      <c r="JR27" s="256"/>
      <c r="JS27" s="256"/>
      <c r="JT27" s="256"/>
      <c r="JU27" s="256"/>
      <c r="JV27" s="256"/>
      <c r="JW27" s="256"/>
      <c r="JX27" s="256"/>
      <c r="JY27" s="256"/>
      <c r="JZ27" s="256"/>
      <c r="KA27" s="256"/>
      <c r="KB27" s="256"/>
      <c r="KC27" s="256"/>
      <c r="KD27" s="256"/>
      <c r="KE27" s="256"/>
      <c r="KF27" s="256"/>
      <c r="KG27" s="256"/>
      <c r="KH27" s="256"/>
      <c r="KI27" s="256"/>
      <c r="KJ27" s="256"/>
      <c r="KK27" s="256"/>
      <c r="KL27" s="256"/>
      <c r="KM27" s="256"/>
      <c r="KN27" s="256"/>
      <c r="KO27" s="256"/>
      <c r="KP27" s="256"/>
      <c r="KQ27" s="256"/>
      <c r="KR27" s="256"/>
      <c r="KS27" s="256"/>
      <c r="KT27" s="256"/>
      <c r="KU27" s="256"/>
      <c r="KV27" s="256"/>
      <c r="KW27" s="256"/>
      <c r="KX27" s="256"/>
      <c r="KY27" s="256"/>
      <c r="KZ27" s="256"/>
      <c r="LA27" s="256"/>
      <c r="LB27" s="256"/>
      <c r="LC27" s="256"/>
      <c r="LD27" s="256"/>
      <c r="LE27" s="256"/>
      <c r="LF27" s="256"/>
      <c r="LG27" s="256"/>
      <c r="LH27" s="256"/>
      <c r="LI27" s="256"/>
      <c r="LJ27" s="256"/>
      <c r="LK27" s="256"/>
      <c r="LL27" s="256"/>
      <c r="LM27" s="256"/>
      <c r="LN27" s="256"/>
      <c r="LO27" s="256"/>
      <c r="LP27" s="256"/>
      <c r="LQ27" s="256"/>
      <c r="LR27" s="256"/>
      <c r="LS27" s="256"/>
      <c r="LT27" s="256"/>
      <c r="LU27" s="256"/>
      <c r="LV27" s="256"/>
      <c r="LW27" s="256"/>
      <c r="LX27" s="256"/>
      <c r="LY27" s="256"/>
      <c r="LZ27" s="256"/>
      <c r="MA27" s="256"/>
      <c r="MB27" s="256"/>
      <c r="MC27" s="256"/>
      <c r="MD27" s="256"/>
      <c r="ME27" s="256"/>
      <c r="MF27" s="256"/>
      <c r="MG27" s="256"/>
      <c r="MH27" s="256"/>
      <c r="MI27" s="256"/>
      <c r="MJ27" s="256"/>
      <c r="MK27" s="256"/>
      <c r="ML27" s="256"/>
      <c r="MM27" s="256"/>
      <c r="MN27" s="256"/>
      <c r="MO27" s="256"/>
      <c r="MP27" s="256"/>
      <c r="MQ27" s="256"/>
      <c r="MR27" s="256"/>
      <c r="MS27" s="256"/>
      <c r="MT27" s="256"/>
      <c r="MU27" s="256"/>
      <c r="MV27" s="256"/>
      <c r="MW27" s="256"/>
      <c r="MX27" s="256"/>
      <c r="MY27" s="256"/>
      <c r="MZ27" s="256"/>
      <c r="NA27" s="256"/>
      <c r="NB27" s="256"/>
      <c r="NC27" s="256"/>
      <c r="ND27" s="256"/>
      <c r="NE27" s="256"/>
      <c r="NF27" s="256"/>
      <c r="NG27" s="256"/>
      <c r="NH27" s="256"/>
      <c r="NI27" s="256"/>
      <c r="NJ27" s="256"/>
      <c r="NK27" s="256"/>
      <c r="NL27" s="256"/>
      <c r="NM27" s="256"/>
      <c r="NN27" s="256"/>
      <c r="NO27" s="256"/>
      <c r="NP27" s="256"/>
      <c r="NQ27" s="256"/>
      <c r="NR27" s="256"/>
      <c r="NS27" s="256"/>
      <c r="NT27" s="256"/>
      <c r="NU27" s="256"/>
      <c r="NV27" s="256"/>
      <c r="NW27" s="256"/>
      <c r="NX27" s="256"/>
      <c r="NY27" s="256"/>
      <c r="NZ27" s="256"/>
      <c r="OA27" s="256"/>
      <c r="OB27" s="256"/>
      <c r="OC27" s="256"/>
      <c r="OD27" s="256"/>
      <c r="OE27" s="256"/>
      <c r="OF27" s="256"/>
      <c r="OG27" s="256"/>
      <c r="OH27" s="256"/>
      <c r="OI27" s="256"/>
      <c r="OJ27" s="256"/>
      <c r="OK27" s="256"/>
      <c r="OL27" s="256"/>
      <c r="OM27" s="256"/>
      <c r="ON27" s="256"/>
      <c r="OO27" s="256"/>
      <c r="OP27" s="256"/>
      <c r="OQ27" s="256"/>
      <c r="OR27" s="256"/>
      <c r="OS27" s="256"/>
      <c r="OT27" s="256"/>
      <c r="OU27" s="256"/>
      <c r="OV27" s="256"/>
      <c r="OW27" s="256"/>
      <c r="OX27" s="256"/>
      <c r="OY27" s="256"/>
      <c r="OZ27" s="256"/>
      <c r="PA27" s="256"/>
      <c r="PB27" s="256"/>
    </row>
    <row r="28" spans="1:418" customFormat="1" ht="21" customHeight="1">
      <c r="A28" s="15"/>
      <c r="B28" s="15"/>
      <c r="C28" s="40" t="s">
        <v>66</v>
      </c>
      <c r="D28" s="591" t="s">
        <v>132</v>
      </c>
      <c r="E28" s="505">
        <v>1917</v>
      </c>
      <c r="F28" s="487">
        <v>41880</v>
      </c>
      <c r="G28" s="844">
        <v>0</v>
      </c>
      <c r="H28" s="332" t="s">
        <v>1834</v>
      </c>
      <c r="I28" s="29">
        <v>21930</v>
      </c>
      <c r="J28" s="464" t="s">
        <v>1685</v>
      </c>
      <c r="K28" s="299" t="s">
        <v>507</v>
      </c>
      <c r="L28" s="16">
        <v>0</v>
      </c>
      <c r="M28" s="266">
        <v>0</v>
      </c>
      <c r="N28" s="16">
        <v>0</v>
      </c>
      <c r="O28" s="266">
        <v>0</v>
      </c>
      <c r="P28" s="16">
        <v>0</v>
      </c>
      <c r="Q28" s="823">
        <v>0</v>
      </c>
      <c r="R28" s="822">
        <v>0</v>
      </c>
      <c r="S28" s="18"/>
      <c r="T28" s="18"/>
      <c r="U28" s="18"/>
      <c r="V28" s="18"/>
      <c r="W28" s="18"/>
      <c r="X28" s="18"/>
      <c r="Y28" s="18"/>
      <c r="Z28" s="18"/>
      <c r="AA28" s="18"/>
      <c r="AB28" s="18"/>
      <c r="AC28" s="18"/>
      <c r="AD28" s="18"/>
      <c r="AE28" s="18"/>
      <c r="AF28" s="18"/>
      <c r="AG28" s="18"/>
      <c r="AH28" s="824"/>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825"/>
      <c r="BQ28" s="19"/>
      <c r="BR28" s="19"/>
      <c r="BS28" s="19"/>
      <c r="BT28" s="171">
        <f t="shared" si="0"/>
        <v>0</v>
      </c>
      <c r="BU28" s="22"/>
      <c r="BV28" s="171">
        <f t="shared" si="1"/>
        <v>0</v>
      </c>
      <c r="BW28" s="30"/>
      <c r="BX28" s="21">
        <f t="shared" si="2"/>
        <v>0</v>
      </c>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row>
    <row r="29" spans="1:418" customFormat="1" ht="21" customHeight="1">
      <c r="A29" s="821"/>
      <c r="B29" s="821"/>
      <c r="C29" s="40" t="s">
        <v>68</v>
      </c>
      <c r="D29" s="591" t="s">
        <v>1180</v>
      </c>
      <c r="E29" s="505">
        <v>2409</v>
      </c>
      <c r="F29" s="485">
        <v>42051</v>
      </c>
      <c r="G29" s="844">
        <v>0</v>
      </c>
      <c r="H29" s="332" t="s">
        <v>1834</v>
      </c>
      <c r="I29" s="29">
        <v>43052</v>
      </c>
      <c r="J29" s="464" t="s">
        <v>638</v>
      </c>
      <c r="K29" s="299" t="s">
        <v>638</v>
      </c>
      <c r="L29" s="822">
        <v>0</v>
      </c>
      <c r="M29" s="823">
        <v>0</v>
      </c>
      <c r="N29" s="822">
        <v>0</v>
      </c>
      <c r="O29" s="823">
        <v>0</v>
      </c>
      <c r="P29" s="822">
        <v>0</v>
      </c>
      <c r="Q29" s="823">
        <v>0</v>
      </c>
      <c r="R29" s="822">
        <v>0</v>
      </c>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5"/>
      <c r="AT29" s="825"/>
      <c r="AU29" s="825"/>
      <c r="AV29" s="825"/>
      <c r="AW29" s="825"/>
      <c r="AX29" s="825"/>
      <c r="AY29" s="825"/>
      <c r="AZ29" s="825"/>
      <c r="BA29" s="825"/>
      <c r="BB29" s="825"/>
      <c r="BC29" s="825"/>
      <c r="BD29" s="825"/>
      <c r="BE29" s="825"/>
      <c r="BF29" s="825"/>
      <c r="BG29" s="825"/>
      <c r="BH29" s="825"/>
      <c r="BI29" s="825"/>
      <c r="BJ29" s="825"/>
      <c r="BK29" s="825"/>
      <c r="BL29" s="825"/>
      <c r="BM29" s="825"/>
      <c r="BN29" s="825"/>
      <c r="BO29" s="825"/>
      <c r="BP29" s="825"/>
      <c r="BQ29" s="825"/>
      <c r="BR29" s="825"/>
      <c r="BS29" s="825"/>
      <c r="BT29" s="171">
        <f t="shared" si="0"/>
        <v>0</v>
      </c>
      <c r="BU29" s="22"/>
      <c r="BV29" s="171">
        <f t="shared" si="1"/>
        <v>0</v>
      </c>
      <c r="BW29" s="30"/>
      <c r="BX29" s="21">
        <f t="shared" si="2"/>
        <v>0</v>
      </c>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row>
    <row r="30" spans="1:418" customFormat="1" ht="21" customHeight="1">
      <c r="A30" s="15"/>
      <c r="B30" s="15"/>
      <c r="C30" s="40" t="s">
        <v>70</v>
      </c>
      <c r="D30" s="36" t="s">
        <v>293</v>
      </c>
      <c r="E30" s="505">
        <v>4217</v>
      </c>
      <c r="F30" s="487">
        <v>42520</v>
      </c>
      <c r="G30" s="844">
        <v>0</v>
      </c>
      <c r="H30" s="332" t="s">
        <v>1834</v>
      </c>
      <c r="I30" s="29"/>
      <c r="J30" s="464" t="s">
        <v>586</v>
      </c>
      <c r="K30" s="299" t="s">
        <v>585</v>
      </c>
      <c r="L30" s="16">
        <v>0</v>
      </c>
      <c r="M30" s="266">
        <v>0</v>
      </c>
      <c r="N30" s="16">
        <v>0</v>
      </c>
      <c r="O30" s="266">
        <v>0</v>
      </c>
      <c r="P30" s="16">
        <v>0</v>
      </c>
      <c r="Q30" s="823">
        <v>0</v>
      </c>
      <c r="R30" s="822">
        <v>0</v>
      </c>
      <c r="S30" s="18"/>
      <c r="T30" s="18"/>
      <c r="U30" s="18"/>
      <c r="V30" s="18"/>
      <c r="W30" s="18"/>
      <c r="X30" s="18"/>
      <c r="Y30" s="18"/>
      <c r="Z30" s="18"/>
      <c r="AA30" s="18"/>
      <c r="AB30" s="18"/>
      <c r="AC30" s="18"/>
      <c r="AD30" s="18"/>
      <c r="AE30" s="18"/>
      <c r="AF30" s="18"/>
      <c r="AG30" s="18"/>
      <c r="AH30" s="824"/>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825"/>
      <c r="BQ30" s="19"/>
      <c r="BR30" s="19"/>
      <c r="BS30" s="19"/>
      <c r="BT30" s="171">
        <f t="shared" si="0"/>
        <v>0</v>
      </c>
      <c r="BU30" s="22"/>
      <c r="BV30" s="171">
        <f t="shared" si="1"/>
        <v>0</v>
      </c>
      <c r="BW30" s="30"/>
      <c r="BX30" s="21">
        <f t="shared" si="2"/>
        <v>0</v>
      </c>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row>
    <row r="31" spans="1:418" customFormat="1" ht="21" customHeight="1">
      <c r="A31" s="15"/>
      <c r="B31" s="15"/>
      <c r="C31" s="40" t="s">
        <v>72</v>
      </c>
      <c r="D31" s="591" t="s">
        <v>1686</v>
      </c>
      <c r="E31" s="505">
        <v>11420</v>
      </c>
      <c r="F31" s="486">
        <v>44035</v>
      </c>
      <c r="G31" s="844">
        <v>0</v>
      </c>
      <c r="H31" s="332" t="s">
        <v>1596</v>
      </c>
      <c r="I31" s="29"/>
      <c r="J31" s="457" t="s">
        <v>1689</v>
      </c>
      <c r="K31" s="299" t="s">
        <v>1690</v>
      </c>
      <c r="L31" s="16">
        <v>0</v>
      </c>
      <c r="M31" s="266">
        <v>0</v>
      </c>
      <c r="N31" s="16">
        <v>0</v>
      </c>
      <c r="O31" s="266">
        <v>0</v>
      </c>
      <c r="P31" s="16">
        <v>0</v>
      </c>
      <c r="Q31" s="823">
        <v>0</v>
      </c>
      <c r="R31" s="822">
        <v>0</v>
      </c>
      <c r="S31" s="18"/>
      <c r="T31" s="18"/>
      <c r="U31" s="18"/>
      <c r="V31" s="18"/>
      <c r="W31" s="18"/>
      <c r="X31" s="18"/>
      <c r="Y31" s="18"/>
      <c r="Z31" s="18"/>
      <c r="AA31" s="18"/>
      <c r="AB31" s="18"/>
      <c r="AC31" s="18"/>
      <c r="AD31" s="18"/>
      <c r="AE31" s="18"/>
      <c r="AF31" s="18"/>
      <c r="AG31" s="18"/>
      <c r="AH31" s="824"/>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825"/>
      <c r="BQ31" s="19"/>
      <c r="BR31" s="19"/>
      <c r="BS31" s="19"/>
      <c r="BT31" s="171">
        <f t="shared" si="0"/>
        <v>0</v>
      </c>
      <c r="BU31" s="22"/>
      <c r="BV31" s="171">
        <f t="shared" si="1"/>
        <v>0</v>
      </c>
      <c r="BW31" s="30"/>
      <c r="BX31" s="21">
        <f t="shared" si="2"/>
        <v>0</v>
      </c>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row>
    <row r="32" spans="1:418" customFormat="1" ht="21" customHeight="1">
      <c r="A32" s="15"/>
      <c r="B32" s="15"/>
      <c r="C32" s="40" t="s">
        <v>74</v>
      </c>
      <c r="D32" s="36" t="s">
        <v>1332</v>
      </c>
      <c r="E32" s="505">
        <v>10923</v>
      </c>
      <c r="F32" s="486">
        <v>44350</v>
      </c>
      <c r="G32" s="844">
        <v>0</v>
      </c>
      <c r="H32" s="332" t="s">
        <v>1596</v>
      </c>
      <c r="I32" s="29">
        <v>31951</v>
      </c>
      <c r="J32" s="457" t="s">
        <v>1210</v>
      </c>
      <c r="K32" s="299" t="s">
        <v>1209</v>
      </c>
      <c r="L32" s="16">
        <v>0</v>
      </c>
      <c r="M32" s="266">
        <v>0</v>
      </c>
      <c r="N32" s="16">
        <v>0</v>
      </c>
      <c r="O32" s="266">
        <v>0</v>
      </c>
      <c r="P32" s="16">
        <v>0</v>
      </c>
      <c r="Q32" s="823">
        <v>0</v>
      </c>
      <c r="R32" s="822">
        <v>0</v>
      </c>
      <c r="S32" s="18"/>
      <c r="T32" s="18"/>
      <c r="U32" s="18"/>
      <c r="V32" s="18"/>
      <c r="W32" s="18"/>
      <c r="X32" s="18"/>
      <c r="Y32" s="18"/>
      <c r="Z32" s="18"/>
      <c r="AA32" s="18"/>
      <c r="AB32" s="18"/>
      <c r="AC32" s="18"/>
      <c r="AD32" s="18"/>
      <c r="AE32" s="18"/>
      <c r="AF32" s="18"/>
      <c r="AG32" s="18"/>
      <c r="AH32" s="824"/>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825"/>
      <c r="BQ32" s="19"/>
      <c r="BR32" s="19"/>
      <c r="BS32" s="19"/>
      <c r="BT32" s="171">
        <f t="shared" si="0"/>
        <v>0</v>
      </c>
      <c r="BU32" s="22"/>
      <c r="BV32" s="171">
        <f t="shared" si="1"/>
        <v>0</v>
      </c>
      <c r="BW32" s="30"/>
      <c r="BX32" s="21">
        <f t="shared" si="2"/>
        <v>0</v>
      </c>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row>
    <row r="33" spans="1:418" customFormat="1" ht="21" customHeight="1">
      <c r="A33" s="15"/>
      <c r="B33" s="15"/>
      <c r="C33" s="40" t="s">
        <v>75</v>
      </c>
      <c r="D33" s="591" t="s">
        <v>1521</v>
      </c>
      <c r="E33" s="505">
        <v>11184</v>
      </c>
      <c r="F33" s="486">
        <v>44623</v>
      </c>
      <c r="G33" s="844">
        <v>0</v>
      </c>
      <c r="H33" s="332" t="s">
        <v>1596</v>
      </c>
      <c r="I33" s="29"/>
      <c r="J33" s="457" t="s">
        <v>1523</v>
      </c>
      <c r="K33" s="299" t="s">
        <v>1522</v>
      </c>
      <c r="L33" s="16">
        <v>0</v>
      </c>
      <c r="M33" s="266">
        <v>0</v>
      </c>
      <c r="N33" s="16">
        <v>0</v>
      </c>
      <c r="O33" s="266">
        <v>0</v>
      </c>
      <c r="P33" s="16">
        <v>0</v>
      </c>
      <c r="Q33" s="823">
        <v>0</v>
      </c>
      <c r="R33" s="822">
        <v>0</v>
      </c>
      <c r="S33" s="18"/>
      <c r="T33" s="18"/>
      <c r="U33" s="18"/>
      <c r="V33" s="18"/>
      <c r="W33" s="18"/>
      <c r="X33" s="18"/>
      <c r="Y33" s="18"/>
      <c r="Z33" s="18"/>
      <c r="AA33" s="18"/>
      <c r="AB33" s="18"/>
      <c r="AC33" s="18"/>
      <c r="AD33" s="18"/>
      <c r="AE33" s="18"/>
      <c r="AF33" s="18"/>
      <c r="AG33" s="18"/>
      <c r="AH33" s="824"/>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825"/>
      <c r="BQ33" s="19"/>
      <c r="BR33" s="19"/>
      <c r="BS33" s="19"/>
      <c r="BT33" s="171">
        <f t="shared" si="0"/>
        <v>0</v>
      </c>
      <c r="BU33" s="22"/>
      <c r="BV33" s="171">
        <f t="shared" si="1"/>
        <v>0</v>
      </c>
      <c r="BW33" s="30"/>
      <c r="BX33" s="21">
        <f t="shared" si="2"/>
        <v>0</v>
      </c>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row>
    <row r="34" spans="1:418" customFormat="1" ht="21" customHeight="1">
      <c r="A34" s="15"/>
      <c r="B34" s="15"/>
      <c r="C34" s="40" t="s">
        <v>77</v>
      </c>
      <c r="D34" s="36" t="s">
        <v>1818</v>
      </c>
      <c r="E34" s="505">
        <v>11319</v>
      </c>
      <c r="F34" s="488">
        <v>45196</v>
      </c>
      <c r="G34" s="844">
        <v>0</v>
      </c>
      <c r="H34" s="332" t="s">
        <v>1596</v>
      </c>
      <c r="I34" s="29">
        <v>15767</v>
      </c>
      <c r="J34" s="458" t="s">
        <v>1819</v>
      </c>
      <c r="K34" s="299" t="s">
        <v>1820</v>
      </c>
      <c r="L34" s="822">
        <v>0</v>
      </c>
      <c r="M34" s="823">
        <v>0</v>
      </c>
      <c r="N34" s="822">
        <v>0</v>
      </c>
      <c r="O34" s="823">
        <v>0</v>
      </c>
      <c r="P34" s="822">
        <v>0</v>
      </c>
      <c r="Q34" s="823">
        <v>0</v>
      </c>
      <c r="R34" s="822">
        <v>0</v>
      </c>
      <c r="S34" s="18"/>
      <c r="T34" s="18"/>
      <c r="U34" s="18"/>
      <c r="V34" s="18"/>
      <c r="W34" s="18"/>
      <c r="X34" s="18"/>
      <c r="Y34" s="18"/>
      <c r="Z34" s="18"/>
      <c r="AA34" s="18"/>
      <c r="AB34" s="18"/>
      <c r="AC34" s="18"/>
      <c r="AD34" s="18"/>
      <c r="AE34" s="18"/>
      <c r="AF34" s="18"/>
      <c r="AG34" s="18"/>
      <c r="AH34" s="824"/>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825"/>
      <c r="BQ34" s="19"/>
      <c r="BR34" s="19"/>
      <c r="BS34" s="19"/>
      <c r="BT34" s="171">
        <f t="shared" si="0"/>
        <v>0</v>
      </c>
      <c r="BU34" s="22"/>
      <c r="BV34" s="171">
        <f t="shared" si="1"/>
        <v>0</v>
      </c>
      <c r="BW34" s="30"/>
      <c r="BX34" s="21">
        <f t="shared" si="2"/>
        <v>0</v>
      </c>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row>
    <row r="35" spans="1:418" customFormat="1" ht="21" customHeight="1">
      <c r="A35" s="15"/>
      <c r="B35" s="15"/>
      <c r="C35" s="40" t="s">
        <v>79</v>
      </c>
      <c r="D35" s="591" t="s">
        <v>1722</v>
      </c>
      <c r="E35" s="505">
        <v>11442</v>
      </c>
      <c r="F35" s="486">
        <v>45355</v>
      </c>
      <c r="G35" s="844">
        <v>0</v>
      </c>
      <c r="H35" s="332" t="s">
        <v>1596</v>
      </c>
      <c r="I35" s="29">
        <v>45377</v>
      </c>
      <c r="J35" s="464" t="s">
        <v>1723</v>
      </c>
      <c r="K35" s="299" t="s">
        <v>1724</v>
      </c>
      <c r="L35" s="16">
        <v>0</v>
      </c>
      <c r="M35" s="266">
        <v>0</v>
      </c>
      <c r="N35" s="16">
        <v>0</v>
      </c>
      <c r="O35" s="266">
        <v>0</v>
      </c>
      <c r="P35" s="16">
        <v>0</v>
      </c>
      <c r="Q35" s="823">
        <v>0</v>
      </c>
      <c r="R35" s="822">
        <v>0</v>
      </c>
      <c r="S35" s="18"/>
      <c r="T35" s="18"/>
      <c r="U35" s="18"/>
      <c r="V35" s="18"/>
      <c r="W35" s="18"/>
      <c r="X35" s="18"/>
      <c r="Y35" s="18"/>
      <c r="Z35" s="18"/>
      <c r="AA35" s="18"/>
      <c r="AB35" s="18"/>
      <c r="AC35" s="18"/>
      <c r="AD35" s="18"/>
      <c r="AE35" s="18"/>
      <c r="AF35" s="18"/>
      <c r="AG35" s="18"/>
      <c r="AH35" s="824"/>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825"/>
      <c r="BQ35" s="19"/>
      <c r="BR35" s="19"/>
      <c r="BS35" s="19"/>
      <c r="BT35" s="171">
        <f t="shared" si="0"/>
        <v>0</v>
      </c>
      <c r="BU35" s="22"/>
      <c r="BV35" s="171">
        <f t="shared" si="1"/>
        <v>0</v>
      </c>
      <c r="BW35" s="30"/>
      <c r="BX35" s="21">
        <f t="shared" si="2"/>
        <v>0</v>
      </c>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row>
    <row r="36" spans="1:418" customFormat="1" ht="21" customHeight="1">
      <c r="A36" s="15"/>
      <c r="B36" s="15"/>
      <c r="C36" s="40" t="s">
        <v>80</v>
      </c>
      <c r="D36" s="36" t="s">
        <v>1848</v>
      </c>
      <c r="E36" s="505">
        <v>11585</v>
      </c>
      <c r="F36" s="489">
        <v>45495</v>
      </c>
      <c r="G36" s="844">
        <v>0</v>
      </c>
      <c r="H36" s="332" t="s">
        <v>1834</v>
      </c>
      <c r="I36" s="29">
        <v>45483</v>
      </c>
      <c r="J36" s="464" t="s">
        <v>1849</v>
      </c>
      <c r="K36" s="299" t="s">
        <v>1850</v>
      </c>
      <c r="L36" s="16">
        <v>0</v>
      </c>
      <c r="M36" s="266">
        <v>0</v>
      </c>
      <c r="N36" s="16">
        <v>0</v>
      </c>
      <c r="O36" s="266">
        <v>0</v>
      </c>
      <c r="P36" s="16">
        <v>0</v>
      </c>
      <c r="Q36" s="823">
        <v>0</v>
      </c>
      <c r="R36" s="822">
        <v>0</v>
      </c>
      <c r="S36" s="18"/>
      <c r="T36" s="18"/>
      <c r="U36" s="18"/>
      <c r="V36" s="18"/>
      <c r="W36" s="18"/>
      <c r="X36" s="18"/>
      <c r="Y36" s="18"/>
      <c r="Z36" s="18"/>
      <c r="AA36" s="18"/>
      <c r="AB36" s="18"/>
      <c r="AC36" s="18"/>
      <c r="AD36" s="18"/>
      <c r="AE36" s="18"/>
      <c r="AF36" s="18"/>
      <c r="AG36" s="18"/>
      <c r="AH36" s="824"/>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825"/>
      <c r="BQ36" s="19"/>
      <c r="BR36" s="19"/>
      <c r="BS36" s="19"/>
      <c r="BT36" s="171">
        <f t="shared" si="0"/>
        <v>0</v>
      </c>
      <c r="BU36" s="22"/>
      <c r="BV36" s="171">
        <f t="shared" si="1"/>
        <v>0</v>
      </c>
      <c r="BW36" s="30"/>
      <c r="BX36" s="21">
        <f t="shared" si="2"/>
        <v>0</v>
      </c>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row>
    <row r="37" spans="1:418" customFormat="1" ht="21" customHeight="1">
      <c r="A37" s="15"/>
      <c r="B37" s="15"/>
      <c r="C37" s="40" t="s">
        <v>81</v>
      </c>
      <c r="D37" s="36" t="s">
        <v>2291</v>
      </c>
      <c r="E37" s="505">
        <v>11773</v>
      </c>
      <c r="F37" s="487">
        <v>45758</v>
      </c>
      <c r="G37" s="844">
        <v>0</v>
      </c>
      <c r="H37" s="332" t="s">
        <v>1834</v>
      </c>
      <c r="I37" s="29"/>
      <c r="J37" s="464" t="s">
        <v>2287</v>
      </c>
      <c r="K37" s="299" t="s">
        <v>2288</v>
      </c>
      <c r="L37" s="16">
        <v>0</v>
      </c>
      <c r="M37" s="266">
        <v>0</v>
      </c>
      <c r="N37" s="16">
        <v>0</v>
      </c>
      <c r="O37" s="266">
        <v>0</v>
      </c>
      <c r="P37" s="16">
        <v>0</v>
      </c>
      <c r="Q37" s="823">
        <v>0</v>
      </c>
      <c r="R37" s="822">
        <v>0</v>
      </c>
      <c r="S37" s="18"/>
      <c r="T37" s="18"/>
      <c r="U37" s="18"/>
      <c r="V37" s="18"/>
      <c r="W37" s="18"/>
      <c r="X37" s="18"/>
      <c r="Y37" s="18"/>
      <c r="Z37" s="18"/>
      <c r="AA37" s="18"/>
      <c r="AB37" s="18"/>
      <c r="AC37" s="18"/>
      <c r="AD37" s="18"/>
      <c r="AE37" s="18"/>
      <c r="AF37" s="18"/>
      <c r="AG37" s="18"/>
      <c r="AH37" s="824"/>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825"/>
      <c r="BQ37" s="19"/>
      <c r="BR37" s="19"/>
      <c r="BS37" s="19"/>
      <c r="BT37" s="171">
        <f t="shared" si="0"/>
        <v>0</v>
      </c>
      <c r="BU37" s="22"/>
      <c r="BV37" s="171">
        <f t="shared" si="1"/>
        <v>0</v>
      </c>
      <c r="BW37" s="30"/>
      <c r="BX37" s="21">
        <f t="shared" si="2"/>
        <v>0</v>
      </c>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c r="IW37" s="256"/>
      <c r="IX37" s="256"/>
      <c r="IY37" s="256"/>
      <c r="IZ37" s="256"/>
      <c r="JA37" s="256"/>
      <c r="JB37" s="256"/>
      <c r="JC37" s="256"/>
      <c r="JD37" s="256"/>
      <c r="JE37" s="256"/>
      <c r="JF37" s="256"/>
      <c r="JG37" s="256"/>
      <c r="JH37" s="256"/>
      <c r="JI37" s="256"/>
      <c r="JJ37" s="256"/>
      <c r="JK37" s="256"/>
      <c r="JL37" s="256"/>
      <c r="JM37" s="256"/>
      <c r="JN37" s="256"/>
      <c r="JO37" s="256"/>
      <c r="JP37" s="256"/>
      <c r="JQ37" s="256"/>
      <c r="JR37" s="256"/>
      <c r="JS37" s="256"/>
      <c r="JT37" s="256"/>
      <c r="JU37" s="256"/>
      <c r="JV37" s="256"/>
      <c r="JW37" s="256"/>
      <c r="JX37" s="256"/>
      <c r="JY37" s="256"/>
      <c r="JZ37" s="256"/>
      <c r="KA37" s="256"/>
      <c r="KB37" s="256"/>
      <c r="KC37" s="256"/>
      <c r="KD37" s="256"/>
      <c r="KE37" s="256"/>
      <c r="KF37" s="256"/>
      <c r="KG37" s="256"/>
      <c r="KH37" s="256"/>
      <c r="KI37" s="256"/>
      <c r="KJ37" s="256"/>
      <c r="KK37" s="256"/>
      <c r="KL37" s="256"/>
      <c r="KM37" s="256"/>
      <c r="KN37" s="256"/>
      <c r="KO37" s="256"/>
      <c r="KP37" s="256"/>
      <c r="KQ37" s="256"/>
      <c r="KR37" s="256"/>
      <c r="KS37" s="256"/>
      <c r="KT37" s="256"/>
      <c r="KU37" s="256"/>
      <c r="KV37" s="256"/>
      <c r="KW37" s="256"/>
      <c r="KX37" s="256"/>
      <c r="KY37" s="256"/>
      <c r="KZ37" s="256"/>
      <c r="LA37" s="256"/>
      <c r="LB37" s="256"/>
      <c r="LC37" s="256"/>
      <c r="LD37" s="256"/>
      <c r="LE37" s="256"/>
      <c r="LF37" s="256"/>
      <c r="LG37" s="256"/>
      <c r="LH37" s="256"/>
      <c r="LI37" s="256"/>
      <c r="LJ37" s="256"/>
      <c r="LK37" s="256"/>
      <c r="LL37" s="256"/>
      <c r="LM37" s="256"/>
      <c r="LN37" s="256"/>
      <c r="LO37" s="256"/>
      <c r="LP37" s="256"/>
      <c r="LQ37" s="256"/>
      <c r="LR37" s="256"/>
      <c r="LS37" s="256"/>
      <c r="LT37" s="256"/>
      <c r="LU37" s="256"/>
      <c r="LV37" s="256"/>
      <c r="LW37" s="256"/>
      <c r="LX37" s="256"/>
      <c r="LY37" s="256"/>
      <c r="LZ37" s="256"/>
      <c r="MA37" s="256"/>
      <c r="MB37" s="256"/>
      <c r="MC37" s="256"/>
      <c r="MD37" s="256"/>
      <c r="ME37" s="256"/>
      <c r="MF37" s="256"/>
      <c r="MG37" s="256"/>
      <c r="MH37" s="256"/>
      <c r="MI37" s="256"/>
      <c r="MJ37" s="256"/>
      <c r="MK37" s="256"/>
      <c r="ML37" s="256"/>
      <c r="MM37" s="256"/>
      <c r="MN37" s="256"/>
      <c r="MO37" s="256"/>
      <c r="MP37" s="256"/>
      <c r="MQ37" s="256"/>
      <c r="MR37" s="256"/>
      <c r="MS37" s="256"/>
      <c r="MT37" s="256"/>
      <c r="MU37" s="256"/>
      <c r="MV37" s="256"/>
      <c r="MW37" s="256"/>
      <c r="MX37" s="256"/>
      <c r="MY37" s="256"/>
      <c r="MZ37" s="256"/>
      <c r="NA37" s="256"/>
      <c r="NB37" s="256"/>
      <c r="NC37" s="256"/>
      <c r="ND37" s="256"/>
      <c r="NE37" s="256"/>
      <c r="NF37" s="256"/>
      <c r="NG37" s="256"/>
      <c r="NH37" s="256"/>
      <c r="NI37" s="256"/>
      <c r="NJ37" s="256"/>
      <c r="NK37" s="256"/>
      <c r="NL37" s="256"/>
      <c r="NM37" s="256"/>
      <c r="NN37" s="256"/>
      <c r="NO37" s="256"/>
      <c r="NP37" s="256"/>
      <c r="NQ37" s="256"/>
      <c r="NR37" s="256"/>
      <c r="NS37" s="256"/>
      <c r="NT37" s="256"/>
      <c r="NU37" s="256"/>
      <c r="NV37" s="256"/>
      <c r="NW37" s="256"/>
      <c r="NX37" s="256"/>
      <c r="NY37" s="256"/>
      <c r="NZ37" s="256"/>
      <c r="OA37" s="256"/>
      <c r="OB37" s="256"/>
      <c r="OC37" s="256"/>
      <c r="OD37" s="256"/>
      <c r="OE37" s="256"/>
      <c r="OF37" s="256"/>
      <c r="OG37" s="256"/>
      <c r="OH37" s="256"/>
      <c r="OI37" s="256"/>
      <c r="OJ37" s="256"/>
      <c r="OK37" s="256"/>
      <c r="OL37" s="256"/>
      <c r="OM37" s="256"/>
      <c r="ON37" s="256"/>
      <c r="OO37" s="256"/>
      <c r="OP37" s="256"/>
      <c r="OQ37" s="256"/>
      <c r="OR37" s="256"/>
      <c r="OS37" s="256"/>
      <c r="OT37" s="256"/>
      <c r="OU37" s="256"/>
      <c r="OV37" s="256"/>
      <c r="OW37" s="256"/>
      <c r="OX37" s="256"/>
      <c r="OY37" s="256"/>
      <c r="OZ37" s="256"/>
      <c r="PA37" s="256"/>
      <c r="PB37" s="256"/>
    </row>
    <row r="38" spans="1:418" customFormat="1" ht="21" customHeight="1">
      <c r="A38" s="15"/>
      <c r="B38" s="15"/>
      <c r="C38" s="40" t="s">
        <v>83</v>
      </c>
      <c r="D38" s="591" t="s">
        <v>475</v>
      </c>
      <c r="E38" s="505">
        <v>5483</v>
      </c>
      <c r="F38" s="485">
        <v>42048</v>
      </c>
      <c r="G38" s="844">
        <v>0</v>
      </c>
      <c r="H38" s="332" t="s">
        <v>2327</v>
      </c>
      <c r="I38" s="29">
        <v>27285</v>
      </c>
      <c r="J38" s="458" t="s">
        <v>1735</v>
      </c>
      <c r="K38" s="299" t="s">
        <v>473</v>
      </c>
      <c r="L38" s="16">
        <v>0</v>
      </c>
      <c r="M38" s="266">
        <v>0</v>
      </c>
      <c r="N38" s="16">
        <v>0</v>
      </c>
      <c r="O38" s="266">
        <v>0</v>
      </c>
      <c r="P38" s="16">
        <v>0</v>
      </c>
      <c r="Q38" s="823">
        <v>0</v>
      </c>
      <c r="R38" s="822">
        <v>0</v>
      </c>
      <c r="S38" s="18"/>
      <c r="T38" s="18"/>
      <c r="U38" s="18"/>
      <c r="V38" s="18"/>
      <c r="W38" s="18"/>
      <c r="X38" s="18"/>
      <c r="Y38" s="18"/>
      <c r="Z38" s="18"/>
      <c r="AA38" s="18"/>
      <c r="AB38" s="18"/>
      <c r="AC38" s="18"/>
      <c r="AD38" s="18"/>
      <c r="AE38" s="18"/>
      <c r="AF38" s="18"/>
      <c r="AG38" s="18"/>
      <c r="AH38" s="824"/>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825"/>
      <c r="BQ38" s="19"/>
      <c r="BR38" s="19"/>
      <c r="BS38" s="19"/>
      <c r="BT38" s="171">
        <f t="shared" si="0"/>
        <v>0</v>
      </c>
      <c r="BU38" s="22"/>
      <c r="BV38" s="171">
        <f t="shared" si="1"/>
        <v>0</v>
      </c>
      <c r="BW38" s="30"/>
      <c r="BX38" s="21">
        <f t="shared" si="2"/>
        <v>0</v>
      </c>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c r="IU38" s="256"/>
      <c r="IV38" s="256"/>
      <c r="IW38" s="256"/>
      <c r="IX38" s="256"/>
      <c r="IY38" s="256"/>
      <c r="IZ38" s="256"/>
      <c r="JA38" s="256"/>
      <c r="JB38" s="256"/>
      <c r="JC38" s="256"/>
      <c r="JD38" s="256"/>
      <c r="JE38" s="256"/>
      <c r="JF38" s="256"/>
      <c r="JG38" s="256"/>
      <c r="JH38" s="256"/>
      <c r="JI38" s="256"/>
      <c r="JJ38" s="256"/>
      <c r="JK38" s="256"/>
      <c r="JL38" s="256"/>
      <c r="JM38" s="256"/>
      <c r="JN38" s="256"/>
      <c r="JO38" s="256"/>
      <c r="JP38" s="256"/>
      <c r="JQ38" s="256"/>
      <c r="JR38" s="256"/>
      <c r="JS38" s="256"/>
      <c r="JT38" s="256"/>
      <c r="JU38" s="256"/>
      <c r="JV38" s="256"/>
      <c r="JW38" s="256"/>
      <c r="JX38" s="256"/>
      <c r="JY38" s="256"/>
      <c r="JZ38" s="256"/>
      <c r="KA38" s="256"/>
      <c r="KB38" s="256"/>
      <c r="KC38" s="256"/>
      <c r="KD38" s="256"/>
      <c r="KE38" s="256"/>
      <c r="KF38" s="256"/>
      <c r="KG38" s="256"/>
      <c r="KH38" s="256"/>
      <c r="KI38" s="256"/>
      <c r="KJ38" s="256"/>
      <c r="KK38" s="256"/>
      <c r="KL38" s="256"/>
      <c r="KM38" s="256"/>
      <c r="KN38" s="256"/>
      <c r="KO38" s="256"/>
      <c r="KP38" s="256"/>
      <c r="KQ38" s="256"/>
      <c r="KR38" s="256"/>
      <c r="KS38" s="256"/>
      <c r="KT38" s="256"/>
      <c r="KU38" s="256"/>
      <c r="KV38" s="256"/>
      <c r="KW38" s="256"/>
      <c r="KX38" s="256"/>
      <c r="KY38" s="256"/>
      <c r="KZ38" s="256"/>
      <c r="LA38" s="256"/>
      <c r="LB38" s="256"/>
      <c r="LC38" s="256"/>
      <c r="LD38" s="256"/>
      <c r="LE38" s="256"/>
      <c r="LF38" s="256"/>
      <c r="LG38" s="256"/>
      <c r="LH38" s="256"/>
      <c r="LI38" s="256"/>
      <c r="LJ38" s="256"/>
      <c r="LK38" s="256"/>
      <c r="LL38" s="256"/>
      <c r="LM38" s="256"/>
      <c r="LN38" s="256"/>
      <c r="LO38" s="256"/>
      <c r="LP38" s="256"/>
      <c r="LQ38" s="256"/>
      <c r="LR38" s="256"/>
      <c r="LS38" s="256"/>
      <c r="LT38" s="256"/>
      <c r="LU38" s="256"/>
      <c r="LV38" s="256"/>
      <c r="LW38" s="256"/>
      <c r="LX38" s="256"/>
      <c r="LY38" s="256"/>
      <c r="LZ38" s="256"/>
      <c r="MA38" s="256"/>
      <c r="MB38" s="256"/>
      <c r="MC38" s="256"/>
      <c r="MD38" s="256"/>
      <c r="ME38" s="256"/>
      <c r="MF38" s="256"/>
      <c r="MG38" s="256"/>
      <c r="MH38" s="256"/>
      <c r="MI38" s="256"/>
      <c r="MJ38" s="256"/>
      <c r="MK38" s="256"/>
      <c r="ML38" s="256"/>
      <c r="MM38" s="256"/>
      <c r="MN38" s="256"/>
      <c r="MO38" s="256"/>
      <c r="MP38" s="256"/>
      <c r="MQ38" s="256"/>
      <c r="MR38" s="256"/>
      <c r="MS38" s="256"/>
      <c r="MT38" s="256"/>
      <c r="MU38" s="256"/>
      <c r="MV38" s="256"/>
      <c r="MW38" s="256"/>
      <c r="MX38" s="256"/>
      <c r="MY38" s="256"/>
      <c r="MZ38" s="256"/>
      <c r="NA38" s="256"/>
      <c r="NB38" s="256"/>
      <c r="NC38" s="256"/>
      <c r="ND38" s="256"/>
      <c r="NE38" s="256"/>
      <c r="NF38" s="256"/>
      <c r="NG38" s="256"/>
      <c r="NH38" s="256"/>
      <c r="NI38" s="256"/>
      <c r="NJ38" s="256"/>
      <c r="NK38" s="256"/>
      <c r="NL38" s="256"/>
      <c r="NM38" s="256"/>
      <c r="NN38" s="256"/>
      <c r="NO38" s="256"/>
      <c r="NP38" s="256"/>
      <c r="NQ38" s="256"/>
      <c r="NR38" s="256"/>
      <c r="NS38" s="256"/>
      <c r="NT38" s="256"/>
      <c r="NU38" s="256"/>
      <c r="NV38" s="256"/>
      <c r="NW38" s="256"/>
      <c r="NX38" s="256"/>
      <c r="NY38" s="256"/>
      <c r="NZ38" s="256"/>
      <c r="OA38" s="256"/>
      <c r="OB38" s="256"/>
      <c r="OC38" s="256"/>
      <c r="OD38" s="256"/>
      <c r="OE38" s="256"/>
      <c r="OF38" s="256"/>
      <c r="OG38" s="256"/>
      <c r="OH38" s="256"/>
      <c r="OI38" s="256"/>
      <c r="OJ38" s="256"/>
      <c r="OK38" s="256"/>
      <c r="OL38" s="256"/>
      <c r="OM38" s="256"/>
      <c r="ON38" s="256"/>
      <c r="OO38" s="256"/>
      <c r="OP38" s="256"/>
      <c r="OQ38" s="256"/>
      <c r="OR38" s="256"/>
      <c r="OS38" s="256"/>
      <c r="OT38" s="256"/>
      <c r="OU38" s="256"/>
      <c r="OV38" s="256"/>
      <c r="OW38" s="256"/>
      <c r="OX38" s="256"/>
      <c r="OY38" s="256"/>
      <c r="OZ38" s="256"/>
      <c r="PA38" s="256"/>
      <c r="PB38" s="256"/>
    </row>
    <row r="39" spans="1:418" customFormat="1" ht="21" customHeight="1">
      <c r="A39" s="15"/>
      <c r="B39" s="15"/>
      <c r="C39" s="40" t="s">
        <v>85</v>
      </c>
      <c r="D39" s="36" t="s">
        <v>246</v>
      </c>
      <c r="E39" s="505">
        <v>266</v>
      </c>
      <c r="F39" s="486">
        <v>41047</v>
      </c>
      <c r="G39" s="844">
        <v>0</v>
      </c>
      <c r="H39" s="332" t="s">
        <v>2327</v>
      </c>
      <c r="I39" s="29">
        <v>26378</v>
      </c>
      <c r="J39" s="457" t="s">
        <v>1385</v>
      </c>
      <c r="K39" s="299" t="s">
        <v>1384</v>
      </c>
      <c r="L39" s="16">
        <v>0</v>
      </c>
      <c r="M39" s="266">
        <v>0</v>
      </c>
      <c r="N39" s="16">
        <v>0</v>
      </c>
      <c r="O39" s="266">
        <v>0</v>
      </c>
      <c r="P39" s="16">
        <v>0</v>
      </c>
      <c r="Q39" s="823">
        <v>0</v>
      </c>
      <c r="R39" s="822">
        <v>0</v>
      </c>
      <c r="S39" s="18"/>
      <c r="T39" s="18"/>
      <c r="U39" s="18"/>
      <c r="V39" s="18"/>
      <c r="W39" s="18"/>
      <c r="X39" s="18"/>
      <c r="Y39" s="18"/>
      <c r="Z39" s="18"/>
      <c r="AA39" s="18"/>
      <c r="AB39" s="18"/>
      <c r="AC39" s="18"/>
      <c r="AD39" s="18"/>
      <c r="AE39" s="18"/>
      <c r="AF39" s="18"/>
      <c r="AG39" s="18"/>
      <c r="AH39" s="824"/>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825"/>
      <c r="BQ39" s="19"/>
      <c r="BR39" s="19"/>
      <c r="BS39" s="19"/>
      <c r="BT39" s="171">
        <f t="shared" ref="BT39:BT40" si="3">COUNT(S39:AR39)</f>
        <v>0</v>
      </c>
      <c r="BU39" s="22"/>
      <c r="BV39" s="171">
        <f t="shared" ref="BV39:BV40" si="4">COUNT(AS39:BS39)</f>
        <v>0</v>
      </c>
      <c r="BW39" s="30"/>
      <c r="BX39" s="21">
        <f t="shared" ref="BX39:BX40" si="5">SUM(BT39,BV39)</f>
        <v>0</v>
      </c>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c r="IU39" s="256"/>
      <c r="IV39" s="256"/>
      <c r="IW39" s="256"/>
      <c r="IX39" s="256"/>
      <c r="IY39" s="256"/>
      <c r="IZ39" s="256"/>
      <c r="JA39" s="256"/>
      <c r="JB39" s="256"/>
      <c r="JC39" s="256"/>
      <c r="JD39" s="256"/>
      <c r="JE39" s="256"/>
      <c r="JF39" s="256"/>
      <c r="JG39" s="256"/>
      <c r="JH39" s="256"/>
      <c r="JI39" s="256"/>
      <c r="JJ39" s="256"/>
      <c r="JK39" s="256"/>
      <c r="JL39" s="256"/>
      <c r="JM39" s="256"/>
      <c r="JN39" s="256"/>
      <c r="JO39" s="256"/>
      <c r="JP39" s="256"/>
      <c r="JQ39" s="256"/>
      <c r="JR39" s="256"/>
      <c r="JS39" s="256"/>
      <c r="JT39" s="256"/>
      <c r="JU39" s="256"/>
      <c r="JV39" s="256"/>
      <c r="JW39" s="256"/>
      <c r="JX39" s="256"/>
      <c r="JY39" s="256"/>
      <c r="JZ39" s="256"/>
      <c r="KA39" s="256"/>
      <c r="KB39" s="256"/>
      <c r="KC39" s="256"/>
      <c r="KD39" s="256"/>
      <c r="KE39" s="256"/>
      <c r="KF39" s="256"/>
      <c r="KG39" s="256"/>
      <c r="KH39" s="256"/>
      <c r="KI39" s="256"/>
      <c r="KJ39" s="256"/>
      <c r="KK39" s="256"/>
      <c r="KL39" s="256"/>
      <c r="KM39" s="256"/>
      <c r="KN39" s="256"/>
      <c r="KO39" s="256"/>
      <c r="KP39" s="256"/>
      <c r="KQ39" s="256"/>
      <c r="KR39" s="256"/>
      <c r="KS39" s="256"/>
      <c r="KT39" s="256"/>
      <c r="KU39" s="256"/>
      <c r="KV39" s="256"/>
      <c r="KW39" s="256"/>
      <c r="KX39" s="256"/>
      <c r="KY39" s="256"/>
      <c r="KZ39" s="256"/>
      <c r="LA39" s="256"/>
      <c r="LB39" s="256"/>
      <c r="LC39" s="256"/>
      <c r="LD39" s="256"/>
      <c r="LE39" s="256"/>
      <c r="LF39" s="256"/>
      <c r="LG39" s="256"/>
      <c r="LH39" s="256"/>
      <c r="LI39" s="256"/>
      <c r="LJ39" s="256"/>
      <c r="LK39" s="256"/>
      <c r="LL39" s="256"/>
      <c r="LM39" s="256"/>
      <c r="LN39" s="256"/>
      <c r="LO39" s="256"/>
      <c r="LP39" s="256"/>
      <c r="LQ39" s="256"/>
      <c r="LR39" s="256"/>
      <c r="LS39" s="256"/>
      <c r="LT39" s="256"/>
      <c r="LU39" s="256"/>
      <c r="LV39" s="256"/>
      <c r="LW39" s="256"/>
      <c r="LX39" s="256"/>
      <c r="LY39" s="256"/>
      <c r="LZ39" s="256"/>
      <c r="MA39" s="256"/>
      <c r="MB39" s="256"/>
      <c r="MC39" s="256"/>
      <c r="MD39" s="256"/>
      <c r="ME39" s="256"/>
      <c r="MF39" s="256"/>
      <c r="MG39" s="256"/>
      <c r="MH39" s="256"/>
      <c r="MI39" s="256"/>
      <c r="MJ39" s="256"/>
      <c r="MK39" s="256"/>
      <c r="ML39" s="256"/>
      <c r="MM39" s="256"/>
      <c r="MN39" s="256"/>
      <c r="MO39" s="256"/>
      <c r="MP39" s="256"/>
      <c r="MQ39" s="256"/>
      <c r="MR39" s="256"/>
      <c r="MS39" s="256"/>
      <c r="MT39" s="256"/>
      <c r="MU39" s="256"/>
      <c r="MV39" s="256"/>
      <c r="MW39" s="256"/>
      <c r="MX39" s="256"/>
      <c r="MY39" s="256"/>
      <c r="MZ39" s="256"/>
      <c r="NA39" s="256"/>
      <c r="NB39" s="256"/>
      <c r="NC39" s="256"/>
      <c r="ND39" s="256"/>
      <c r="NE39" s="256"/>
      <c r="NF39" s="256"/>
      <c r="NG39" s="256"/>
      <c r="NH39" s="256"/>
      <c r="NI39" s="256"/>
      <c r="NJ39" s="256"/>
      <c r="NK39" s="256"/>
      <c r="NL39" s="256"/>
      <c r="NM39" s="256"/>
      <c r="NN39" s="256"/>
      <c r="NO39" s="256"/>
      <c r="NP39" s="256"/>
      <c r="NQ39" s="256"/>
      <c r="NR39" s="256"/>
      <c r="NS39" s="256"/>
      <c r="NT39" s="256"/>
      <c r="NU39" s="256"/>
      <c r="NV39" s="256"/>
      <c r="NW39" s="256"/>
      <c r="NX39" s="256"/>
      <c r="NY39" s="256"/>
      <c r="NZ39" s="256"/>
      <c r="OA39" s="256"/>
      <c r="OB39" s="256"/>
      <c r="OC39" s="256"/>
      <c r="OD39" s="256"/>
      <c r="OE39" s="256"/>
      <c r="OF39" s="256"/>
      <c r="OG39" s="256"/>
      <c r="OH39" s="256"/>
      <c r="OI39" s="256"/>
      <c r="OJ39" s="256"/>
      <c r="OK39" s="256"/>
      <c r="OL39" s="256"/>
      <c r="OM39" s="256"/>
      <c r="ON39" s="256"/>
      <c r="OO39" s="256"/>
      <c r="OP39" s="256"/>
      <c r="OQ39" s="256"/>
      <c r="OR39" s="256"/>
      <c r="OS39" s="256"/>
      <c r="OT39" s="256"/>
      <c r="OU39" s="256"/>
      <c r="OV39" s="256"/>
      <c r="OW39" s="256"/>
      <c r="OX39" s="256"/>
      <c r="OY39" s="256"/>
      <c r="OZ39" s="256"/>
      <c r="PA39" s="256"/>
      <c r="PB39" s="256"/>
    </row>
    <row r="40" spans="1:418" customFormat="1" ht="21" customHeight="1">
      <c r="A40" s="15"/>
      <c r="B40" s="15"/>
      <c r="C40" s="40" t="s">
        <v>87</v>
      </c>
      <c r="D40" s="36" t="s">
        <v>1871</v>
      </c>
      <c r="E40" s="505">
        <v>11328</v>
      </c>
      <c r="F40" s="489">
        <v>45062</v>
      </c>
      <c r="G40" s="844">
        <v>0</v>
      </c>
      <c r="H40" s="332" t="s">
        <v>2327</v>
      </c>
      <c r="I40" s="29">
        <v>17758</v>
      </c>
      <c r="J40" s="464" t="s">
        <v>1872</v>
      </c>
      <c r="K40" s="299" t="s">
        <v>1873</v>
      </c>
      <c r="L40" s="16">
        <v>0</v>
      </c>
      <c r="M40" s="266">
        <v>0</v>
      </c>
      <c r="N40" s="16">
        <v>0</v>
      </c>
      <c r="O40" s="266">
        <v>0</v>
      </c>
      <c r="P40" s="16">
        <v>0</v>
      </c>
      <c r="Q40" s="823">
        <v>0</v>
      </c>
      <c r="R40" s="822">
        <v>0</v>
      </c>
      <c r="S40" s="18"/>
      <c r="T40" s="18"/>
      <c r="U40" s="18"/>
      <c r="V40" s="18"/>
      <c r="W40" s="18"/>
      <c r="X40" s="18"/>
      <c r="Y40" s="18"/>
      <c r="Z40" s="18"/>
      <c r="AA40" s="18"/>
      <c r="AB40" s="18"/>
      <c r="AC40" s="18"/>
      <c r="AD40" s="18"/>
      <c r="AE40" s="18"/>
      <c r="AF40" s="18"/>
      <c r="AG40" s="18"/>
      <c r="AH40" s="824"/>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825"/>
      <c r="BQ40" s="19"/>
      <c r="BR40" s="19"/>
      <c r="BS40" s="19"/>
      <c r="BT40" s="171">
        <f t="shared" si="3"/>
        <v>0</v>
      </c>
      <c r="BU40" s="22"/>
      <c r="BV40" s="171">
        <f t="shared" si="4"/>
        <v>0</v>
      </c>
      <c r="BW40" s="30"/>
      <c r="BX40" s="21">
        <f t="shared" si="5"/>
        <v>0</v>
      </c>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6"/>
      <c r="DN40" s="256"/>
      <c r="DO40" s="256"/>
      <c r="DP40" s="256"/>
      <c r="DQ40" s="256"/>
      <c r="DR40" s="256"/>
      <c r="DS40" s="256"/>
      <c r="DT40" s="256"/>
      <c r="DU40" s="256"/>
      <c r="DV40" s="256"/>
      <c r="DW40" s="256"/>
      <c r="DX40" s="256"/>
      <c r="DY40" s="256"/>
      <c r="DZ40" s="256"/>
      <c r="EA40" s="256"/>
      <c r="EB40" s="256"/>
      <c r="EC40" s="256"/>
      <c r="ED40" s="256"/>
      <c r="EE40" s="256"/>
      <c r="EF40" s="256"/>
      <c r="EG40" s="256"/>
      <c r="EH40" s="256"/>
      <c r="EI40" s="256"/>
      <c r="EJ40" s="256"/>
      <c r="EK40" s="256"/>
      <c r="EL40" s="256"/>
      <c r="EM40" s="256"/>
      <c r="EN40" s="256"/>
      <c r="EO40" s="256"/>
      <c r="EP40" s="256"/>
      <c r="EQ40" s="256"/>
      <c r="ER40" s="256"/>
      <c r="ES40" s="256"/>
      <c r="ET40" s="256"/>
      <c r="EU40" s="256"/>
      <c r="EV40" s="256"/>
      <c r="EW40" s="256"/>
      <c r="EX40" s="256"/>
      <c r="EY40" s="256"/>
      <c r="EZ40" s="256"/>
      <c r="FA40" s="256"/>
      <c r="FB40" s="256"/>
      <c r="FC40" s="256"/>
      <c r="FD40" s="256"/>
      <c r="FE40" s="256"/>
      <c r="FF40" s="256"/>
      <c r="FG40" s="256"/>
      <c r="FH40" s="256"/>
      <c r="FI40" s="256"/>
      <c r="FJ40" s="256"/>
      <c r="FK40" s="256"/>
      <c r="FL40" s="256"/>
      <c r="FM40" s="256"/>
      <c r="FN40" s="256"/>
      <c r="FO40" s="256"/>
      <c r="FP40" s="256"/>
      <c r="FQ40" s="256"/>
      <c r="FR40" s="256"/>
      <c r="FS40" s="256"/>
      <c r="FT40" s="256"/>
      <c r="FU40" s="256"/>
      <c r="FV40" s="256"/>
      <c r="FW40" s="256"/>
      <c r="FX40" s="256"/>
      <c r="FY40" s="256"/>
      <c r="FZ40" s="256"/>
      <c r="GA40" s="256"/>
      <c r="GB40" s="256"/>
      <c r="GC40" s="256"/>
      <c r="GD40" s="256"/>
      <c r="GE40" s="256"/>
      <c r="GF40" s="256"/>
      <c r="GG40" s="256"/>
      <c r="GH40" s="256"/>
      <c r="GI40" s="256"/>
      <c r="GJ40" s="256"/>
      <c r="GK40" s="256"/>
      <c r="GL40" s="256"/>
      <c r="GM40" s="256"/>
      <c r="GN40" s="256"/>
      <c r="GO40" s="256"/>
      <c r="GP40" s="256"/>
      <c r="GQ40" s="256"/>
      <c r="GR40" s="256"/>
      <c r="GS40" s="256"/>
      <c r="GT40" s="256"/>
      <c r="GU40" s="256"/>
      <c r="GV40" s="256"/>
      <c r="GW40" s="256"/>
      <c r="GX40" s="256"/>
      <c r="GY40" s="256"/>
      <c r="GZ40" s="256"/>
      <c r="HA40" s="256"/>
      <c r="HB40" s="256"/>
      <c r="HC40" s="256"/>
      <c r="HD40" s="256"/>
      <c r="HE40" s="256"/>
      <c r="HF40" s="256"/>
      <c r="HG40" s="256"/>
      <c r="HH40" s="256"/>
      <c r="HI40" s="256"/>
      <c r="HJ40" s="256"/>
      <c r="HK40" s="256"/>
      <c r="HL40" s="256"/>
      <c r="HM40" s="256"/>
      <c r="HN40" s="256"/>
      <c r="HO40" s="256"/>
      <c r="HP40" s="256"/>
      <c r="HQ40" s="256"/>
      <c r="HR40" s="256"/>
      <c r="HS40" s="256"/>
      <c r="HT40" s="256"/>
      <c r="HU40" s="256"/>
      <c r="HV40" s="256"/>
      <c r="HW40" s="256"/>
      <c r="HX40" s="256"/>
      <c r="HY40" s="256"/>
      <c r="HZ40" s="256"/>
      <c r="IA40" s="256"/>
      <c r="IB40" s="256"/>
      <c r="IC40" s="256"/>
      <c r="ID40" s="256"/>
      <c r="IE40" s="256"/>
      <c r="IF40" s="256"/>
      <c r="IG40" s="256"/>
      <c r="IH40" s="256"/>
      <c r="II40" s="256"/>
      <c r="IJ40" s="256"/>
      <c r="IK40" s="256"/>
      <c r="IL40" s="256"/>
      <c r="IM40" s="256"/>
      <c r="IN40" s="256"/>
      <c r="IO40" s="256"/>
      <c r="IP40" s="256"/>
      <c r="IQ40" s="256"/>
      <c r="IR40" s="256"/>
      <c r="IS40" s="256"/>
      <c r="IT40" s="256"/>
      <c r="IU40" s="256"/>
      <c r="IV40" s="256"/>
      <c r="IW40" s="256"/>
      <c r="IX40" s="256"/>
      <c r="IY40" s="256"/>
      <c r="IZ40" s="256"/>
      <c r="JA40" s="256"/>
      <c r="JB40" s="256"/>
      <c r="JC40" s="256"/>
      <c r="JD40" s="256"/>
      <c r="JE40" s="256"/>
      <c r="JF40" s="256"/>
      <c r="JG40" s="256"/>
      <c r="JH40" s="256"/>
      <c r="JI40" s="256"/>
      <c r="JJ40" s="256"/>
      <c r="JK40" s="256"/>
      <c r="JL40" s="256"/>
      <c r="JM40" s="256"/>
      <c r="JN40" s="256"/>
      <c r="JO40" s="256"/>
      <c r="JP40" s="256"/>
      <c r="JQ40" s="256"/>
      <c r="JR40" s="256"/>
      <c r="JS40" s="256"/>
      <c r="JT40" s="256"/>
      <c r="JU40" s="256"/>
      <c r="JV40" s="256"/>
      <c r="JW40" s="256"/>
      <c r="JX40" s="256"/>
      <c r="JY40" s="256"/>
      <c r="JZ40" s="256"/>
      <c r="KA40" s="256"/>
      <c r="KB40" s="256"/>
      <c r="KC40" s="256"/>
      <c r="KD40" s="256"/>
      <c r="KE40" s="256"/>
      <c r="KF40" s="256"/>
      <c r="KG40" s="256"/>
      <c r="KH40" s="256"/>
      <c r="KI40" s="256"/>
      <c r="KJ40" s="256"/>
      <c r="KK40" s="256"/>
      <c r="KL40" s="256"/>
      <c r="KM40" s="256"/>
      <c r="KN40" s="256"/>
      <c r="KO40" s="256"/>
      <c r="KP40" s="256"/>
      <c r="KQ40" s="256"/>
      <c r="KR40" s="256"/>
      <c r="KS40" s="256"/>
      <c r="KT40" s="256"/>
      <c r="KU40" s="256"/>
      <c r="KV40" s="256"/>
      <c r="KW40" s="256"/>
      <c r="KX40" s="256"/>
      <c r="KY40" s="256"/>
      <c r="KZ40" s="256"/>
      <c r="LA40" s="256"/>
      <c r="LB40" s="256"/>
      <c r="LC40" s="256"/>
      <c r="LD40" s="256"/>
      <c r="LE40" s="256"/>
      <c r="LF40" s="256"/>
      <c r="LG40" s="256"/>
      <c r="LH40" s="256"/>
      <c r="LI40" s="256"/>
      <c r="LJ40" s="256"/>
      <c r="LK40" s="256"/>
      <c r="LL40" s="256"/>
      <c r="LM40" s="256"/>
      <c r="LN40" s="256"/>
      <c r="LO40" s="256"/>
      <c r="LP40" s="256"/>
      <c r="LQ40" s="256"/>
      <c r="LR40" s="256"/>
      <c r="LS40" s="256"/>
      <c r="LT40" s="256"/>
      <c r="LU40" s="256"/>
      <c r="LV40" s="256"/>
      <c r="LW40" s="256"/>
      <c r="LX40" s="256"/>
      <c r="LY40" s="256"/>
      <c r="LZ40" s="256"/>
      <c r="MA40" s="256"/>
      <c r="MB40" s="256"/>
      <c r="MC40" s="256"/>
      <c r="MD40" s="256"/>
      <c r="ME40" s="256"/>
      <c r="MF40" s="256"/>
      <c r="MG40" s="256"/>
      <c r="MH40" s="256"/>
      <c r="MI40" s="256"/>
      <c r="MJ40" s="256"/>
      <c r="MK40" s="256"/>
      <c r="ML40" s="256"/>
      <c r="MM40" s="256"/>
      <c r="MN40" s="256"/>
      <c r="MO40" s="256"/>
      <c r="MP40" s="256"/>
      <c r="MQ40" s="256"/>
      <c r="MR40" s="256"/>
      <c r="MS40" s="256"/>
      <c r="MT40" s="256"/>
      <c r="MU40" s="256"/>
      <c r="MV40" s="256"/>
      <c r="MW40" s="256"/>
      <c r="MX40" s="256"/>
      <c r="MY40" s="256"/>
      <c r="MZ40" s="256"/>
      <c r="NA40" s="256"/>
      <c r="NB40" s="256"/>
      <c r="NC40" s="256"/>
      <c r="ND40" s="256"/>
      <c r="NE40" s="256"/>
      <c r="NF40" s="256"/>
      <c r="NG40" s="256"/>
      <c r="NH40" s="256"/>
      <c r="NI40" s="256"/>
      <c r="NJ40" s="256"/>
      <c r="NK40" s="256"/>
      <c r="NL40" s="256"/>
      <c r="NM40" s="256"/>
      <c r="NN40" s="256"/>
      <c r="NO40" s="256"/>
      <c r="NP40" s="256"/>
      <c r="NQ40" s="256"/>
      <c r="NR40" s="256"/>
      <c r="NS40" s="256"/>
      <c r="NT40" s="256"/>
      <c r="NU40" s="256"/>
      <c r="NV40" s="256"/>
      <c r="NW40" s="256"/>
      <c r="NX40" s="256"/>
      <c r="NY40" s="256"/>
      <c r="NZ40" s="256"/>
      <c r="OA40" s="256"/>
      <c r="OB40" s="256"/>
      <c r="OC40" s="256"/>
      <c r="OD40" s="256"/>
      <c r="OE40" s="256"/>
      <c r="OF40" s="256"/>
      <c r="OG40" s="256"/>
      <c r="OH40" s="256"/>
      <c r="OI40" s="256"/>
      <c r="OJ40" s="256"/>
      <c r="OK40" s="256"/>
      <c r="OL40" s="256"/>
      <c r="OM40" s="256"/>
      <c r="ON40" s="256"/>
      <c r="OO40" s="256"/>
      <c r="OP40" s="256"/>
      <c r="OQ40" s="256"/>
      <c r="OR40" s="256"/>
      <c r="OS40" s="256"/>
      <c r="OT40" s="256"/>
      <c r="OU40" s="256"/>
      <c r="OV40" s="256"/>
      <c r="OW40" s="256"/>
      <c r="OX40" s="256"/>
      <c r="OY40" s="256"/>
      <c r="OZ40" s="256"/>
      <c r="PA40" s="256"/>
      <c r="PB40" s="256"/>
    </row>
    <row r="41" spans="1:418" customFormat="1" ht="21" customHeight="1">
      <c r="A41" s="15"/>
      <c r="B41" s="15"/>
      <c r="C41" s="40" t="s">
        <v>89</v>
      </c>
      <c r="D41" s="591" t="s">
        <v>280</v>
      </c>
      <c r="E41" s="505">
        <v>9944</v>
      </c>
      <c r="F41" s="485">
        <v>38651</v>
      </c>
      <c r="G41" s="844">
        <v>0</v>
      </c>
      <c r="H41" s="332" t="s">
        <v>2327</v>
      </c>
      <c r="I41" s="29">
        <v>35828</v>
      </c>
      <c r="J41" s="457" t="s">
        <v>744</v>
      </c>
      <c r="K41" s="299" t="s">
        <v>743</v>
      </c>
      <c r="L41" s="16">
        <v>0</v>
      </c>
      <c r="M41" s="266">
        <v>0</v>
      </c>
      <c r="N41" s="16">
        <v>0</v>
      </c>
      <c r="O41" s="266">
        <v>0</v>
      </c>
      <c r="P41" s="16">
        <v>0</v>
      </c>
      <c r="Q41" s="823">
        <v>0</v>
      </c>
      <c r="R41" s="822">
        <v>0</v>
      </c>
      <c r="S41" s="18"/>
      <c r="T41" s="18"/>
      <c r="U41" s="18"/>
      <c r="V41" s="18"/>
      <c r="W41" s="18"/>
      <c r="X41" s="18"/>
      <c r="Y41" s="18"/>
      <c r="Z41" s="18"/>
      <c r="AA41" s="18"/>
      <c r="AB41" s="18"/>
      <c r="AC41" s="18"/>
      <c r="AD41" s="18"/>
      <c r="AE41" s="18"/>
      <c r="AF41" s="18"/>
      <c r="AG41" s="18"/>
      <c r="AH41" s="824"/>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825"/>
      <c r="BQ41" s="19"/>
      <c r="BR41" s="19"/>
      <c r="BS41" s="19"/>
      <c r="BT41" s="171">
        <f t="shared" si="0"/>
        <v>0</v>
      </c>
      <c r="BU41" s="22"/>
      <c r="BV41" s="171">
        <f t="shared" si="1"/>
        <v>0</v>
      </c>
      <c r="BW41" s="30"/>
      <c r="BX41" s="21">
        <f t="shared" si="2"/>
        <v>0</v>
      </c>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6"/>
      <c r="CW41" s="256"/>
      <c r="CX41" s="256"/>
      <c r="CY41" s="256"/>
      <c r="CZ41" s="256"/>
      <c r="DA41" s="256"/>
      <c r="DB41" s="256"/>
      <c r="DC41" s="256"/>
      <c r="DD41" s="256"/>
      <c r="DE41" s="256"/>
      <c r="DF41" s="256"/>
      <c r="DG41" s="256"/>
      <c r="DH41" s="256"/>
      <c r="DI41" s="256"/>
      <c r="DJ41" s="256"/>
      <c r="DK41" s="256"/>
      <c r="DL41" s="256"/>
      <c r="DM41" s="256"/>
      <c r="DN41" s="256"/>
      <c r="DO41" s="256"/>
      <c r="DP41" s="256"/>
      <c r="DQ41" s="256"/>
      <c r="DR41" s="256"/>
      <c r="DS41" s="256"/>
      <c r="DT41" s="256"/>
      <c r="DU41" s="256"/>
      <c r="DV41" s="256"/>
      <c r="DW41" s="256"/>
      <c r="DX41" s="256"/>
      <c r="DY41" s="256"/>
      <c r="DZ41" s="256"/>
      <c r="EA41" s="256"/>
      <c r="EB41" s="256"/>
      <c r="EC41" s="256"/>
      <c r="ED41" s="256"/>
      <c r="EE41" s="256"/>
      <c r="EF41" s="256"/>
      <c r="EG41" s="256"/>
      <c r="EH41" s="256"/>
      <c r="EI41" s="256"/>
      <c r="EJ41" s="256"/>
      <c r="EK41" s="256"/>
      <c r="EL41" s="256"/>
      <c r="EM41" s="256"/>
      <c r="EN41" s="256"/>
      <c r="EO41" s="256"/>
      <c r="EP41" s="256"/>
      <c r="EQ41" s="256"/>
      <c r="ER41" s="256"/>
      <c r="ES41" s="256"/>
      <c r="ET41" s="256"/>
      <c r="EU41" s="256"/>
      <c r="EV41" s="256"/>
      <c r="EW41" s="256"/>
      <c r="EX41" s="256"/>
      <c r="EY41" s="256"/>
      <c r="EZ41" s="256"/>
      <c r="FA41" s="256"/>
      <c r="FB41" s="256"/>
      <c r="FC41" s="256"/>
      <c r="FD41" s="256"/>
      <c r="FE41" s="256"/>
      <c r="FF41" s="256"/>
      <c r="FG41" s="256"/>
      <c r="FH41" s="256"/>
      <c r="FI41" s="256"/>
      <c r="FJ41" s="256"/>
      <c r="FK41" s="256"/>
      <c r="FL41" s="256"/>
      <c r="FM41" s="256"/>
      <c r="FN41" s="256"/>
      <c r="FO41" s="256"/>
      <c r="FP41" s="256"/>
      <c r="FQ41" s="256"/>
      <c r="FR41" s="256"/>
      <c r="FS41" s="256"/>
      <c r="FT41" s="256"/>
      <c r="FU41" s="256"/>
      <c r="FV41" s="256"/>
      <c r="FW41" s="256"/>
      <c r="FX41" s="256"/>
      <c r="FY41" s="256"/>
      <c r="FZ41" s="256"/>
      <c r="GA41" s="256"/>
      <c r="GB41" s="256"/>
      <c r="GC41" s="256"/>
      <c r="GD41" s="256"/>
      <c r="GE41" s="256"/>
      <c r="GF41" s="256"/>
      <c r="GG41" s="256"/>
      <c r="GH41" s="256"/>
      <c r="GI41" s="256"/>
      <c r="GJ41" s="256"/>
      <c r="GK41" s="256"/>
      <c r="GL41" s="256"/>
      <c r="GM41" s="256"/>
      <c r="GN41" s="256"/>
      <c r="GO41" s="256"/>
      <c r="GP41" s="256"/>
      <c r="GQ41" s="256"/>
      <c r="GR41" s="256"/>
      <c r="GS41" s="256"/>
      <c r="GT41" s="256"/>
      <c r="GU41" s="256"/>
      <c r="GV41" s="256"/>
      <c r="GW41" s="256"/>
      <c r="GX41" s="256"/>
      <c r="GY41" s="256"/>
      <c r="GZ41" s="256"/>
      <c r="HA41" s="256"/>
      <c r="HB41" s="256"/>
      <c r="HC41" s="256"/>
      <c r="HD41" s="256"/>
      <c r="HE41" s="256"/>
      <c r="HF41" s="256"/>
      <c r="HG41" s="256"/>
      <c r="HH41" s="256"/>
      <c r="HI41" s="256"/>
      <c r="HJ41" s="256"/>
      <c r="HK41" s="256"/>
      <c r="HL41" s="256"/>
      <c r="HM41" s="256"/>
      <c r="HN41" s="256"/>
      <c r="HO41" s="256"/>
      <c r="HP41" s="256"/>
      <c r="HQ41" s="256"/>
      <c r="HR41" s="256"/>
      <c r="HS41" s="256"/>
      <c r="HT41" s="256"/>
      <c r="HU41" s="256"/>
      <c r="HV41" s="256"/>
      <c r="HW41" s="256"/>
      <c r="HX41" s="256"/>
      <c r="HY41" s="256"/>
      <c r="HZ41" s="256"/>
      <c r="IA41" s="256"/>
      <c r="IB41" s="256"/>
      <c r="IC41" s="256"/>
      <c r="ID41" s="256"/>
      <c r="IE41" s="256"/>
      <c r="IF41" s="256"/>
      <c r="IG41" s="256"/>
      <c r="IH41" s="256"/>
      <c r="II41" s="256"/>
      <c r="IJ41" s="256"/>
      <c r="IK41" s="256"/>
      <c r="IL41" s="256"/>
      <c r="IM41" s="256"/>
      <c r="IN41" s="256"/>
      <c r="IO41" s="256"/>
      <c r="IP41" s="256"/>
      <c r="IQ41" s="256"/>
      <c r="IR41" s="256"/>
      <c r="IS41" s="256"/>
      <c r="IT41" s="256"/>
      <c r="IU41" s="256"/>
      <c r="IV41" s="256"/>
      <c r="IW41" s="256"/>
      <c r="IX41" s="256"/>
      <c r="IY41" s="256"/>
      <c r="IZ41" s="256"/>
      <c r="JA41" s="256"/>
      <c r="JB41" s="256"/>
      <c r="JC41" s="256"/>
      <c r="JD41" s="256"/>
      <c r="JE41" s="256"/>
      <c r="JF41" s="256"/>
      <c r="JG41" s="256"/>
      <c r="JH41" s="256"/>
      <c r="JI41" s="256"/>
      <c r="JJ41" s="256"/>
      <c r="JK41" s="256"/>
      <c r="JL41" s="256"/>
      <c r="JM41" s="256"/>
      <c r="JN41" s="256"/>
      <c r="JO41" s="256"/>
      <c r="JP41" s="256"/>
      <c r="JQ41" s="256"/>
      <c r="JR41" s="256"/>
      <c r="JS41" s="256"/>
      <c r="JT41" s="256"/>
      <c r="JU41" s="256"/>
      <c r="JV41" s="256"/>
      <c r="JW41" s="256"/>
      <c r="JX41" s="256"/>
      <c r="JY41" s="256"/>
      <c r="JZ41" s="256"/>
      <c r="KA41" s="256"/>
      <c r="KB41" s="256"/>
      <c r="KC41" s="256"/>
      <c r="KD41" s="256"/>
      <c r="KE41" s="256"/>
      <c r="KF41" s="256"/>
      <c r="KG41" s="256"/>
      <c r="KH41" s="256"/>
      <c r="KI41" s="256"/>
      <c r="KJ41" s="256"/>
      <c r="KK41" s="256"/>
      <c r="KL41" s="256"/>
      <c r="KM41" s="256"/>
      <c r="KN41" s="256"/>
      <c r="KO41" s="256"/>
      <c r="KP41" s="256"/>
      <c r="KQ41" s="256"/>
      <c r="KR41" s="256"/>
      <c r="KS41" s="256"/>
      <c r="KT41" s="256"/>
      <c r="KU41" s="256"/>
      <c r="KV41" s="256"/>
      <c r="KW41" s="256"/>
      <c r="KX41" s="256"/>
      <c r="KY41" s="256"/>
      <c r="KZ41" s="256"/>
      <c r="LA41" s="256"/>
      <c r="LB41" s="256"/>
      <c r="LC41" s="256"/>
      <c r="LD41" s="256"/>
      <c r="LE41" s="256"/>
      <c r="LF41" s="256"/>
      <c r="LG41" s="256"/>
      <c r="LH41" s="256"/>
      <c r="LI41" s="256"/>
      <c r="LJ41" s="256"/>
      <c r="LK41" s="256"/>
      <c r="LL41" s="256"/>
      <c r="LM41" s="256"/>
      <c r="LN41" s="256"/>
      <c r="LO41" s="256"/>
      <c r="LP41" s="256"/>
      <c r="LQ41" s="256"/>
      <c r="LR41" s="256"/>
      <c r="LS41" s="256"/>
      <c r="LT41" s="256"/>
      <c r="LU41" s="256"/>
      <c r="LV41" s="256"/>
      <c r="LW41" s="256"/>
      <c r="LX41" s="256"/>
      <c r="LY41" s="256"/>
      <c r="LZ41" s="256"/>
      <c r="MA41" s="256"/>
      <c r="MB41" s="256"/>
      <c r="MC41" s="256"/>
      <c r="MD41" s="256"/>
      <c r="ME41" s="256"/>
      <c r="MF41" s="256"/>
      <c r="MG41" s="256"/>
      <c r="MH41" s="256"/>
      <c r="MI41" s="256"/>
      <c r="MJ41" s="256"/>
      <c r="MK41" s="256"/>
      <c r="ML41" s="256"/>
      <c r="MM41" s="256"/>
      <c r="MN41" s="256"/>
      <c r="MO41" s="256"/>
      <c r="MP41" s="256"/>
      <c r="MQ41" s="256"/>
      <c r="MR41" s="256"/>
      <c r="MS41" s="256"/>
      <c r="MT41" s="256"/>
      <c r="MU41" s="256"/>
      <c r="MV41" s="256"/>
      <c r="MW41" s="256"/>
      <c r="MX41" s="256"/>
      <c r="MY41" s="256"/>
      <c r="MZ41" s="256"/>
      <c r="NA41" s="256"/>
      <c r="NB41" s="256"/>
      <c r="NC41" s="256"/>
      <c r="ND41" s="256"/>
      <c r="NE41" s="256"/>
      <c r="NF41" s="256"/>
      <c r="NG41" s="256"/>
      <c r="NH41" s="256"/>
      <c r="NI41" s="256"/>
      <c r="NJ41" s="256"/>
      <c r="NK41" s="256"/>
      <c r="NL41" s="256"/>
      <c r="NM41" s="256"/>
      <c r="NN41" s="256"/>
      <c r="NO41" s="256"/>
      <c r="NP41" s="256"/>
      <c r="NQ41" s="256"/>
      <c r="NR41" s="256"/>
      <c r="NS41" s="256"/>
      <c r="NT41" s="256"/>
      <c r="NU41" s="256"/>
      <c r="NV41" s="256"/>
      <c r="NW41" s="256"/>
      <c r="NX41" s="256"/>
      <c r="NY41" s="256"/>
      <c r="NZ41" s="256"/>
      <c r="OA41" s="256"/>
      <c r="OB41" s="256"/>
      <c r="OC41" s="256"/>
      <c r="OD41" s="256"/>
      <c r="OE41" s="256"/>
      <c r="OF41" s="256"/>
      <c r="OG41" s="256"/>
      <c r="OH41" s="256"/>
      <c r="OI41" s="256"/>
      <c r="OJ41" s="256"/>
      <c r="OK41" s="256"/>
      <c r="OL41" s="256"/>
      <c r="OM41" s="256"/>
      <c r="ON41" s="256"/>
      <c r="OO41" s="256"/>
      <c r="OP41" s="256"/>
      <c r="OQ41" s="256"/>
      <c r="OR41" s="256"/>
      <c r="OS41" s="256"/>
      <c r="OT41" s="256"/>
      <c r="OU41" s="256"/>
      <c r="OV41" s="256"/>
      <c r="OW41" s="256"/>
      <c r="OX41" s="256"/>
      <c r="OY41" s="256"/>
      <c r="OZ41" s="256"/>
      <c r="PA41" s="256"/>
      <c r="PB41" s="256"/>
    </row>
    <row r="42" spans="1:418" s="159" customFormat="1" ht="33.75" customHeight="1">
      <c r="A42" s="60"/>
      <c r="B42" s="60"/>
      <c r="C42" s="60"/>
      <c r="D42" s="648"/>
      <c r="E42" s="188"/>
      <c r="F42" s="503"/>
      <c r="G42" s="573"/>
      <c r="H42" s="261"/>
      <c r="I42" s="37"/>
      <c r="J42" s="4"/>
      <c r="K42" s="37"/>
      <c r="L42" s="283"/>
      <c r="M42" s="283"/>
      <c r="N42" s="283"/>
      <c r="O42" s="283"/>
      <c r="P42" s="283"/>
      <c r="Q42" s="283"/>
      <c r="R42" s="283"/>
      <c r="S42" s="338" t="s">
        <v>281</v>
      </c>
      <c r="T42" s="340"/>
      <c r="U42" s="340"/>
      <c r="V42" s="340"/>
      <c r="W42" s="342"/>
      <c r="X42" s="340" t="s">
        <v>282</v>
      </c>
      <c r="Y42" s="340"/>
      <c r="Z42" s="340"/>
      <c r="AA42" s="342"/>
      <c r="AB42" s="340" t="s">
        <v>2</v>
      </c>
      <c r="AC42" s="340"/>
      <c r="AD42" s="340"/>
      <c r="AE42" s="342"/>
      <c r="AF42" s="340" t="s">
        <v>3</v>
      </c>
      <c r="AG42" s="340"/>
      <c r="AH42" s="901"/>
      <c r="AI42" s="340"/>
      <c r="AJ42" s="342"/>
      <c r="AK42" s="340" t="s">
        <v>848</v>
      </c>
      <c r="AL42" s="340"/>
      <c r="AM42" s="347"/>
      <c r="AN42" s="348"/>
      <c r="AO42" s="340" t="s">
        <v>839</v>
      </c>
      <c r="AP42" s="340"/>
      <c r="AQ42" s="340"/>
      <c r="AR42" s="342"/>
      <c r="AS42" s="340" t="s">
        <v>6</v>
      </c>
      <c r="AT42" s="340"/>
      <c r="AU42" s="340"/>
      <c r="AV42" s="340"/>
      <c r="AW42" s="342"/>
      <c r="AX42" s="340" t="s">
        <v>287</v>
      </c>
      <c r="AY42" s="340"/>
      <c r="AZ42" s="340"/>
      <c r="BA42" s="342"/>
      <c r="BB42" s="340" t="s">
        <v>849</v>
      </c>
      <c r="BC42" s="340"/>
      <c r="BD42" s="340"/>
      <c r="BE42" s="342"/>
      <c r="BF42" s="340" t="s">
        <v>9</v>
      </c>
      <c r="BG42" s="340"/>
      <c r="BH42" s="340"/>
      <c r="BI42" s="340"/>
      <c r="BJ42" s="342"/>
      <c r="BK42" s="340" t="s">
        <v>289</v>
      </c>
      <c r="BL42" s="340"/>
      <c r="BM42" s="340"/>
      <c r="BN42" s="342"/>
      <c r="BO42" s="340" t="s">
        <v>850</v>
      </c>
      <c r="BP42" s="901"/>
      <c r="BQ42" s="340"/>
      <c r="BR42" s="340"/>
      <c r="BS42" s="342"/>
      <c r="BT42" s="198"/>
    </row>
    <row r="43" spans="1:418" s="514" customFormat="1" ht="33.75" customHeight="1">
      <c r="A43" s="636" t="s">
        <v>301</v>
      </c>
      <c r="B43" s="636" t="s">
        <v>1604</v>
      </c>
      <c r="C43" s="535" t="s">
        <v>12</v>
      </c>
      <c r="D43" s="636" t="s">
        <v>13</v>
      </c>
      <c r="E43" s="634" t="s">
        <v>1668</v>
      </c>
      <c r="F43" s="637" t="s">
        <v>14</v>
      </c>
      <c r="G43" s="634" t="s">
        <v>2283</v>
      </c>
      <c r="H43" s="637" t="s">
        <v>1614</v>
      </c>
      <c r="I43" s="637" t="s">
        <v>1615</v>
      </c>
      <c r="J43" s="634" t="s">
        <v>299</v>
      </c>
      <c r="K43" s="637" t="s">
        <v>298</v>
      </c>
      <c r="L43" s="508" t="s">
        <v>1355</v>
      </c>
      <c r="M43" s="511" t="s">
        <v>1554</v>
      </c>
      <c r="N43" s="508" t="s">
        <v>1555</v>
      </c>
      <c r="O43" s="511" t="s">
        <v>1764</v>
      </c>
      <c r="P43" s="508" t="s">
        <v>1765</v>
      </c>
      <c r="Q43" s="904" t="s">
        <v>2282</v>
      </c>
      <c r="R43" s="867" t="s">
        <v>2283</v>
      </c>
      <c r="S43" s="680">
        <v>1</v>
      </c>
      <c r="T43" s="536">
        <v>8</v>
      </c>
      <c r="U43" s="536">
        <v>15</v>
      </c>
      <c r="V43" s="536">
        <v>22</v>
      </c>
      <c r="W43" s="536">
        <v>29</v>
      </c>
      <c r="X43" s="536">
        <v>5</v>
      </c>
      <c r="Y43" s="536">
        <v>12</v>
      </c>
      <c r="Z43" s="536">
        <v>19</v>
      </c>
      <c r="AA43" s="536">
        <v>26</v>
      </c>
      <c r="AB43" s="536">
        <v>5</v>
      </c>
      <c r="AC43" s="536">
        <v>12</v>
      </c>
      <c r="AD43" s="536">
        <v>19</v>
      </c>
      <c r="AE43" s="536">
        <v>26</v>
      </c>
      <c r="AF43" s="536">
        <v>2</v>
      </c>
      <c r="AG43" s="536">
        <v>9</v>
      </c>
      <c r="AH43" s="907">
        <v>16</v>
      </c>
      <c r="AI43" s="536">
        <v>23</v>
      </c>
      <c r="AJ43" s="536">
        <v>30</v>
      </c>
      <c r="AK43" s="536">
        <v>7</v>
      </c>
      <c r="AL43" s="536">
        <v>14</v>
      </c>
      <c r="AM43" s="536">
        <v>21</v>
      </c>
      <c r="AN43" s="536">
        <v>28</v>
      </c>
      <c r="AO43" s="536">
        <v>4</v>
      </c>
      <c r="AP43" s="536">
        <v>11</v>
      </c>
      <c r="AQ43" s="536">
        <v>18</v>
      </c>
      <c r="AR43" s="536">
        <v>25</v>
      </c>
      <c r="AS43" s="536">
        <v>2</v>
      </c>
      <c r="AT43" s="536">
        <v>9</v>
      </c>
      <c r="AU43" s="536">
        <v>16</v>
      </c>
      <c r="AV43" s="536">
        <v>23</v>
      </c>
      <c r="AW43" s="536">
        <v>30</v>
      </c>
      <c r="AX43" s="536">
        <v>6</v>
      </c>
      <c r="AY43" s="536">
        <v>13</v>
      </c>
      <c r="AZ43" s="536">
        <v>20</v>
      </c>
      <c r="BA43" s="536">
        <v>27</v>
      </c>
      <c r="BB43" s="536">
        <v>3</v>
      </c>
      <c r="BC43" s="536">
        <v>10</v>
      </c>
      <c r="BD43" s="536">
        <v>17</v>
      </c>
      <c r="BE43" s="536">
        <v>24</v>
      </c>
      <c r="BF43" s="536">
        <v>1</v>
      </c>
      <c r="BG43" s="536">
        <v>8</v>
      </c>
      <c r="BH43" s="536">
        <v>15</v>
      </c>
      <c r="BI43" s="536">
        <v>22</v>
      </c>
      <c r="BJ43" s="536">
        <v>29</v>
      </c>
      <c r="BK43" s="536">
        <v>5</v>
      </c>
      <c r="BL43" s="536">
        <v>12</v>
      </c>
      <c r="BM43" s="536">
        <v>19</v>
      </c>
      <c r="BN43" s="536">
        <v>26</v>
      </c>
      <c r="BO43" s="536">
        <v>3</v>
      </c>
      <c r="BP43" s="907">
        <v>10</v>
      </c>
      <c r="BQ43" s="536">
        <v>17</v>
      </c>
      <c r="BR43" s="536">
        <v>24</v>
      </c>
      <c r="BS43" s="536">
        <v>31</v>
      </c>
      <c r="BT43" s="501" t="s">
        <v>877</v>
      </c>
      <c r="BU43" s="502"/>
      <c r="BV43" s="501" t="s">
        <v>878</v>
      </c>
      <c r="BW43" s="177"/>
      <c r="BX43" s="501" t="s">
        <v>1671</v>
      </c>
    </row>
    <row r="44" spans="1:418" s="23" customFormat="1" ht="21" customHeight="1">
      <c r="A44" s="15"/>
      <c r="B44" s="15"/>
      <c r="C44" s="40" t="s">
        <v>16</v>
      </c>
      <c r="D44" s="137" t="s">
        <v>2190</v>
      </c>
      <c r="E44" s="505">
        <v>11686</v>
      </c>
      <c r="F44" s="487">
        <v>43703</v>
      </c>
      <c r="G44" s="844">
        <v>0</v>
      </c>
      <c r="H44" s="299" t="s">
        <v>1834</v>
      </c>
      <c r="I44" s="26">
        <v>43705</v>
      </c>
      <c r="J44" s="458" t="s">
        <v>2191</v>
      </c>
      <c r="K44" s="136" t="s">
        <v>2192</v>
      </c>
      <c r="L44" s="16">
        <v>0</v>
      </c>
      <c r="M44" s="266">
        <v>0</v>
      </c>
      <c r="N44" s="16">
        <v>0</v>
      </c>
      <c r="O44" s="266">
        <v>0</v>
      </c>
      <c r="P44" s="16">
        <v>0</v>
      </c>
      <c r="Q44" s="823">
        <v>0</v>
      </c>
      <c r="R44" s="822">
        <v>0</v>
      </c>
      <c r="S44" s="18"/>
      <c r="T44" s="18"/>
      <c r="U44" s="18"/>
      <c r="V44" s="18"/>
      <c r="W44" s="27"/>
      <c r="X44" s="18"/>
      <c r="Y44" s="18"/>
      <c r="Z44" s="18"/>
      <c r="AA44" s="18"/>
      <c r="AB44" s="18"/>
      <c r="AC44" s="18"/>
      <c r="AD44" s="18"/>
      <c r="AE44" s="18"/>
      <c r="AF44" s="27"/>
      <c r="AG44" s="18"/>
      <c r="AH44" s="824"/>
      <c r="AI44" s="18"/>
      <c r="AJ44" s="18"/>
      <c r="AK44" s="18"/>
      <c r="AL44" s="27"/>
      <c r="AM44" s="27"/>
      <c r="AN44" s="18"/>
      <c r="AO44" s="27"/>
      <c r="AP44" s="18"/>
      <c r="AQ44" s="18"/>
      <c r="AR44" s="18"/>
      <c r="AS44" s="28"/>
      <c r="AT44" s="19"/>
      <c r="AU44" s="19"/>
      <c r="AV44" s="19"/>
      <c r="AW44" s="19"/>
      <c r="AX44" s="28"/>
      <c r="AY44" s="19"/>
      <c r="AZ44" s="19"/>
      <c r="BA44" s="19"/>
      <c r="BB44" s="19"/>
      <c r="BC44" s="19"/>
      <c r="BD44" s="19"/>
      <c r="BE44" s="19"/>
      <c r="BF44" s="19"/>
      <c r="BG44" s="19"/>
      <c r="BH44" s="19"/>
      <c r="BI44" s="19"/>
      <c r="BJ44" s="28"/>
      <c r="BK44" s="19"/>
      <c r="BL44" s="19"/>
      <c r="BM44" s="19"/>
      <c r="BN44" s="19"/>
      <c r="BO44" s="19"/>
      <c r="BP44" s="825"/>
      <c r="BQ44" s="19"/>
      <c r="BR44" s="19"/>
      <c r="BS44" s="19"/>
      <c r="BT44" s="171">
        <f>COUNT(S44:AR44)</f>
        <v>0</v>
      </c>
      <c r="BU44" s="22"/>
      <c r="BV44" s="171">
        <f t="shared" ref="BV44" si="6">COUNT(AS44:BS44)</f>
        <v>0</v>
      </c>
      <c r="BX44" s="21">
        <f t="shared" ref="BX44" si="7">SUM(BT44,BV44)</f>
        <v>0</v>
      </c>
    </row>
    <row r="45" spans="1:418" s="23" customFormat="1" ht="21" customHeight="1">
      <c r="A45" s="15"/>
      <c r="B45" s="15"/>
      <c r="C45" s="40" t="s">
        <v>17</v>
      </c>
      <c r="D45" s="795" t="s">
        <v>2438</v>
      </c>
      <c r="E45" s="796">
        <v>11866</v>
      </c>
      <c r="F45" s="962">
        <v>45778</v>
      </c>
      <c r="G45" s="844">
        <v>0</v>
      </c>
      <c r="H45" s="799" t="s">
        <v>2327</v>
      </c>
      <c r="I45" s="1016"/>
      <c r="J45" s="1010" t="s">
        <v>2441</v>
      </c>
      <c r="K45" s="1011" t="s">
        <v>2439</v>
      </c>
      <c r="L45" s="16">
        <v>0</v>
      </c>
      <c r="M45" s="266">
        <v>0</v>
      </c>
      <c r="N45" s="16">
        <v>0</v>
      </c>
      <c r="O45" s="266">
        <v>0</v>
      </c>
      <c r="P45" s="16">
        <v>0</v>
      </c>
      <c r="Q45" s="823">
        <v>0</v>
      </c>
      <c r="R45" s="822">
        <v>0</v>
      </c>
      <c r="S45" s="18"/>
      <c r="T45" s="18"/>
      <c r="U45" s="18"/>
      <c r="V45" s="18"/>
      <c r="W45" s="27"/>
      <c r="X45" s="18"/>
      <c r="Y45" s="18"/>
      <c r="Z45" s="18"/>
      <c r="AA45" s="18"/>
      <c r="AB45" s="18"/>
      <c r="AC45" s="18"/>
      <c r="AD45" s="18"/>
      <c r="AE45" s="18"/>
      <c r="AF45" s="27"/>
      <c r="AG45" s="18"/>
      <c r="AH45" s="824"/>
      <c r="AI45" s="18"/>
      <c r="AJ45" s="18"/>
      <c r="AK45" s="18"/>
      <c r="AL45" s="27"/>
      <c r="AM45" s="27"/>
      <c r="AN45" s="18"/>
      <c r="AO45" s="27"/>
      <c r="AP45" s="18"/>
      <c r="AQ45" s="18"/>
      <c r="AR45" s="18"/>
      <c r="AS45" s="28"/>
      <c r="AT45" s="19"/>
      <c r="AU45" s="19"/>
      <c r="AV45" s="19"/>
      <c r="AW45" s="19"/>
      <c r="AX45" s="28"/>
      <c r="AY45" s="19"/>
      <c r="AZ45" s="19"/>
      <c r="BA45" s="19"/>
      <c r="BB45" s="19"/>
      <c r="BC45" s="19"/>
      <c r="BD45" s="19"/>
      <c r="BE45" s="19"/>
      <c r="BF45" s="19"/>
      <c r="BG45" s="19"/>
      <c r="BH45" s="19"/>
      <c r="BI45" s="19"/>
      <c r="BJ45" s="28"/>
      <c r="BK45" s="19"/>
      <c r="BL45" s="19"/>
      <c r="BM45" s="19"/>
      <c r="BN45" s="19"/>
      <c r="BO45" s="19"/>
      <c r="BP45" s="825"/>
      <c r="BQ45" s="19"/>
      <c r="BR45" s="19"/>
      <c r="BS45" s="19"/>
      <c r="BT45" s="171">
        <f>COUNT(S45:AR45)</f>
        <v>0</v>
      </c>
      <c r="BU45" s="22"/>
      <c r="BV45" s="171">
        <f t="shared" ref="BV45" si="8">COUNT(AS45:BS45)</f>
        <v>0</v>
      </c>
      <c r="BX45" s="21">
        <f t="shared" ref="BX45" si="9">SUM(BT45,BV45)</f>
        <v>0</v>
      </c>
    </row>
    <row r="46" spans="1:418" s="159" customFormat="1" ht="33.75" customHeight="1">
      <c r="A46" s="60"/>
      <c r="B46" s="60"/>
      <c r="C46" s="60"/>
      <c r="D46" s="648"/>
      <c r="E46" s="188"/>
      <c r="F46" s="503"/>
      <c r="G46" s="573"/>
      <c r="H46" s="261"/>
      <c r="I46" s="37"/>
      <c r="J46" s="4"/>
      <c r="K46" s="37"/>
      <c r="L46" s="283"/>
      <c r="M46" s="283"/>
      <c r="N46" s="283"/>
      <c r="O46" s="283"/>
      <c r="P46" s="283"/>
      <c r="Q46" s="283"/>
      <c r="R46" s="283"/>
      <c r="S46" s="338" t="s">
        <v>281</v>
      </c>
      <c r="T46" s="340"/>
      <c r="U46" s="340"/>
      <c r="V46" s="340"/>
      <c r="W46" s="342"/>
      <c r="X46" s="340" t="s">
        <v>282</v>
      </c>
      <c r="Y46" s="340"/>
      <c r="Z46" s="340"/>
      <c r="AA46" s="342"/>
      <c r="AB46" s="340" t="s">
        <v>2</v>
      </c>
      <c r="AC46" s="340"/>
      <c r="AD46" s="340"/>
      <c r="AE46" s="342"/>
      <c r="AF46" s="340" t="s">
        <v>3</v>
      </c>
      <c r="AG46" s="340"/>
      <c r="AH46" s="901"/>
      <c r="AI46" s="340"/>
      <c r="AJ46" s="342"/>
      <c r="AK46" s="340" t="s">
        <v>848</v>
      </c>
      <c r="AL46" s="340"/>
      <c r="AM46" s="347"/>
      <c r="AN46" s="348"/>
      <c r="AO46" s="340" t="s">
        <v>839</v>
      </c>
      <c r="AP46" s="340"/>
      <c r="AQ46" s="340"/>
      <c r="AR46" s="342"/>
      <c r="AS46" s="340" t="s">
        <v>6</v>
      </c>
      <c r="AT46" s="340"/>
      <c r="AU46" s="340"/>
      <c r="AV46" s="340"/>
      <c r="AW46" s="342"/>
      <c r="AX46" s="340" t="s">
        <v>287</v>
      </c>
      <c r="AY46" s="340"/>
      <c r="AZ46" s="340"/>
      <c r="BA46" s="342"/>
      <c r="BB46" s="340" t="s">
        <v>849</v>
      </c>
      <c r="BC46" s="340"/>
      <c r="BD46" s="340"/>
      <c r="BE46" s="342"/>
      <c r="BF46" s="340" t="s">
        <v>9</v>
      </c>
      <c r="BG46" s="340"/>
      <c r="BH46" s="340"/>
      <c r="BI46" s="340"/>
      <c r="BJ46" s="342"/>
      <c r="BK46" s="340" t="s">
        <v>289</v>
      </c>
      <c r="BL46" s="340"/>
      <c r="BM46" s="340"/>
      <c r="BN46" s="342"/>
      <c r="BO46" s="340" t="s">
        <v>850</v>
      </c>
      <c r="BP46" s="901"/>
      <c r="BQ46" s="340"/>
      <c r="BR46" s="340"/>
      <c r="BS46" s="342"/>
      <c r="BT46" s="198"/>
    </row>
    <row r="47" spans="1:418" s="514" customFormat="1" ht="33.75" customHeight="1">
      <c r="A47" s="636" t="s">
        <v>301</v>
      </c>
      <c r="B47" s="636" t="s">
        <v>1604</v>
      </c>
      <c r="C47" s="535" t="s">
        <v>12</v>
      </c>
      <c r="D47" s="636" t="s">
        <v>266</v>
      </c>
      <c r="E47" s="634" t="s">
        <v>1668</v>
      </c>
      <c r="F47" s="637" t="s">
        <v>14</v>
      </c>
      <c r="G47" s="634" t="s">
        <v>2283</v>
      </c>
      <c r="H47" s="637" t="s">
        <v>1614</v>
      </c>
      <c r="I47" s="637" t="s">
        <v>1615</v>
      </c>
      <c r="J47" s="634" t="s">
        <v>299</v>
      </c>
      <c r="K47" s="637" t="s">
        <v>298</v>
      </c>
      <c r="L47" s="508" t="s">
        <v>1355</v>
      </c>
      <c r="M47" s="511" t="s">
        <v>1554</v>
      </c>
      <c r="N47" s="508" t="s">
        <v>1555</v>
      </c>
      <c r="O47" s="511" t="s">
        <v>1764</v>
      </c>
      <c r="P47" s="508" t="s">
        <v>1765</v>
      </c>
      <c r="Q47" s="904" t="s">
        <v>2282</v>
      </c>
      <c r="R47" s="867" t="s">
        <v>2283</v>
      </c>
      <c r="S47" s="680">
        <v>1</v>
      </c>
      <c r="T47" s="536">
        <v>8</v>
      </c>
      <c r="U47" s="536">
        <v>15</v>
      </c>
      <c r="V47" s="536">
        <v>22</v>
      </c>
      <c r="W47" s="536">
        <v>29</v>
      </c>
      <c r="X47" s="536">
        <v>5</v>
      </c>
      <c r="Y47" s="536">
        <v>12</v>
      </c>
      <c r="Z47" s="536">
        <v>19</v>
      </c>
      <c r="AA47" s="536">
        <v>26</v>
      </c>
      <c r="AB47" s="536">
        <v>5</v>
      </c>
      <c r="AC47" s="536">
        <v>12</v>
      </c>
      <c r="AD47" s="536">
        <v>19</v>
      </c>
      <c r="AE47" s="536">
        <v>26</v>
      </c>
      <c r="AF47" s="536">
        <v>2</v>
      </c>
      <c r="AG47" s="536">
        <v>9</v>
      </c>
      <c r="AH47" s="907">
        <v>16</v>
      </c>
      <c r="AI47" s="536">
        <v>23</v>
      </c>
      <c r="AJ47" s="536">
        <v>30</v>
      </c>
      <c r="AK47" s="536">
        <v>7</v>
      </c>
      <c r="AL47" s="536">
        <v>14</v>
      </c>
      <c r="AM47" s="536">
        <v>21</v>
      </c>
      <c r="AN47" s="536">
        <v>28</v>
      </c>
      <c r="AO47" s="536">
        <v>4</v>
      </c>
      <c r="AP47" s="536">
        <v>11</v>
      </c>
      <c r="AQ47" s="536">
        <v>18</v>
      </c>
      <c r="AR47" s="536">
        <v>25</v>
      </c>
      <c r="AS47" s="536">
        <v>2</v>
      </c>
      <c r="AT47" s="536">
        <v>9</v>
      </c>
      <c r="AU47" s="536">
        <v>16</v>
      </c>
      <c r="AV47" s="536">
        <v>23</v>
      </c>
      <c r="AW47" s="536">
        <v>30</v>
      </c>
      <c r="AX47" s="536">
        <v>6</v>
      </c>
      <c r="AY47" s="536">
        <v>13</v>
      </c>
      <c r="AZ47" s="536">
        <v>20</v>
      </c>
      <c r="BA47" s="536">
        <v>27</v>
      </c>
      <c r="BB47" s="536">
        <v>3</v>
      </c>
      <c r="BC47" s="536">
        <v>10</v>
      </c>
      <c r="BD47" s="536">
        <v>17</v>
      </c>
      <c r="BE47" s="536">
        <v>24</v>
      </c>
      <c r="BF47" s="536">
        <v>1</v>
      </c>
      <c r="BG47" s="536">
        <v>8</v>
      </c>
      <c r="BH47" s="536">
        <v>15</v>
      </c>
      <c r="BI47" s="536">
        <v>22</v>
      </c>
      <c r="BJ47" s="536">
        <v>29</v>
      </c>
      <c r="BK47" s="536">
        <v>5</v>
      </c>
      <c r="BL47" s="536">
        <v>12</v>
      </c>
      <c r="BM47" s="536">
        <v>19</v>
      </c>
      <c r="BN47" s="536">
        <v>26</v>
      </c>
      <c r="BO47" s="536">
        <v>3</v>
      </c>
      <c r="BP47" s="907">
        <v>10</v>
      </c>
      <c r="BQ47" s="536">
        <v>17</v>
      </c>
      <c r="BR47" s="536">
        <v>24</v>
      </c>
      <c r="BS47" s="536">
        <v>31</v>
      </c>
      <c r="BT47" s="501" t="s">
        <v>877</v>
      </c>
      <c r="BU47" s="502"/>
      <c r="BV47" s="501" t="s">
        <v>878</v>
      </c>
      <c r="BW47" s="177"/>
      <c r="BX47" s="501" t="s">
        <v>1671</v>
      </c>
    </row>
    <row r="48" spans="1:418" s="25" customFormat="1" ht="21" customHeight="1">
      <c r="A48" s="15"/>
      <c r="B48" s="15"/>
      <c r="C48" s="40" t="s">
        <v>16</v>
      </c>
      <c r="D48" s="558" t="s">
        <v>811</v>
      </c>
      <c r="E48" s="505">
        <v>11386</v>
      </c>
      <c r="F48" s="485">
        <v>42790</v>
      </c>
      <c r="G48" s="844">
        <v>81</v>
      </c>
      <c r="H48" s="156">
        <v>2023</v>
      </c>
      <c r="I48" s="26">
        <v>42542</v>
      </c>
      <c r="J48" s="458" t="s">
        <v>812</v>
      </c>
      <c r="K48" s="411" t="s">
        <v>812</v>
      </c>
      <c r="L48" s="16">
        <v>0</v>
      </c>
      <c r="M48" s="266">
        <v>5</v>
      </c>
      <c r="N48" s="16">
        <v>5</v>
      </c>
      <c r="O48" s="266">
        <v>31</v>
      </c>
      <c r="P48" s="16">
        <v>36</v>
      </c>
      <c r="Q48" s="823">
        <v>45</v>
      </c>
      <c r="R48" s="822">
        <v>81</v>
      </c>
      <c r="S48" s="18"/>
      <c r="T48" s="18"/>
      <c r="U48" s="18">
        <v>18</v>
      </c>
      <c r="V48" s="18">
        <v>18</v>
      </c>
      <c r="W48" s="18">
        <v>18</v>
      </c>
      <c r="X48" s="18">
        <v>18</v>
      </c>
      <c r="Y48" s="18">
        <v>18</v>
      </c>
      <c r="Z48" s="18">
        <v>18</v>
      </c>
      <c r="AA48" s="18">
        <v>18</v>
      </c>
      <c r="AB48" s="18">
        <v>18</v>
      </c>
      <c r="AC48" s="18">
        <v>18</v>
      </c>
      <c r="AD48" s="18">
        <v>18</v>
      </c>
      <c r="AE48" s="18"/>
      <c r="AF48" s="18">
        <v>18</v>
      </c>
      <c r="AG48" s="18">
        <v>18</v>
      </c>
      <c r="AH48" s="824">
        <v>18</v>
      </c>
      <c r="AI48" s="18">
        <v>18</v>
      </c>
      <c r="AJ48" s="18">
        <v>18</v>
      </c>
      <c r="AK48" s="18">
        <v>18</v>
      </c>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825"/>
      <c r="BQ48" s="19"/>
      <c r="BR48" s="19"/>
      <c r="BS48" s="19"/>
      <c r="BT48" s="171">
        <f>COUNT(S48:AR48)</f>
        <v>16</v>
      </c>
      <c r="BU48" s="22"/>
      <c r="BV48" s="171">
        <f t="shared" ref="BV48" si="10">COUNT(AS48:BS48)</f>
        <v>0</v>
      </c>
      <c r="BW48" s="41"/>
      <c r="BX48" s="21">
        <f t="shared" ref="BX48" si="11">SUM(BT48,BV48)</f>
        <v>16</v>
      </c>
    </row>
    <row r="49" spans="1:426" s="25" customFormat="1" ht="15" customHeight="1">
      <c r="C49" s="60"/>
      <c r="D49" s="224"/>
      <c r="E49" s="517"/>
      <c r="F49" s="494"/>
      <c r="G49" s="850"/>
      <c r="H49" s="264"/>
      <c r="I49" s="252"/>
      <c r="J49" s="449"/>
      <c r="K49" s="252"/>
      <c r="L49" s="45"/>
      <c r="M49" s="45"/>
      <c r="N49" s="45"/>
      <c r="O49" s="45"/>
      <c r="P49" s="45"/>
      <c r="Q49" s="45"/>
      <c r="R49" s="45"/>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11"/>
      <c r="BU49" s="11"/>
      <c r="BV49" s="11"/>
      <c r="BX49" s="11"/>
    </row>
    <row r="50" spans="1:426" s="25" customFormat="1" ht="15" customHeight="1">
      <c r="C50" s="60"/>
      <c r="D50" s="224"/>
      <c r="E50" s="517"/>
      <c r="F50" s="494"/>
      <c r="G50" s="850"/>
      <c r="H50" s="264"/>
      <c r="I50" s="252"/>
      <c r="J50" s="449"/>
      <c r="K50" s="252"/>
      <c r="L50" s="45"/>
      <c r="M50" s="45"/>
      <c r="N50" s="45"/>
      <c r="O50" s="45"/>
      <c r="P50" s="45"/>
      <c r="Q50" s="45"/>
      <c r="R50" s="45"/>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11"/>
      <c r="BU50" s="11"/>
      <c r="BV50" s="11"/>
      <c r="BX50" s="11"/>
    </row>
    <row r="51" spans="1:426" s="25" customFormat="1" ht="15" customHeight="1">
      <c r="C51" s="60"/>
      <c r="D51" s="224"/>
      <c r="E51" s="517"/>
      <c r="F51" s="494"/>
      <c r="G51" s="850"/>
      <c r="H51" s="264"/>
      <c r="I51" s="252"/>
      <c r="J51" s="449"/>
      <c r="K51" s="252"/>
      <c r="L51" s="45"/>
      <c r="M51" s="45"/>
      <c r="N51" s="45"/>
      <c r="O51" s="45"/>
      <c r="P51" s="45"/>
      <c r="Q51" s="45"/>
      <c r="R51" s="45"/>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1"/>
      <c r="BU51" s="11"/>
      <c r="BV51" s="11"/>
      <c r="BX51" s="11"/>
    </row>
    <row r="52" spans="1:426" s="25" customFormat="1" ht="15" customHeight="1">
      <c r="C52" s="60"/>
      <c r="D52" s="224"/>
      <c r="E52" s="517"/>
      <c r="F52" s="494"/>
      <c r="G52" s="850"/>
      <c r="H52" s="264"/>
      <c r="I52" s="252"/>
      <c r="J52" s="449"/>
      <c r="K52" s="252"/>
      <c r="L52" s="45"/>
      <c r="M52" s="45"/>
      <c r="N52" s="45"/>
      <c r="O52" s="45"/>
      <c r="P52" s="45"/>
      <c r="Q52" s="45"/>
      <c r="R52" s="45"/>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11"/>
      <c r="BU52" s="11"/>
      <c r="BV52" s="11"/>
      <c r="BX52" s="11"/>
    </row>
    <row r="53" spans="1:426" s="25" customFormat="1" ht="15" customHeight="1">
      <c r="C53" s="60"/>
      <c r="D53" s="224"/>
      <c r="E53" s="517"/>
      <c r="F53" s="494"/>
      <c r="G53" s="850"/>
      <c r="H53" s="264"/>
      <c r="I53" s="252"/>
      <c r="J53" s="449"/>
      <c r="K53" s="252"/>
      <c r="L53" s="45"/>
      <c r="M53" s="45"/>
      <c r="N53" s="45"/>
      <c r="O53" s="45"/>
      <c r="P53" s="45"/>
      <c r="Q53" s="45"/>
      <c r="R53" s="45"/>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1"/>
      <c r="BU53" s="11"/>
      <c r="BV53" s="11"/>
      <c r="BX53" s="11"/>
    </row>
    <row r="54" spans="1:426" s="25" customFormat="1" ht="15" customHeight="1">
      <c r="C54" s="60"/>
      <c r="D54" s="224"/>
      <c r="E54" s="517"/>
      <c r="F54" s="494"/>
      <c r="G54" s="850"/>
      <c r="H54" s="264"/>
      <c r="I54" s="252"/>
      <c r="J54" s="449"/>
      <c r="K54" s="252"/>
      <c r="L54" s="45"/>
      <c r="M54" s="45"/>
      <c r="N54" s="45"/>
      <c r="O54" s="45"/>
      <c r="P54" s="45"/>
      <c r="Q54" s="45"/>
      <c r="R54" s="45"/>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1"/>
      <c r="BU54" s="11"/>
      <c r="BV54" s="11"/>
      <c r="BX54" s="11"/>
    </row>
    <row r="55" spans="1:426" s="25" customFormat="1" ht="15" customHeight="1">
      <c r="C55" s="60"/>
      <c r="D55" s="224"/>
      <c r="E55" s="517"/>
      <c r="F55" s="494"/>
      <c r="G55" s="850"/>
      <c r="H55" s="264"/>
      <c r="I55" s="252"/>
      <c r="J55" s="449"/>
      <c r="K55" s="252"/>
      <c r="L55" s="45"/>
      <c r="M55" s="45"/>
      <c r="N55" s="45"/>
      <c r="O55" s="45"/>
      <c r="P55" s="45"/>
      <c r="Q55" s="45"/>
      <c r="R55" s="45"/>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11"/>
      <c r="BU55" s="11"/>
      <c r="BV55" s="11"/>
      <c r="BX55" s="11"/>
    </row>
    <row r="56" spans="1:426" s="25" customFormat="1" ht="15" customHeight="1">
      <c r="C56" s="60"/>
      <c r="D56" s="224"/>
      <c r="E56" s="517"/>
      <c r="F56" s="494"/>
      <c r="G56" s="850"/>
      <c r="H56" s="264"/>
      <c r="I56" s="252"/>
      <c r="J56" s="449"/>
      <c r="K56" s="252"/>
      <c r="L56" s="45"/>
      <c r="M56" s="45"/>
      <c r="N56" s="45"/>
      <c r="O56" s="45"/>
      <c r="P56" s="45"/>
      <c r="Q56" s="45"/>
      <c r="R56" s="45"/>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11"/>
      <c r="BU56" s="11"/>
      <c r="BV56" s="11"/>
      <c r="BX56" s="11"/>
    </row>
    <row r="57" spans="1:426" s="25" customFormat="1" ht="15" hidden="1" customHeight="1">
      <c r="C57" s="60"/>
      <c r="D57" s="224"/>
      <c r="E57" s="517"/>
      <c r="F57" s="494"/>
      <c r="G57" s="850"/>
      <c r="H57" s="264"/>
      <c r="I57" s="252"/>
      <c r="J57" s="449"/>
      <c r="K57" s="252"/>
      <c r="L57" s="45"/>
      <c r="M57" s="45"/>
      <c r="N57" s="45"/>
      <c r="O57" s="45"/>
      <c r="P57" s="45"/>
      <c r="Q57" s="45"/>
      <c r="R57" s="45"/>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11"/>
      <c r="BU57" s="11"/>
      <c r="BV57" s="11"/>
      <c r="BX57" s="11"/>
    </row>
    <row r="58" spans="1:426" s="52" customFormat="1" ht="54" hidden="1" customHeight="1">
      <c r="C58" s="51"/>
      <c r="D58" s="51" t="s">
        <v>2330</v>
      </c>
      <c r="E58" s="197"/>
      <c r="F58" s="493"/>
      <c r="G58" s="197"/>
      <c r="H58" s="268"/>
      <c r="I58" s="37"/>
      <c r="J58" s="3"/>
      <c r="K58" s="268"/>
      <c r="BU58" s="265"/>
      <c r="BV58" s="265"/>
      <c r="BW58" s="265"/>
    </row>
    <row r="59" spans="1:426" s="25" customFormat="1" ht="15" hidden="1" customHeight="1">
      <c r="C59" s="60"/>
      <c r="D59" s="224"/>
      <c r="E59" s="517"/>
      <c r="F59" s="494"/>
      <c r="G59" s="850"/>
      <c r="H59" s="264"/>
      <c r="I59" s="252"/>
      <c r="J59" s="449"/>
      <c r="K59" s="252"/>
      <c r="L59" s="45"/>
      <c r="M59" s="45"/>
      <c r="N59" s="45"/>
      <c r="O59" s="45"/>
      <c r="P59" s="45"/>
      <c r="Q59" s="45"/>
      <c r="R59" s="45"/>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11"/>
      <c r="BU59" s="11"/>
      <c r="BV59" s="11"/>
      <c r="BX59" s="11"/>
    </row>
    <row r="60" spans="1:426" s="514" customFormat="1" ht="33.75" hidden="1" customHeight="1">
      <c r="A60" s="636" t="s">
        <v>301</v>
      </c>
      <c r="B60" s="636" t="s">
        <v>1604</v>
      </c>
      <c r="C60" s="535" t="s">
        <v>12</v>
      </c>
      <c r="D60" s="636" t="s">
        <v>39</v>
      </c>
      <c r="E60" s="634" t="s">
        <v>1668</v>
      </c>
      <c r="F60" s="637" t="s">
        <v>14</v>
      </c>
      <c r="G60" s="634" t="s">
        <v>2283</v>
      </c>
      <c r="H60" s="637" t="s">
        <v>1614</v>
      </c>
      <c r="I60" s="637" t="s">
        <v>1615</v>
      </c>
      <c r="J60" s="634" t="s">
        <v>299</v>
      </c>
      <c r="K60" s="637" t="s">
        <v>298</v>
      </c>
      <c r="L60" s="634" t="s">
        <v>1355</v>
      </c>
      <c r="M60" s="634" t="s">
        <v>1554</v>
      </c>
      <c r="N60" s="634" t="s">
        <v>1555</v>
      </c>
      <c r="O60" s="634" t="s">
        <v>1764</v>
      </c>
      <c r="P60" s="634" t="s">
        <v>1765</v>
      </c>
      <c r="Q60" s="868" t="s">
        <v>2282</v>
      </c>
      <c r="R60" s="868" t="s">
        <v>2283</v>
      </c>
      <c r="S60" s="634">
        <v>2</v>
      </c>
      <c r="T60" s="634">
        <v>9</v>
      </c>
      <c r="U60" s="634">
        <v>16</v>
      </c>
      <c r="V60" s="634">
        <v>23</v>
      </c>
      <c r="W60" s="634">
        <v>30</v>
      </c>
      <c r="X60" s="634">
        <v>6</v>
      </c>
      <c r="Y60" s="634">
        <v>13</v>
      </c>
      <c r="Z60" s="634">
        <v>20</v>
      </c>
      <c r="AA60" s="634">
        <v>27</v>
      </c>
      <c r="AB60" s="634">
        <v>6</v>
      </c>
      <c r="AC60" s="634">
        <v>13</v>
      </c>
      <c r="AD60" s="634">
        <v>20</v>
      </c>
      <c r="AE60" s="634">
        <v>27</v>
      </c>
      <c r="AF60" s="634">
        <v>3</v>
      </c>
      <c r="AG60" s="634">
        <v>10</v>
      </c>
      <c r="AH60" s="868"/>
      <c r="AI60" s="634">
        <v>17</v>
      </c>
      <c r="AJ60" s="634">
        <v>24</v>
      </c>
      <c r="AK60" s="634">
        <v>1</v>
      </c>
      <c r="AL60" s="634">
        <v>8</v>
      </c>
      <c r="AM60" s="634">
        <v>15</v>
      </c>
      <c r="AN60" s="634">
        <v>29</v>
      </c>
      <c r="AO60" s="634">
        <v>5</v>
      </c>
      <c r="AP60" s="634">
        <v>12</v>
      </c>
      <c r="AQ60" s="634">
        <v>19</v>
      </c>
      <c r="AR60" s="634">
        <v>26</v>
      </c>
      <c r="AS60" s="634">
        <v>3</v>
      </c>
      <c r="AT60" s="634">
        <v>10</v>
      </c>
      <c r="AU60" s="634">
        <v>17</v>
      </c>
      <c r="AV60" s="634">
        <v>24</v>
      </c>
      <c r="AW60" s="634">
        <v>31</v>
      </c>
      <c r="AX60" s="634">
        <v>7</v>
      </c>
      <c r="AY60" s="634">
        <v>14</v>
      </c>
      <c r="AZ60" s="634">
        <v>21</v>
      </c>
      <c r="BA60" s="634">
        <v>28</v>
      </c>
      <c r="BB60" s="634">
        <v>4</v>
      </c>
      <c r="BC60" s="634">
        <v>11</v>
      </c>
      <c r="BD60" s="634">
        <v>18</v>
      </c>
      <c r="BE60" s="634">
        <v>25</v>
      </c>
      <c r="BF60" s="634">
        <v>2</v>
      </c>
      <c r="BG60" s="634">
        <v>9</v>
      </c>
      <c r="BH60" s="634">
        <v>16</v>
      </c>
      <c r="BI60" s="634">
        <v>23</v>
      </c>
      <c r="BJ60" s="634">
        <v>30</v>
      </c>
      <c r="BK60" s="634">
        <v>6</v>
      </c>
      <c r="BL60" s="634">
        <v>13</v>
      </c>
      <c r="BM60" s="634">
        <v>20</v>
      </c>
      <c r="BN60" s="634">
        <v>27</v>
      </c>
      <c r="BO60" s="634">
        <v>4</v>
      </c>
      <c r="BP60" s="868"/>
      <c r="BQ60" s="634">
        <v>11</v>
      </c>
      <c r="BR60" s="634">
        <v>18</v>
      </c>
      <c r="BS60" s="634">
        <v>25</v>
      </c>
      <c r="BT60" s="501" t="s">
        <v>877</v>
      </c>
      <c r="BU60" s="502"/>
      <c r="BV60" s="501" t="s">
        <v>878</v>
      </c>
      <c r="BW60" s="177"/>
      <c r="BX60" s="501" t="s">
        <v>1671</v>
      </c>
    </row>
    <row r="61" spans="1:426" customFormat="1" ht="21" hidden="1" customHeight="1">
      <c r="A61" s="15"/>
      <c r="B61" s="15"/>
      <c r="C61" s="40" t="s">
        <v>19</v>
      </c>
      <c r="D61" s="591" t="s">
        <v>966</v>
      </c>
      <c r="E61" s="505">
        <v>6739</v>
      </c>
      <c r="F61" s="487">
        <v>43292</v>
      </c>
      <c r="G61" s="844">
        <v>0</v>
      </c>
      <c r="H61" s="332" t="s">
        <v>924</v>
      </c>
      <c r="I61" s="29">
        <v>22153</v>
      </c>
      <c r="J61" s="464" t="s">
        <v>968</v>
      </c>
      <c r="K61" s="299" t="s">
        <v>967</v>
      </c>
      <c r="L61" s="16">
        <v>43</v>
      </c>
      <c r="M61" s="266">
        <v>0</v>
      </c>
      <c r="N61" s="16">
        <v>43</v>
      </c>
      <c r="O61" s="266">
        <v>0</v>
      </c>
      <c r="P61" s="16">
        <v>43</v>
      </c>
      <c r="Q61" s="823">
        <v>0</v>
      </c>
      <c r="R61" s="822">
        <v>0</v>
      </c>
      <c r="S61" s="18"/>
      <c r="T61" s="18"/>
      <c r="U61" s="18"/>
      <c r="V61" s="18"/>
      <c r="W61" s="18"/>
      <c r="X61" s="18"/>
      <c r="Y61" s="18"/>
      <c r="Z61" s="18"/>
      <c r="AA61" s="18"/>
      <c r="AB61" s="18"/>
      <c r="AC61" s="18"/>
      <c r="AD61" s="18"/>
      <c r="AE61" s="18"/>
      <c r="AF61" s="18"/>
      <c r="AG61" s="18"/>
      <c r="AH61" s="824"/>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825"/>
      <c r="BQ61" s="19"/>
      <c r="BR61" s="19"/>
      <c r="BS61" s="19"/>
      <c r="BT61" s="171">
        <f t="shared" ref="BT61:BT73" si="12">COUNT(S61:AR61)</f>
        <v>0</v>
      </c>
      <c r="BU61" s="22"/>
      <c r="BV61" s="171">
        <f t="shared" ref="BV61:BV73" si="13">COUNT(AS61:BS61)</f>
        <v>0</v>
      </c>
      <c r="BW61" s="30"/>
      <c r="BX61" s="21">
        <f t="shared" ref="BX61:BX73" si="14">SUM(BT61,BV61)</f>
        <v>0</v>
      </c>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256"/>
      <c r="PD61" s="256"/>
      <c r="PE61" s="256"/>
      <c r="PF61" s="256"/>
      <c r="PG61" s="256"/>
      <c r="PH61" s="256"/>
      <c r="PI61" s="256"/>
      <c r="PJ61" s="256"/>
    </row>
    <row r="62" spans="1:426" customFormat="1" ht="21" hidden="1" customHeight="1">
      <c r="A62" s="15"/>
      <c r="B62" s="15"/>
      <c r="C62" s="40" t="s">
        <v>25</v>
      </c>
      <c r="D62" s="591" t="s">
        <v>990</v>
      </c>
      <c r="E62" s="505">
        <v>41</v>
      </c>
      <c r="F62" s="487">
        <v>41444</v>
      </c>
      <c r="G62" s="844">
        <v>0</v>
      </c>
      <c r="H62" s="332" t="s">
        <v>924</v>
      </c>
      <c r="I62" s="29">
        <v>22474</v>
      </c>
      <c r="J62" s="464" t="s">
        <v>989</v>
      </c>
      <c r="K62" s="299" t="s">
        <v>989</v>
      </c>
      <c r="L62" s="16">
        <v>34</v>
      </c>
      <c r="M62" s="266">
        <v>0</v>
      </c>
      <c r="N62" s="16">
        <v>34</v>
      </c>
      <c r="O62" s="266">
        <v>0</v>
      </c>
      <c r="P62" s="16">
        <v>34</v>
      </c>
      <c r="Q62" s="823">
        <v>0</v>
      </c>
      <c r="R62" s="822">
        <v>0</v>
      </c>
      <c r="S62" s="18"/>
      <c r="T62" s="18"/>
      <c r="U62" s="18"/>
      <c r="V62" s="18"/>
      <c r="W62" s="18"/>
      <c r="X62" s="18"/>
      <c r="Y62" s="18"/>
      <c r="Z62" s="18"/>
      <c r="AA62" s="18"/>
      <c r="AB62" s="18"/>
      <c r="AC62" s="18"/>
      <c r="AD62" s="18"/>
      <c r="AE62" s="18"/>
      <c r="AF62" s="18"/>
      <c r="AG62" s="18"/>
      <c r="AH62" s="824"/>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825"/>
      <c r="BQ62" s="19"/>
      <c r="BR62" s="19"/>
      <c r="BS62" s="19"/>
      <c r="BT62" s="171">
        <f t="shared" si="12"/>
        <v>0</v>
      </c>
      <c r="BU62" s="22"/>
      <c r="BV62" s="171">
        <f t="shared" si="13"/>
        <v>0</v>
      </c>
      <c r="BW62" s="30"/>
      <c r="BX62" s="21">
        <f t="shared" si="14"/>
        <v>0</v>
      </c>
      <c r="BY62" s="256"/>
      <c r="BZ62" s="256"/>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256"/>
      <c r="PD62" s="256"/>
      <c r="PE62" s="256"/>
      <c r="PF62" s="256"/>
      <c r="PG62" s="256"/>
      <c r="PH62" s="256"/>
    </row>
    <row r="63" spans="1:426" customFormat="1" ht="21" hidden="1" customHeight="1">
      <c r="A63" s="32"/>
      <c r="B63" s="32"/>
      <c r="C63" s="40" t="s">
        <v>23</v>
      </c>
      <c r="D63" s="36" t="s">
        <v>957</v>
      </c>
      <c r="E63" s="505">
        <v>10045</v>
      </c>
      <c r="F63" s="485">
        <v>43516</v>
      </c>
      <c r="G63" s="844">
        <v>0</v>
      </c>
      <c r="H63" s="332" t="s">
        <v>749</v>
      </c>
      <c r="I63" s="29">
        <v>36238</v>
      </c>
      <c r="J63" s="458" t="s">
        <v>956</v>
      </c>
      <c r="K63" s="299" t="s">
        <v>958</v>
      </c>
      <c r="L63" s="16">
        <v>37</v>
      </c>
      <c r="M63" s="266">
        <v>0</v>
      </c>
      <c r="N63" s="16">
        <v>37</v>
      </c>
      <c r="O63" s="266">
        <v>0</v>
      </c>
      <c r="P63" s="16">
        <v>37</v>
      </c>
      <c r="Q63" s="823">
        <v>0</v>
      </c>
      <c r="R63" s="822">
        <v>0</v>
      </c>
      <c r="S63" s="18"/>
      <c r="T63" s="18"/>
      <c r="U63" s="18"/>
      <c r="V63" s="18"/>
      <c r="W63" s="18"/>
      <c r="X63" s="18"/>
      <c r="Y63" s="18"/>
      <c r="Z63" s="18"/>
      <c r="AA63" s="18"/>
      <c r="AB63" s="18"/>
      <c r="AC63" s="18"/>
      <c r="AD63" s="18"/>
      <c r="AE63" s="18"/>
      <c r="AF63" s="18"/>
      <c r="AG63" s="18"/>
      <c r="AH63" s="824"/>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825"/>
      <c r="BQ63" s="19"/>
      <c r="BR63" s="19"/>
      <c r="BS63" s="19"/>
      <c r="BT63" s="171">
        <f t="shared" si="12"/>
        <v>0</v>
      </c>
      <c r="BU63" s="22"/>
      <c r="BV63" s="171">
        <f t="shared" si="13"/>
        <v>0</v>
      </c>
      <c r="BW63" s="30"/>
      <c r="BX63" s="21">
        <f t="shared" si="14"/>
        <v>0</v>
      </c>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256"/>
      <c r="PD63" s="256"/>
      <c r="PE63" s="256"/>
      <c r="PF63" s="256"/>
      <c r="PG63" s="256"/>
      <c r="PH63" s="256"/>
    </row>
    <row r="64" spans="1:426" customFormat="1" ht="21" hidden="1" customHeight="1">
      <c r="A64" s="15"/>
      <c r="B64" s="15"/>
      <c r="C64" s="40" t="s">
        <v>33</v>
      </c>
      <c r="D64" s="591" t="s">
        <v>140</v>
      </c>
      <c r="E64" s="505">
        <v>2402</v>
      </c>
      <c r="F64" s="487">
        <v>42153</v>
      </c>
      <c r="G64" s="844">
        <v>0</v>
      </c>
      <c r="H64" s="332" t="s">
        <v>343</v>
      </c>
      <c r="I64" s="29">
        <v>42185</v>
      </c>
      <c r="J64" s="464" t="s">
        <v>646</v>
      </c>
      <c r="K64" s="299" t="s">
        <v>645</v>
      </c>
      <c r="L64" s="16">
        <v>4</v>
      </c>
      <c r="M64" s="266">
        <v>0</v>
      </c>
      <c r="N64" s="16">
        <v>4</v>
      </c>
      <c r="O64" s="266">
        <v>0</v>
      </c>
      <c r="P64" s="16">
        <v>4</v>
      </c>
      <c r="Q64" s="823">
        <v>0</v>
      </c>
      <c r="R64" s="822">
        <v>0</v>
      </c>
      <c r="S64" s="18"/>
      <c r="T64" s="18"/>
      <c r="U64" s="18"/>
      <c r="V64" s="18"/>
      <c r="W64" s="18"/>
      <c r="X64" s="18"/>
      <c r="Y64" s="18"/>
      <c r="Z64" s="18"/>
      <c r="AA64" s="18"/>
      <c r="AB64" s="18"/>
      <c r="AC64" s="18"/>
      <c r="AD64" s="18"/>
      <c r="AE64" s="18"/>
      <c r="AF64" s="18"/>
      <c r="AG64" s="18"/>
      <c r="AH64" s="824"/>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825"/>
      <c r="BQ64" s="19"/>
      <c r="BR64" s="19"/>
      <c r="BS64" s="19"/>
      <c r="BT64" s="171">
        <f t="shared" si="12"/>
        <v>0</v>
      </c>
      <c r="BU64" s="22"/>
      <c r="BV64" s="171">
        <f t="shared" si="13"/>
        <v>0</v>
      </c>
      <c r="BW64" s="30"/>
      <c r="BX64" s="21">
        <f t="shared" si="14"/>
        <v>0</v>
      </c>
      <c r="BY64" s="256"/>
      <c r="BZ64" s="256"/>
      <c r="CA64" s="256"/>
      <c r="CB64" s="256"/>
      <c r="CC64" s="256"/>
      <c r="CD64" s="256"/>
      <c r="CE64" s="256"/>
      <c r="CF64" s="256"/>
      <c r="CG64" s="256"/>
      <c r="CH64" s="256"/>
      <c r="CI64" s="256"/>
      <c r="CJ64" s="256"/>
      <c r="CK64" s="256"/>
      <c r="CL64" s="256"/>
      <c r="CM64" s="256"/>
      <c r="CN64" s="256"/>
      <c r="CO64" s="256"/>
      <c r="CP64" s="256"/>
      <c r="CQ64" s="256"/>
      <c r="CR64" s="256"/>
      <c r="CS64" s="256"/>
      <c r="CT64" s="256"/>
      <c r="CU64" s="256"/>
      <c r="CV64" s="256"/>
      <c r="CW64" s="256"/>
      <c r="CX64" s="256"/>
      <c r="CY64" s="256"/>
      <c r="CZ64" s="256"/>
      <c r="DA64" s="256"/>
      <c r="DB64" s="256"/>
      <c r="DC64" s="256"/>
      <c r="DD64" s="256"/>
      <c r="DE64" s="256"/>
      <c r="DF64" s="256"/>
      <c r="DG64" s="256"/>
      <c r="DH64" s="256"/>
      <c r="DI64" s="256"/>
      <c r="DJ64" s="256"/>
      <c r="DK64" s="256"/>
      <c r="DL64" s="256"/>
      <c r="DM64" s="256"/>
      <c r="DN64" s="256"/>
      <c r="DO64" s="256"/>
      <c r="DP64" s="256"/>
      <c r="DQ64" s="256"/>
      <c r="DR64" s="256"/>
      <c r="DS64" s="256"/>
      <c r="DT64" s="256"/>
      <c r="DU64" s="256"/>
      <c r="DV64" s="256"/>
      <c r="DW64" s="256"/>
      <c r="DX64" s="256"/>
      <c r="DY64" s="256"/>
      <c r="DZ64" s="256"/>
      <c r="EA64" s="256"/>
      <c r="EB64" s="256"/>
      <c r="EC64" s="256"/>
      <c r="ED64" s="256"/>
      <c r="EE64" s="256"/>
      <c r="EF64" s="256"/>
      <c r="EG64" s="256"/>
      <c r="EH64" s="256"/>
      <c r="EI64" s="256"/>
      <c r="EJ64" s="256"/>
      <c r="EK64" s="256"/>
      <c r="EL64" s="256"/>
      <c r="EM64" s="256"/>
      <c r="EN64" s="256"/>
      <c r="EO64" s="256"/>
      <c r="EP64" s="256"/>
      <c r="EQ64" s="256"/>
      <c r="ER64" s="256"/>
      <c r="ES64" s="256"/>
      <c r="ET64" s="256"/>
      <c r="EU64" s="256"/>
      <c r="EV64" s="256"/>
      <c r="EW64" s="256"/>
      <c r="EX64" s="256"/>
      <c r="EY64" s="256"/>
      <c r="EZ64" s="256"/>
      <c r="FA64" s="256"/>
      <c r="FB64" s="256"/>
      <c r="FC64" s="256"/>
      <c r="FD64" s="256"/>
      <c r="FE64" s="256"/>
      <c r="FF64" s="256"/>
      <c r="FG64" s="256"/>
      <c r="FH64" s="256"/>
      <c r="FI64" s="256"/>
      <c r="FJ64" s="256"/>
      <c r="FK64" s="256"/>
      <c r="FL64" s="256"/>
      <c r="FM64" s="256"/>
      <c r="FN64" s="256"/>
      <c r="FO64" s="256"/>
      <c r="FP64" s="256"/>
      <c r="FQ64" s="256"/>
      <c r="FR64" s="256"/>
      <c r="FS64" s="256"/>
      <c r="FT64" s="256"/>
      <c r="FU64" s="256"/>
      <c r="FV64" s="256"/>
      <c r="FW64" s="256"/>
      <c r="FX64" s="256"/>
      <c r="FY64" s="256"/>
      <c r="FZ64" s="256"/>
      <c r="GA64" s="256"/>
      <c r="GB64" s="256"/>
      <c r="GC64" s="256"/>
      <c r="GD64" s="256"/>
      <c r="GE64" s="256"/>
      <c r="GF64" s="256"/>
      <c r="GG64" s="256"/>
      <c r="GH64" s="256"/>
      <c r="GI64" s="256"/>
      <c r="GJ64" s="256"/>
      <c r="GK64" s="256"/>
      <c r="GL64" s="256"/>
      <c r="GM64" s="256"/>
      <c r="GN64" s="256"/>
      <c r="GO64" s="256"/>
      <c r="GP64" s="256"/>
      <c r="GQ64" s="256"/>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256"/>
      <c r="HU64" s="256"/>
      <c r="HV64" s="256"/>
      <c r="HW64" s="256"/>
      <c r="HX64" s="256"/>
      <c r="HY64" s="256"/>
      <c r="HZ64" s="256"/>
      <c r="IA64" s="256"/>
      <c r="IB64" s="256"/>
      <c r="IC64" s="256"/>
      <c r="ID64" s="256"/>
      <c r="IE64" s="256"/>
      <c r="IF64" s="256"/>
      <c r="IG64" s="256"/>
      <c r="IH64" s="256"/>
      <c r="II64" s="256"/>
      <c r="IJ64" s="256"/>
      <c r="IK64" s="256"/>
      <c r="IL64" s="256"/>
      <c r="IM64" s="256"/>
      <c r="IN64" s="256"/>
      <c r="IO64" s="256"/>
      <c r="IP64" s="256"/>
      <c r="IQ64" s="256"/>
      <c r="IR64" s="256"/>
      <c r="IS64" s="256"/>
      <c r="IT64" s="256"/>
      <c r="IU64" s="256"/>
      <c r="IV64" s="256"/>
      <c r="IW64" s="256"/>
      <c r="IX64" s="256"/>
      <c r="IY64" s="256"/>
      <c r="IZ64" s="256"/>
      <c r="JA64" s="256"/>
      <c r="JB64" s="256"/>
      <c r="JC64" s="256"/>
      <c r="JD64" s="256"/>
      <c r="JE64" s="256"/>
      <c r="JF64" s="256"/>
      <c r="JG64" s="256"/>
      <c r="JH64" s="256"/>
      <c r="JI64" s="256"/>
      <c r="JJ64" s="256"/>
      <c r="JK64" s="256"/>
      <c r="JL64" s="256"/>
      <c r="JM64" s="256"/>
      <c r="JN64" s="256"/>
      <c r="JO64" s="256"/>
      <c r="JP64" s="256"/>
      <c r="JQ64" s="256"/>
      <c r="JR64" s="256"/>
      <c r="JS64" s="256"/>
      <c r="JT64" s="256"/>
      <c r="JU64" s="256"/>
      <c r="JV64" s="256"/>
      <c r="JW64" s="256"/>
      <c r="JX64" s="256"/>
      <c r="JY64" s="256"/>
      <c r="JZ64" s="256"/>
      <c r="KA64" s="256"/>
      <c r="KB64" s="256"/>
      <c r="KC64" s="256"/>
      <c r="KD64" s="256"/>
      <c r="KE64" s="256"/>
      <c r="KF64" s="256"/>
      <c r="KG64" s="256"/>
      <c r="KH64" s="256"/>
      <c r="KI64" s="256"/>
      <c r="KJ64" s="256"/>
      <c r="KK64" s="256"/>
      <c r="KL64" s="256"/>
      <c r="KM64" s="256"/>
      <c r="KN64" s="256"/>
      <c r="KO64" s="256"/>
      <c r="KP64" s="256"/>
      <c r="KQ64" s="256"/>
      <c r="KR64" s="256"/>
      <c r="KS64" s="256"/>
      <c r="KT64" s="256"/>
      <c r="KU64" s="256"/>
      <c r="KV64" s="256"/>
      <c r="KW64" s="256"/>
      <c r="KX64" s="256"/>
      <c r="KY64" s="256"/>
      <c r="KZ64" s="256"/>
      <c r="LA64" s="256"/>
      <c r="LB64" s="256"/>
      <c r="LC64" s="256"/>
      <c r="LD64" s="256"/>
      <c r="LE64" s="256"/>
      <c r="LF64" s="256"/>
      <c r="LG64" s="256"/>
      <c r="LH64" s="256"/>
      <c r="LI64" s="256"/>
      <c r="LJ64" s="256"/>
      <c r="LK64" s="256"/>
      <c r="LL64" s="256"/>
      <c r="LM64" s="256"/>
      <c r="LN64" s="256"/>
      <c r="LO64" s="256"/>
      <c r="LP64" s="256"/>
      <c r="LQ64" s="256"/>
      <c r="LR64" s="256"/>
      <c r="LS64" s="256"/>
      <c r="LT64" s="256"/>
      <c r="LU64" s="256"/>
      <c r="LV64" s="256"/>
      <c r="LW64" s="256"/>
      <c r="LX64" s="256"/>
      <c r="LY64" s="256"/>
      <c r="LZ64" s="256"/>
      <c r="MA64" s="256"/>
      <c r="MB64" s="256"/>
      <c r="MC64" s="256"/>
      <c r="MD64" s="256"/>
      <c r="ME64" s="256"/>
      <c r="MF64" s="256"/>
      <c r="MG64" s="256"/>
      <c r="MH64" s="256"/>
      <c r="MI64" s="256"/>
      <c r="MJ64" s="256"/>
      <c r="MK64" s="256"/>
      <c r="ML64" s="256"/>
      <c r="MM64" s="256"/>
      <c r="MN64" s="256"/>
      <c r="MO64" s="256"/>
      <c r="MP64" s="256"/>
      <c r="MQ64" s="256"/>
      <c r="MR64" s="256"/>
      <c r="MS64" s="256"/>
      <c r="MT64" s="256"/>
      <c r="MU64" s="256"/>
      <c r="MV64" s="256"/>
      <c r="MW64" s="256"/>
      <c r="MX64" s="256"/>
      <c r="MY64" s="256"/>
      <c r="MZ64" s="256"/>
      <c r="NA64" s="256"/>
      <c r="NB64" s="256"/>
      <c r="NC64" s="256"/>
      <c r="ND64" s="256"/>
      <c r="NE64" s="256"/>
      <c r="NF64" s="256"/>
      <c r="NG64" s="256"/>
      <c r="NH64" s="256"/>
      <c r="NI64" s="256"/>
      <c r="NJ64" s="256"/>
      <c r="NK64" s="256"/>
      <c r="NL64" s="256"/>
      <c r="NM64" s="256"/>
      <c r="NN64" s="256"/>
      <c r="NO64" s="256"/>
      <c r="NP64" s="256"/>
      <c r="NQ64" s="256"/>
      <c r="NR64" s="256"/>
      <c r="NS64" s="256"/>
      <c r="NT64" s="256"/>
      <c r="NU64" s="256"/>
      <c r="NV64" s="256"/>
      <c r="NW64" s="256"/>
      <c r="NX64" s="256"/>
      <c r="NY64" s="256"/>
      <c r="NZ64" s="256"/>
      <c r="OA64" s="256"/>
      <c r="OB64" s="256"/>
      <c r="OC64" s="256"/>
      <c r="OD64" s="256"/>
      <c r="OE64" s="256"/>
      <c r="OF64" s="256"/>
      <c r="OG64" s="256"/>
      <c r="OH64" s="256"/>
      <c r="OI64" s="256"/>
      <c r="OJ64" s="256"/>
      <c r="OK64" s="256"/>
      <c r="OL64" s="256"/>
      <c r="OM64" s="256"/>
      <c r="ON64" s="256"/>
      <c r="OO64" s="256"/>
      <c r="OP64" s="256"/>
      <c r="OQ64" s="256"/>
      <c r="OR64" s="256"/>
      <c r="OS64" s="256"/>
      <c r="OT64" s="256"/>
      <c r="OU64" s="256"/>
      <c r="OV64" s="256"/>
      <c r="OW64" s="256"/>
      <c r="OX64" s="256"/>
      <c r="OY64" s="256"/>
      <c r="OZ64" s="256"/>
      <c r="PA64" s="30"/>
      <c r="PB64" s="30"/>
    </row>
    <row r="65" spans="1:418" customFormat="1" ht="21" hidden="1" customHeight="1">
      <c r="A65" s="15"/>
      <c r="B65" s="15"/>
      <c r="C65" s="40" t="s">
        <v>35</v>
      </c>
      <c r="D65" s="591" t="s">
        <v>1281</v>
      </c>
      <c r="E65" s="505">
        <v>10917</v>
      </c>
      <c r="F65" s="486">
        <v>44356</v>
      </c>
      <c r="G65" s="844">
        <v>0</v>
      </c>
      <c r="H65" s="332" t="s">
        <v>343</v>
      </c>
      <c r="I65" s="29">
        <v>25664</v>
      </c>
      <c r="J65" s="464" t="s">
        <v>1270</v>
      </c>
      <c r="K65" s="299" t="s">
        <v>1271</v>
      </c>
      <c r="L65" s="16">
        <v>1</v>
      </c>
      <c r="M65" s="266">
        <v>0</v>
      </c>
      <c r="N65" s="16">
        <v>1</v>
      </c>
      <c r="O65" s="266">
        <v>0</v>
      </c>
      <c r="P65" s="16">
        <v>1</v>
      </c>
      <c r="Q65" s="823">
        <v>0</v>
      </c>
      <c r="R65" s="822">
        <v>0</v>
      </c>
      <c r="S65" s="18"/>
      <c r="T65" s="18"/>
      <c r="U65" s="18"/>
      <c r="V65" s="18"/>
      <c r="W65" s="18"/>
      <c r="X65" s="18"/>
      <c r="Y65" s="18"/>
      <c r="Z65" s="18"/>
      <c r="AA65" s="18"/>
      <c r="AB65" s="18"/>
      <c r="AC65" s="18"/>
      <c r="AD65" s="18"/>
      <c r="AE65" s="18"/>
      <c r="AF65" s="18"/>
      <c r="AG65" s="18"/>
      <c r="AH65" s="824"/>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825"/>
      <c r="BQ65" s="19"/>
      <c r="BR65" s="19"/>
      <c r="BS65" s="19"/>
      <c r="BT65" s="171">
        <f t="shared" si="12"/>
        <v>0</v>
      </c>
      <c r="BU65" s="22"/>
      <c r="BV65" s="171">
        <f t="shared" si="13"/>
        <v>0</v>
      </c>
      <c r="BW65" s="30"/>
      <c r="BX65" s="21">
        <f t="shared" si="14"/>
        <v>0</v>
      </c>
      <c r="BY65" s="256"/>
      <c r="BZ65" s="256"/>
      <c r="CA65" s="256"/>
      <c r="CB65" s="256"/>
      <c r="CC65" s="256"/>
      <c r="CD65" s="256"/>
      <c r="CE65" s="256"/>
      <c r="CF65" s="256"/>
      <c r="CG65" s="256"/>
      <c r="CH65" s="256"/>
      <c r="CI65" s="256"/>
      <c r="CJ65" s="256"/>
      <c r="CK65" s="256"/>
      <c r="CL65" s="256"/>
      <c r="CM65" s="256"/>
      <c r="CN65" s="256"/>
      <c r="CO65" s="256"/>
      <c r="CP65" s="256"/>
      <c r="CQ65" s="256"/>
      <c r="CR65" s="256"/>
      <c r="CS65" s="256"/>
      <c r="CT65" s="256"/>
      <c r="CU65" s="256"/>
      <c r="CV65" s="256"/>
      <c r="CW65" s="256"/>
      <c r="CX65" s="256"/>
      <c r="CY65" s="256"/>
      <c r="CZ65" s="256"/>
      <c r="DA65" s="256"/>
      <c r="DB65" s="256"/>
      <c r="DC65" s="256"/>
      <c r="DD65" s="256"/>
      <c r="DE65" s="256"/>
      <c r="DF65" s="256"/>
      <c r="DG65" s="256"/>
      <c r="DH65" s="256"/>
      <c r="DI65" s="256"/>
      <c r="DJ65" s="256"/>
      <c r="DK65" s="256"/>
      <c r="DL65" s="256"/>
      <c r="DM65" s="256"/>
      <c r="DN65" s="256"/>
      <c r="DO65" s="256"/>
      <c r="DP65" s="256"/>
      <c r="DQ65" s="256"/>
      <c r="DR65" s="256"/>
      <c r="DS65" s="256"/>
      <c r="DT65" s="256"/>
      <c r="DU65" s="256"/>
      <c r="DV65" s="256"/>
      <c r="DW65" s="256"/>
      <c r="DX65" s="256"/>
      <c r="DY65" s="256"/>
      <c r="DZ65" s="256"/>
      <c r="EA65" s="256"/>
      <c r="EB65" s="256"/>
      <c r="EC65" s="256"/>
      <c r="ED65" s="256"/>
      <c r="EE65" s="256"/>
      <c r="EF65" s="256"/>
      <c r="EG65" s="256"/>
      <c r="EH65" s="256"/>
      <c r="EI65" s="256"/>
      <c r="EJ65" s="256"/>
      <c r="EK65" s="256"/>
      <c r="EL65" s="256"/>
      <c r="EM65" s="256"/>
      <c r="EN65" s="256"/>
      <c r="EO65" s="256"/>
      <c r="EP65" s="256"/>
      <c r="EQ65" s="256"/>
      <c r="ER65" s="256"/>
      <c r="ES65" s="256"/>
      <c r="ET65" s="256"/>
      <c r="EU65" s="256"/>
      <c r="EV65" s="256"/>
      <c r="EW65" s="256"/>
      <c r="EX65" s="256"/>
      <c r="EY65" s="256"/>
      <c r="EZ65" s="256"/>
      <c r="FA65" s="256"/>
      <c r="FB65" s="256"/>
      <c r="FC65" s="256"/>
      <c r="FD65" s="256"/>
      <c r="FE65" s="256"/>
      <c r="FF65" s="256"/>
      <c r="FG65" s="256"/>
      <c r="FH65" s="256"/>
      <c r="FI65" s="256"/>
      <c r="FJ65" s="256"/>
      <c r="FK65" s="256"/>
      <c r="FL65" s="256"/>
      <c r="FM65" s="256"/>
      <c r="FN65" s="256"/>
      <c r="FO65" s="256"/>
      <c r="FP65" s="256"/>
      <c r="FQ65" s="256"/>
      <c r="FR65" s="256"/>
      <c r="FS65" s="256"/>
      <c r="FT65" s="256"/>
      <c r="FU65" s="256"/>
      <c r="FV65" s="256"/>
      <c r="FW65" s="256"/>
      <c r="FX65" s="256"/>
      <c r="FY65" s="256"/>
      <c r="FZ65" s="256"/>
      <c r="GA65" s="256"/>
      <c r="GB65" s="256"/>
      <c r="GC65" s="256"/>
      <c r="GD65" s="256"/>
      <c r="GE65" s="256"/>
      <c r="GF65" s="256"/>
      <c r="GG65" s="256"/>
      <c r="GH65" s="256"/>
      <c r="GI65" s="256"/>
      <c r="GJ65" s="256"/>
      <c r="GK65" s="256"/>
      <c r="GL65" s="256"/>
      <c r="GM65" s="256"/>
      <c r="GN65" s="256"/>
      <c r="GO65" s="256"/>
      <c r="GP65" s="256"/>
      <c r="GQ65" s="256"/>
      <c r="GR65" s="256"/>
      <c r="GS65" s="256"/>
      <c r="GT65" s="256"/>
      <c r="GU65" s="256"/>
      <c r="GV65" s="256"/>
      <c r="GW65" s="256"/>
      <c r="GX65" s="256"/>
      <c r="GY65" s="256"/>
      <c r="GZ65" s="256"/>
      <c r="HA65" s="256"/>
      <c r="HB65" s="256"/>
      <c r="HC65" s="256"/>
      <c r="HD65" s="256"/>
      <c r="HE65" s="256"/>
      <c r="HF65" s="256"/>
      <c r="HG65" s="256"/>
      <c r="HH65" s="256"/>
      <c r="HI65" s="256"/>
      <c r="HJ65" s="256"/>
      <c r="HK65" s="256"/>
      <c r="HL65" s="256"/>
      <c r="HM65" s="256"/>
      <c r="HN65" s="256"/>
      <c r="HO65" s="256"/>
      <c r="HP65" s="256"/>
      <c r="HQ65" s="256"/>
      <c r="HR65" s="256"/>
      <c r="HS65" s="256"/>
      <c r="HT65" s="256"/>
      <c r="HU65" s="256"/>
      <c r="HV65" s="256"/>
      <c r="HW65" s="256"/>
      <c r="HX65" s="256"/>
      <c r="HY65" s="256"/>
      <c r="HZ65" s="256"/>
      <c r="IA65" s="256"/>
      <c r="IB65" s="256"/>
      <c r="IC65" s="256"/>
      <c r="ID65" s="256"/>
      <c r="IE65" s="256"/>
      <c r="IF65" s="256"/>
      <c r="IG65" s="256"/>
      <c r="IH65" s="256"/>
      <c r="II65" s="256"/>
      <c r="IJ65" s="256"/>
      <c r="IK65" s="256"/>
      <c r="IL65" s="256"/>
      <c r="IM65" s="256"/>
      <c r="IN65" s="256"/>
      <c r="IO65" s="256"/>
      <c r="IP65" s="256"/>
      <c r="IQ65" s="256"/>
      <c r="IR65" s="256"/>
      <c r="IS65" s="256"/>
      <c r="IT65" s="256"/>
      <c r="IU65" s="256"/>
      <c r="IV65" s="256"/>
      <c r="IW65" s="256"/>
      <c r="IX65" s="256"/>
      <c r="IY65" s="256"/>
      <c r="IZ65" s="256"/>
      <c r="JA65" s="256"/>
      <c r="JB65" s="256"/>
      <c r="JC65" s="256"/>
      <c r="JD65" s="256"/>
      <c r="JE65" s="256"/>
      <c r="JF65" s="256"/>
      <c r="JG65" s="256"/>
      <c r="JH65" s="256"/>
      <c r="JI65" s="256"/>
      <c r="JJ65" s="256"/>
      <c r="JK65" s="256"/>
      <c r="JL65" s="256"/>
      <c r="JM65" s="256"/>
      <c r="JN65" s="256"/>
      <c r="JO65" s="256"/>
      <c r="JP65" s="256"/>
      <c r="JQ65" s="256"/>
      <c r="JR65" s="256"/>
      <c r="JS65" s="256"/>
      <c r="JT65" s="256"/>
      <c r="JU65" s="256"/>
      <c r="JV65" s="256"/>
      <c r="JW65" s="256"/>
      <c r="JX65" s="256"/>
      <c r="JY65" s="256"/>
      <c r="JZ65" s="256"/>
      <c r="KA65" s="256"/>
      <c r="KB65" s="256"/>
      <c r="KC65" s="256"/>
      <c r="KD65" s="256"/>
      <c r="KE65" s="256"/>
      <c r="KF65" s="256"/>
      <c r="KG65" s="256"/>
      <c r="KH65" s="256"/>
      <c r="KI65" s="256"/>
      <c r="KJ65" s="256"/>
      <c r="KK65" s="256"/>
      <c r="KL65" s="256"/>
      <c r="KM65" s="256"/>
      <c r="KN65" s="256"/>
      <c r="KO65" s="256"/>
      <c r="KP65" s="256"/>
      <c r="KQ65" s="256"/>
      <c r="KR65" s="256"/>
      <c r="KS65" s="256"/>
      <c r="KT65" s="256"/>
      <c r="KU65" s="256"/>
      <c r="KV65" s="256"/>
      <c r="KW65" s="256"/>
      <c r="KX65" s="256"/>
      <c r="KY65" s="256"/>
      <c r="KZ65" s="256"/>
      <c r="LA65" s="256"/>
      <c r="LB65" s="256"/>
      <c r="LC65" s="256"/>
      <c r="LD65" s="256"/>
      <c r="LE65" s="256"/>
      <c r="LF65" s="256"/>
      <c r="LG65" s="256"/>
      <c r="LH65" s="256"/>
      <c r="LI65" s="256"/>
      <c r="LJ65" s="256"/>
      <c r="LK65" s="256"/>
      <c r="LL65" s="256"/>
      <c r="LM65" s="256"/>
      <c r="LN65" s="256"/>
      <c r="LO65" s="256"/>
      <c r="LP65" s="256"/>
      <c r="LQ65" s="256"/>
      <c r="LR65" s="256"/>
      <c r="LS65" s="256"/>
      <c r="LT65" s="256"/>
      <c r="LU65" s="256"/>
      <c r="LV65" s="256"/>
      <c r="LW65" s="256"/>
      <c r="LX65" s="256"/>
      <c r="LY65" s="256"/>
      <c r="LZ65" s="256"/>
      <c r="MA65" s="256"/>
      <c r="MB65" s="256"/>
      <c r="MC65" s="256"/>
      <c r="MD65" s="256"/>
      <c r="ME65" s="256"/>
      <c r="MF65" s="256"/>
      <c r="MG65" s="256"/>
      <c r="MH65" s="256"/>
      <c r="MI65" s="256"/>
      <c r="MJ65" s="256"/>
      <c r="MK65" s="256"/>
      <c r="ML65" s="256"/>
      <c r="MM65" s="256"/>
      <c r="MN65" s="256"/>
      <c r="MO65" s="256"/>
      <c r="MP65" s="256"/>
      <c r="MQ65" s="256"/>
      <c r="MR65" s="256"/>
      <c r="MS65" s="256"/>
      <c r="MT65" s="256"/>
      <c r="MU65" s="256"/>
      <c r="MV65" s="256"/>
      <c r="MW65" s="256"/>
      <c r="MX65" s="256"/>
      <c r="MY65" s="256"/>
      <c r="MZ65" s="256"/>
      <c r="NA65" s="256"/>
      <c r="NB65" s="256"/>
      <c r="NC65" s="256"/>
      <c r="ND65" s="256"/>
      <c r="NE65" s="256"/>
      <c r="NF65" s="256"/>
      <c r="NG65" s="256"/>
      <c r="NH65" s="256"/>
      <c r="NI65" s="256"/>
      <c r="NJ65" s="256"/>
      <c r="NK65" s="256"/>
      <c r="NL65" s="256"/>
      <c r="NM65" s="256"/>
      <c r="NN65" s="256"/>
      <c r="NO65" s="256"/>
      <c r="NP65" s="256"/>
      <c r="NQ65" s="256"/>
      <c r="NR65" s="256"/>
      <c r="NS65" s="256"/>
      <c r="NT65" s="256"/>
      <c r="NU65" s="256"/>
      <c r="NV65" s="256"/>
      <c r="NW65" s="256"/>
      <c r="NX65" s="256"/>
      <c r="NY65" s="256"/>
      <c r="NZ65" s="256"/>
      <c r="OA65" s="256"/>
      <c r="OB65" s="256"/>
      <c r="OC65" s="256"/>
      <c r="OD65" s="256"/>
      <c r="OE65" s="256"/>
      <c r="OF65" s="256"/>
      <c r="OG65" s="256"/>
      <c r="OH65" s="256"/>
      <c r="OI65" s="256"/>
      <c r="OJ65" s="256"/>
      <c r="OK65" s="256"/>
      <c r="OL65" s="256"/>
      <c r="OM65" s="256"/>
      <c r="ON65" s="256"/>
      <c r="OO65" s="256"/>
      <c r="OP65" s="256"/>
      <c r="OQ65" s="256"/>
      <c r="OR65" s="256"/>
      <c r="OS65" s="256"/>
      <c r="OT65" s="256"/>
      <c r="OU65" s="256"/>
      <c r="OV65" s="256"/>
      <c r="OW65" s="256"/>
      <c r="OX65" s="256"/>
      <c r="OY65" s="256"/>
      <c r="OZ65" s="256"/>
      <c r="PA65" s="256"/>
      <c r="PB65" s="256"/>
    </row>
    <row r="66" spans="1:418" customFormat="1" ht="21" hidden="1" customHeight="1">
      <c r="A66" s="15"/>
      <c r="B66" s="15"/>
      <c r="C66" s="40" t="s">
        <v>38</v>
      </c>
      <c r="D66" s="591" t="s">
        <v>186</v>
      </c>
      <c r="E66" s="505">
        <v>9224</v>
      </c>
      <c r="F66" s="485">
        <v>29953</v>
      </c>
      <c r="G66" s="844">
        <v>0</v>
      </c>
      <c r="H66" s="332" t="s">
        <v>1406</v>
      </c>
      <c r="I66" s="29">
        <v>27822</v>
      </c>
      <c r="J66" s="458" t="s">
        <v>485</v>
      </c>
      <c r="K66" s="299" t="s">
        <v>484</v>
      </c>
      <c r="L66" s="16">
        <v>0</v>
      </c>
      <c r="M66" s="266">
        <v>0</v>
      </c>
      <c r="N66" s="16">
        <v>0</v>
      </c>
      <c r="O66" s="266">
        <v>0</v>
      </c>
      <c r="P66" s="16">
        <v>0</v>
      </c>
      <c r="Q66" s="823">
        <v>0</v>
      </c>
      <c r="R66" s="822">
        <v>0</v>
      </c>
      <c r="S66" s="18"/>
      <c r="T66" s="18"/>
      <c r="U66" s="18"/>
      <c r="V66" s="18"/>
      <c r="W66" s="18"/>
      <c r="X66" s="18"/>
      <c r="Y66" s="18"/>
      <c r="Z66" s="18"/>
      <c r="AA66" s="18"/>
      <c r="AB66" s="18"/>
      <c r="AC66" s="18"/>
      <c r="AD66" s="18"/>
      <c r="AE66" s="18"/>
      <c r="AF66" s="18"/>
      <c r="AG66" s="18"/>
      <c r="AH66" s="824"/>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825"/>
      <c r="BQ66" s="19"/>
      <c r="BR66" s="19"/>
      <c r="BS66" s="19"/>
      <c r="BT66" s="171">
        <f t="shared" si="12"/>
        <v>0</v>
      </c>
      <c r="BU66" s="22"/>
      <c r="BV66" s="171">
        <f t="shared" si="13"/>
        <v>0</v>
      </c>
      <c r="BW66" s="30"/>
      <c r="BX66" s="21">
        <f t="shared" si="14"/>
        <v>0</v>
      </c>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c r="DJ66" s="256"/>
      <c r="DK66" s="256"/>
      <c r="DL66" s="256"/>
      <c r="DM66" s="256"/>
      <c r="DN66" s="256"/>
      <c r="DO66" s="256"/>
      <c r="DP66" s="256"/>
      <c r="DQ66" s="256"/>
      <c r="DR66" s="256"/>
      <c r="DS66" s="256"/>
      <c r="DT66" s="256"/>
      <c r="DU66" s="256"/>
      <c r="DV66" s="256"/>
      <c r="DW66" s="256"/>
      <c r="DX66" s="256"/>
      <c r="DY66" s="256"/>
      <c r="DZ66" s="256"/>
      <c r="EA66" s="256"/>
      <c r="EB66" s="256"/>
      <c r="EC66" s="256"/>
      <c r="ED66" s="256"/>
      <c r="EE66" s="256"/>
      <c r="EF66" s="256"/>
      <c r="EG66" s="256"/>
      <c r="EH66" s="256"/>
      <c r="EI66" s="256"/>
      <c r="EJ66" s="256"/>
      <c r="EK66" s="256"/>
      <c r="EL66" s="256"/>
      <c r="EM66" s="256"/>
      <c r="EN66" s="256"/>
      <c r="EO66" s="256"/>
      <c r="EP66" s="256"/>
      <c r="EQ66" s="256"/>
      <c r="ER66" s="256"/>
      <c r="ES66" s="256"/>
      <c r="ET66" s="256"/>
      <c r="EU66" s="256"/>
      <c r="EV66" s="256"/>
      <c r="EW66" s="256"/>
      <c r="EX66" s="256"/>
      <c r="EY66" s="256"/>
      <c r="EZ66" s="256"/>
      <c r="FA66" s="256"/>
      <c r="FB66" s="256"/>
      <c r="FC66" s="256"/>
      <c r="FD66" s="256"/>
      <c r="FE66" s="256"/>
      <c r="FF66" s="256"/>
      <c r="FG66" s="256"/>
      <c r="FH66" s="256"/>
      <c r="FI66" s="256"/>
      <c r="FJ66" s="256"/>
      <c r="FK66" s="256"/>
      <c r="FL66" s="256"/>
      <c r="FM66" s="256"/>
      <c r="FN66" s="256"/>
      <c r="FO66" s="256"/>
      <c r="FP66" s="256"/>
      <c r="FQ66" s="256"/>
      <c r="FR66" s="256"/>
      <c r="FS66" s="256"/>
      <c r="FT66" s="256"/>
      <c r="FU66" s="256"/>
      <c r="FV66" s="256"/>
      <c r="FW66" s="256"/>
      <c r="FX66" s="256"/>
      <c r="FY66" s="256"/>
      <c r="FZ66" s="256"/>
      <c r="GA66" s="256"/>
      <c r="GB66" s="256"/>
      <c r="GC66" s="256"/>
      <c r="GD66" s="256"/>
      <c r="GE66" s="256"/>
      <c r="GF66" s="256"/>
      <c r="GG66" s="256"/>
      <c r="GH66" s="256"/>
      <c r="GI66" s="256"/>
      <c r="GJ66" s="256"/>
      <c r="GK66" s="256"/>
      <c r="GL66" s="256"/>
      <c r="GM66" s="256"/>
      <c r="GN66" s="256"/>
      <c r="GO66" s="256"/>
      <c r="GP66" s="256"/>
      <c r="GQ66" s="256"/>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256"/>
      <c r="HU66" s="256"/>
      <c r="HV66" s="256"/>
      <c r="HW66" s="256"/>
      <c r="HX66" s="256"/>
      <c r="HY66" s="256"/>
      <c r="HZ66" s="256"/>
      <c r="IA66" s="256"/>
      <c r="IB66" s="256"/>
      <c r="IC66" s="256"/>
      <c r="ID66" s="256"/>
      <c r="IE66" s="256"/>
      <c r="IF66" s="256"/>
      <c r="IG66" s="256"/>
      <c r="IH66" s="256"/>
      <c r="II66" s="256"/>
      <c r="IJ66" s="256"/>
      <c r="IK66" s="256"/>
      <c r="IL66" s="256"/>
      <c r="IM66" s="256"/>
      <c r="IN66" s="256"/>
      <c r="IO66" s="256"/>
      <c r="IP66" s="256"/>
      <c r="IQ66" s="256"/>
      <c r="IR66" s="256"/>
      <c r="IS66" s="256"/>
      <c r="IT66" s="256"/>
      <c r="IU66" s="256"/>
      <c r="IV66" s="256"/>
      <c r="IW66" s="256"/>
      <c r="IX66" s="256"/>
      <c r="IY66" s="256"/>
      <c r="IZ66" s="256"/>
      <c r="JA66" s="256"/>
      <c r="JB66" s="256"/>
      <c r="JC66" s="256"/>
      <c r="JD66" s="256"/>
      <c r="JE66" s="256"/>
      <c r="JF66" s="256"/>
      <c r="JG66" s="256"/>
      <c r="JH66" s="256"/>
      <c r="JI66" s="256"/>
      <c r="JJ66" s="256"/>
      <c r="JK66" s="256"/>
      <c r="JL66" s="256"/>
      <c r="JM66" s="256"/>
      <c r="JN66" s="256"/>
      <c r="JO66" s="256"/>
      <c r="JP66" s="256"/>
      <c r="JQ66" s="256"/>
      <c r="JR66" s="256"/>
      <c r="JS66" s="256"/>
      <c r="JT66" s="256"/>
      <c r="JU66" s="256"/>
      <c r="JV66" s="256"/>
      <c r="JW66" s="256"/>
      <c r="JX66" s="256"/>
      <c r="JY66" s="256"/>
      <c r="JZ66" s="256"/>
      <c r="KA66" s="256"/>
      <c r="KB66" s="256"/>
      <c r="KC66" s="256"/>
      <c r="KD66" s="256"/>
      <c r="KE66" s="256"/>
      <c r="KF66" s="256"/>
      <c r="KG66" s="256"/>
      <c r="KH66" s="256"/>
      <c r="KI66" s="256"/>
      <c r="KJ66" s="256"/>
      <c r="KK66" s="256"/>
      <c r="KL66" s="256"/>
      <c r="KM66" s="256"/>
      <c r="KN66" s="256"/>
      <c r="KO66" s="256"/>
      <c r="KP66" s="256"/>
      <c r="KQ66" s="256"/>
      <c r="KR66" s="256"/>
      <c r="KS66" s="256"/>
      <c r="KT66" s="256"/>
      <c r="KU66" s="256"/>
      <c r="KV66" s="256"/>
      <c r="KW66" s="256"/>
      <c r="KX66" s="256"/>
      <c r="KY66" s="256"/>
      <c r="KZ66" s="256"/>
      <c r="LA66" s="256"/>
      <c r="LB66" s="256"/>
      <c r="LC66" s="256"/>
      <c r="LD66" s="256"/>
      <c r="LE66" s="256"/>
      <c r="LF66" s="256"/>
      <c r="LG66" s="256"/>
      <c r="LH66" s="256"/>
      <c r="LI66" s="256"/>
      <c r="LJ66" s="256"/>
      <c r="LK66" s="256"/>
      <c r="LL66" s="256"/>
      <c r="LM66" s="256"/>
      <c r="LN66" s="256"/>
      <c r="LO66" s="256"/>
      <c r="LP66" s="256"/>
      <c r="LQ66" s="256"/>
      <c r="LR66" s="256"/>
      <c r="LS66" s="256"/>
      <c r="LT66" s="256"/>
      <c r="LU66" s="256"/>
      <c r="LV66" s="256"/>
      <c r="LW66" s="256"/>
      <c r="LX66" s="256"/>
      <c r="LY66" s="256"/>
      <c r="LZ66" s="256"/>
      <c r="MA66" s="256"/>
      <c r="MB66" s="256"/>
      <c r="MC66" s="256"/>
      <c r="MD66" s="256"/>
      <c r="ME66" s="256"/>
      <c r="MF66" s="256"/>
      <c r="MG66" s="256"/>
      <c r="MH66" s="256"/>
      <c r="MI66" s="256"/>
      <c r="MJ66" s="256"/>
      <c r="MK66" s="256"/>
      <c r="ML66" s="256"/>
      <c r="MM66" s="256"/>
      <c r="MN66" s="256"/>
      <c r="MO66" s="256"/>
      <c r="MP66" s="256"/>
      <c r="MQ66" s="256"/>
      <c r="MR66" s="256"/>
      <c r="MS66" s="256"/>
      <c r="MT66" s="256"/>
      <c r="MU66" s="256"/>
      <c r="MV66" s="256"/>
      <c r="MW66" s="256"/>
      <c r="MX66" s="256"/>
      <c r="MY66" s="256"/>
      <c r="MZ66" s="256"/>
      <c r="NA66" s="256"/>
      <c r="NB66" s="256"/>
      <c r="NC66" s="256"/>
      <c r="ND66" s="256"/>
      <c r="NE66" s="256"/>
      <c r="NF66" s="256"/>
      <c r="NG66" s="256"/>
      <c r="NH66" s="256"/>
      <c r="NI66" s="256"/>
      <c r="NJ66" s="256"/>
      <c r="NK66" s="256"/>
      <c r="NL66" s="256"/>
      <c r="NM66" s="256"/>
      <c r="NN66" s="256"/>
      <c r="NO66" s="256"/>
      <c r="NP66" s="256"/>
      <c r="NQ66" s="256"/>
      <c r="NR66" s="256"/>
      <c r="NS66" s="256"/>
      <c r="NT66" s="256"/>
      <c r="NU66" s="256"/>
      <c r="NV66" s="256"/>
      <c r="NW66" s="256"/>
      <c r="NX66" s="256"/>
      <c r="NY66" s="256"/>
      <c r="NZ66" s="256"/>
      <c r="OA66" s="256"/>
      <c r="OB66" s="256"/>
      <c r="OC66" s="256"/>
      <c r="OD66" s="256"/>
      <c r="OE66" s="256"/>
      <c r="OF66" s="256"/>
      <c r="OG66" s="256"/>
      <c r="OH66" s="256"/>
      <c r="OI66" s="256"/>
      <c r="OJ66" s="256"/>
      <c r="OK66" s="256"/>
      <c r="OL66" s="256"/>
      <c r="OM66" s="256"/>
      <c r="ON66" s="256"/>
      <c r="OO66" s="256"/>
      <c r="OP66" s="256"/>
      <c r="OQ66" s="256"/>
      <c r="OR66" s="256"/>
      <c r="OS66" s="256"/>
      <c r="OT66" s="256"/>
      <c r="OU66" s="256"/>
      <c r="OV66" s="256"/>
      <c r="OW66" s="256"/>
      <c r="OX66" s="256"/>
      <c r="OY66" s="256"/>
      <c r="OZ66" s="256"/>
      <c r="PA66" s="256"/>
      <c r="PB66" s="256"/>
    </row>
    <row r="67" spans="1:418" customFormat="1" ht="21" hidden="1" customHeight="1">
      <c r="A67" s="15"/>
      <c r="B67" s="15"/>
      <c r="C67" s="40" t="s">
        <v>52</v>
      </c>
      <c r="D67" s="591" t="s">
        <v>1587</v>
      </c>
      <c r="E67" s="505">
        <v>9604</v>
      </c>
      <c r="F67" s="486">
        <v>35583</v>
      </c>
      <c r="G67" s="844">
        <v>0</v>
      </c>
      <c r="H67" s="332" t="s">
        <v>1406</v>
      </c>
      <c r="I67" s="29">
        <v>21685</v>
      </c>
      <c r="J67" s="464" t="s">
        <v>1589</v>
      </c>
      <c r="K67" s="299" t="s">
        <v>1588</v>
      </c>
      <c r="L67" s="16">
        <v>0</v>
      </c>
      <c r="M67" s="266">
        <v>0</v>
      </c>
      <c r="N67" s="16">
        <v>0</v>
      </c>
      <c r="O67" s="266">
        <v>0</v>
      </c>
      <c r="P67" s="16">
        <v>0</v>
      </c>
      <c r="Q67" s="823">
        <v>0</v>
      </c>
      <c r="R67" s="822">
        <v>0</v>
      </c>
      <c r="S67" s="18"/>
      <c r="T67" s="18"/>
      <c r="U67" s="18"/>
      <c r="V67" s="18"/>
      <c r="W67" s="18"/>
      <c r="X67" s="18"/>
      <c r="Y67" s="18"/>
      <c r="Z67" s="18"/>
      <c r="AA67" s="18"/>
      <c r="AB67" s="18"/>
      <c r="AC67" s="18"/>
      <c r="AD67" s="18"/>
      <c r="AE67" s="18"/>
      <c r="AF67" s="18"/>
      <c r="AG67" s="18"/>
      <c r="AH67" s="824"/>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825"/>
      <c r="BQ67" s="19"/>
      <c r="BR67" s="19"/>
      <c r="BS67" s="19"/>
      <c r="BT67" s="171">
        <f t="shared" si="12"/>
        <v>0</v>
      </c>
      <c r="BU67" s="22"/>
      <c r="BV67" s="171">
        <f t="shared" si="13"/>
        <v>0</v>
      </c>
      <c r="BW67" s="30"/>
      <c r="BX67" s="21">
        <f t="shared" si="14"/>
        <v>0</v>
      </c>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c r="DI67" s="256"/>
      <c r="DJ67" s="256"/>
      <c r="DK67" s="256"/>
      <c r="DL67" s="256"/>
      <c r="DM67" s="256"/>
      <c r="DN67" s="256"/>
      <c r="DO67" s="256"/>
      <c r="DP67" s="256"/>
      <c r="DQ67" s="256"/>
      <c r="DR67" s="256"/>
      <c r="DS67" s="256"/>
      <c r="DT67" s="256"/>
      <c r="DU67" s="256"/>
      <c r="DV67" s="256"/>
      <c r="DW67" s="256"/>
      <c r="DX67" s="256"/>
      <c r="DY67" s="256"/>
      <c r="DZ67" s="256"/>
      <c r="EA67" s="256"/>
      <c r="EB67" s="256"/>
      <c r="EC67" s="256"/>
      <c r="ED67" s="256"/>
      <c r="EE67" s="256"/>
      <c r="EF67" s="256"/>
      <c r="EG67" s="256"/>
      <c r="EH67" s="256"/>
      <c r="EI67" s="256"/>
      <c r="EJ67" s="256"/>
      <c r="EK67" s="256"/>
      <c r="EL67" s="256"/>
      <c r="EM67" s="256"/>
      <c r="EN67" s="256"/>
      <c r="EO67" s="256"/>
      <c r="EP67" s="256"/>
      <c r="EQ67" s="256"/>
      <c r="ER67" s="256"/>
      <c r="ES67" s="256"/>
      <c r="ET67" s="256"/>
      <c r="EU67" s="256"/>
      <c r="EV67" s="256"/>
      <c r="EW67" s="256"/>
      <c r="EX67" s="256"/>
      <c r="EY67" s="256"/>
      <c r="EZ67" s="256"/>
      <c r="FA67" s="256"/>
      <c r="FB67" s="256"/>
      <c r="FC67" s="256"/>
      <c r="FD67" s="256"/>
      <c r="FE67" s="256"/>
      <c r="FF67" s="256"/>
      <c r="FG67" s="256"/>
      <c r="FH67" s="256"/>
      <c r="FI67" s="256"/>
      <c r="FJ67" s="256"/>
      <c r="FK67" s="256"/>
      <c r="FL67" s="256"/>
      <c r="FM67" s="256"/>
      <c r="FN67" s="256"/>
      <c r="FO67" s="256"/>
      <c r="FP67" s="256"/>
      <c r="FQ67" s="256"/>
      <c r="FR67" s="256"/>
      <c r="FS67" s="256"/>
      <c r="FT67" s="256"/>
      <c r="FU67" s="256"/>
      <c r="FV67" s="256"/>
      <c r="FW67" s="256"/>
      <c r="FX67" s="256"/>
      <c r="FY67" s="256"/>
      <c r="FZ67" s="256"/>
      <c r="GA67" s="256"/>
      <c r="GB67" s="256"/>
      <c r="GC67" s="256"/>
      <c r="GD67" s="256"/>
      <c r="GE67" s="256"/>
      <c r="GF67" s="256"/>
      <c r="GG67" s="256"/>
      <c r="GH67" s="256"/>
      <c r="GI67" s="256"/>
      <c r="GJ67" s="256"/>
      <c r="GK67" s="256"/>
      <c r="GL67" s="256"/>
      <c r="GM67" s="256"/>
      <c r="GN67" s="256"/>
      <c r="GO67" s="256"/>
      <c r="GP67" s="256"/>
      <c r="GQ67" s="256"/>
      <c r="GR67" s="256"/>
      <c r="GS67" s="256"/>
      <c r="GT67" s="256"/>
      <c r="GU67" s="256"/>
      <c r="GV67" s="256"/>
      <c r="GW67" s="256"/>
      <c r="GX67" s="256"/>
      <c r="GY67" s="256"/>
      <c r="GZ67" s="256"/>
      <c r="HA67" s="256"/>
      <c r="HB67" s="256"/>
      <c r="HC67" s="256"/>
      <c r="HD67" s="256"/>
      <c r="HE67" s="256"/>
      <c r="HF67" s="256"/>
      <c r="HG67" s="256"/>
      <c r="HH67" s="256"/>
      <c r="HI67" s="256"/>
      <c r="HJ67" s="256"/>
      <c r="HK67" s="256"/>
      <c r="HL67" s="256"/>
      <c r="HM67" s="256"/>
      <c r="HN67" s="256"/>
      <c r="HO67" s="256"/>
      <c r="HP67" s="256"/>
      <c r="HQ67" s="256"/>
      <c r="HR67" s="256"/>
      <c r="HS67" s="256"/>
      <c r="HT67" s="256"/>
      <c r="HU67" s="256"/>
      <c r="HV67" s="256"/>
      <c r="HW67" s="256"/>
      <c r="HX67" s="256"/>
      <c r="HY67" s="256"/>
      <c r="HZ67" s="256"/>
      <c r="IA67" s="256"/>
      <c r="IB67" s="256"/>
      <c r="IC67" s="256"/>
      <c r="ID67" s="256"/>
      <c r="IE67" s="256"/>
      <c r="IF67" s="256"/>
      <c r="IG67" s="256"/>
      <c r="IH67" s="256"/>
      <c r="II67" s="256"/>
      <c r="IJ67" s="256"/>
      <c r="IK67" s="256"/>
      <c r="IL67" s="256"/>
      <c r="IM67" s="256"/>
      <c r="IN67" s="256"/>
      <c r="IO67" s="256"/>
      <c r="IP67" s="256"/>
      <c r="IQ67" s="256"/>
      <c r="IR67" s="256"/>
      <c r="IS67" s="256"/>
      <c r="IT67" s="256"/>
      <c r="IU67" s="256"/>
      <c r="IV67" s="256"/>
      <c r="IW67" s="256"/>
      <c r="IX67" s="256"/>
      <c r="IY67" s="256"/>
      <c r="IZ67" s="256"/>
      <c r="JA67" s="256"/>
      <c r="JB67" s="256"/>
      <c r="JC67" s="256"/>
      <c r="JD67" s="256"/>
      <c r="JE67" s="256"/>
      <c r="JF67" s="256"/>
      <c r="JG67" s="256"/>
      <c r="JH67" s="256"/>
      <c r="JI67" s="256"/>
      <c r="JJ67" s="256"/>
      <c r="JK67" s="256"/>
      <c r="JL67" s="256"/>
      <c r="JM67" s="256"/>
      <c r="JN67" s="256"/>
      <c r="JO67" s="256"/>
      <c r="JP67" s="256"/>
      <c r="JQ67" s="256"/>
      <c r="JR67" s="256"/>
      <c r="JS67" s="256"/>
      <c r="JT67" s="256"/>
      <c r="JU67" s="256"/>
      <c r="JV67" s="256"/>
      <c r="JW67" s="256"/>
      <c r="JX67" s="256"/>
      <c r="JY67" s="256"/>
      <c r="JZ67" s="256"/>
      <c r="KA67" s="256"/>
      <c r="KB67" s="256"/>
      <c r="KC67" s="256"/>
      <c r="KD67" s="256"/>
      <c r="KE67" s="256"/>
      <c r="KF67" s="256"/>
      <c r="KG67" s="256"/>
      <c r="KH67" s="256"/>
      <c r="KI67" s="256"/>
      <c r="KJ67" s="256"/>
      <c r="KK67" s="256"/>
      <c r="KL67" s="256"/>
      <c r="KM67" s="256"/>
      <c r="KN67" s="256"/>
      <c r="KO67" s="256"/>
      <c r="KP67" s="256"/>
      <c r="KQ67" s="256"/>
      <c r="KR67" s="256"/>
      <c r="KS67" s="256"/>
      <c r="KT67" s="256"/>
      <c r="KU67" s="256"/>
      <c r="KV67" s="256"/>
      <c r="KW67" s="256"/>
      <c r="KX67" s="256"/>
      <c r="KY67" s="256"/>
      <c r="KZ67" s="256"/>
      <c r="LA67" s="256"/>
      <c r="LB67" s="256"/>
      <c r="LC67" s="256"/>
      <c r="LD67" s="256"/>
      <c r="LE67" s="256"/>
      <c r="LF67" s="256"/>
      <c r="LG67" s="256"/>
      <c r="LH67" s="256"/>
      <c r="LI67" s="256"/>
      <c r="LJ67" s="256"/>
      <c r="LK67" s="256"/>
      <c r="LL67" s="256"/>
      <c r="LM67" s="256"/>
      <c r="LN67" s="256"/>
      <c r="LO67" s="256"/>
      <c r="LP67" s="256"/>
      <c r="LQ67" s="256"/>
      <c r="LR67" s="256"/>
      <c r="LS67" s="256"/>
      <c r="LT67" s="256"/>
      <c r="LU67" s="256"/>
      <c r="LV67" s="256"/>
      <c r="LW67" s="256"/>
      <c r="LX67" s="256"/>
      <c r="LY67" s="256"/>
      <c r="LZ67" s="256"/>
      <c r="MA67" s="256"/>
      <c r="MB67" s="256"/>
      <c r="MC67" s="256"/>
      <c r="MD67" s="256"/>
      <c r="ME67" s="256"/>
      <c r="MF67" s="256"/>
      <c r="MG67" s="256"/>
      <c r="MH67" s="256"/>
      <c r="MI67" s="256"/>
      <c r="MJ67" s="256"/>
      <c r="MK67" s="256"/>
      <c r="ML67" s="256"/>
      <c r="MM67" s="256"/>
      <c r="MN67" s="256"/>
      <c r="MO67" s="256"/>
      <c r="MP67" s="256"/>
      <c r="MQ67" s="256"/>
      <c r="MR67" s="256"/>
      <c r="MS67" s="256"/>
      <c r="MT67" s="256"/>
      <c r="MU67" s="256"/>
      <c r="MV67" s="256"/>
      <c r="MW67" s="256"/>
      <c r="MX67" s="256"/>
      <c r="MY67" s="256"/>
      <c r="MZ67" s="256"/>
      <c r="NA67" s="256"/>
      <c r="NB67" s="256"/>
      <c r="NC67" s="256"/>
      <c r="ND67" s="256"/>
      <c r="NE67" s="256"/>
      <c r="NF67" s="256"/>
      <c r="NG67" s="256"/>
      <c r="NH67" s="256"/>
      <c r="NI67" s="256"/>
      <c r="NJ67" s="256"/>
      <c r="NK67" s="256"/>
      <c r="NL67" s="256"/>
      <c r="NM67" s="256"/>
      <c r="NN67" s="256"/>
      <c r="NO67" s="256"/>
      <c r="NP67" s="256"/>
      <c r="NQ67" s="256"/>
      <c r="NR67" s="256"/>
      <c r="NS67" s="256"/>
      <c r="NT67" s="256"/>
      <c r="NU67" s="256"/>
      <c r="NV67" s="256"/>
      <c r="NW67" s="256"/>
      <c r="NX67" s="256"/>
      <c r="NY67" s="256"/>
      <c r="NZ67" s="256"/>
      <c r="OA67" s="256"/>
      <c r="OB67" s="256"/>
      <c r="OC67" s="256"/>
      <c r="OD67" s="256"/>
      <c r="OE67" s="256"/>
      <c r="OF67" s="256"/>
      <c r="OG67" s="256"/>
      <c r="OH67" s="256"/>
      <c r="OI67" s="256"/>
      <c r="OJ67" s="256"/>
      <c r="OK67" s="256"/>
      <c r="OL67" s="256"/>
      <c r="OM67" s="256"/>
      <c r="ON67" s="256"/>
      <c r="OO67" s="256"/>
      <c r="OP67" s="256"/>
      <c r="OQ67" s="256"/>
      <c r="OR67" s="256"/>
      <c r="OS67" s="256"/>
      <c r="OT67" s="256"/>
      <c r="OU67" s="256"/>
      <c r="OV67" s="256"/>
      <c r="OW67" s="256"/>
      <c r="OX67" s="256"/>
      <c r="OY67" s="256"/>
      <c r="OZ67" s="256"/>
      <c r="PA67" s="256"/>
      <c r="PB67" s="256"/>
    </row>
    <row r="68" spans="1:418" customFormat="1" ht="21" hidden="1" customHeight="1">
      <c r="A68" s="15"/>
      <c r="B68" s="15"/>
      <c r="C68" s="40" t="s">
        <v>56</v>
      </c>
      <c r="D68" s="591" t="s">
        <v>227</v>
      </c>
      <c r="E68" s="505">
        <v>1873</v>
      </c>
      <c r="F68" s="486">
        <v>37781</v>
      </c>
      <c r="G68" s="844">
        <v>0</v>
      </c>
      <c r="H68" s="332" t="s">
        <v>1406</v>
      </c>
      <c r="I68" s="29">
        <v>23881</v>
      </c>
      <c r="J68" s="457" t="s">
        <v>637</v>
      </c>
      <c r="K68" s="299" t="s">
        <v>636</v>
      </c>
      <c r="L68" s="16">
        <v>0</v>
      </c>
      <c r="M68" s="266">
        <v>0</v>
      </c>
      <c r="N68" s="16">
        <v>0</v>
      </c>
      <c r="O68" s="266">
        <v>0</v>
      </c>
      <c r="P68" s="16">
        <v>0</v>
      </c>
      <c r="Q68" s="823">
        <v>0</v>
      </c>
      <c r="R68" s="822">
        <v>0</v>
      </c>
      <c r="S68" s="18"/>
      <c r="T68" s="18"/>
      <c r="U68" s="18"/>
      <c r="V68" s="18"/>
      <c r="W68" s="18"/>
      <c r="X68" s="18"/>
      <c r="Y68" s="18"/>
      <c r="Z68" s="18"/>
      <c r="AA68" s="18"/>
      <c r="AB68" s="18"/>
      <c r="AC68" s="18"/>
      <c r="AD68" s="18"/>
      <c r="AE68" s="18"/>
      <c r="AF68" s="18"/>
      <c r="AG68" s="18"/>
      <c r="AH68" s="824"/>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825"/>
      <c r="BQ68" s="19"/>
      <c r="BR68" s="19"/>
      <c r="BS68" s="19"/>
      <c r="BT68" s="171">
        <f t="shared" si="12"/>
        <v>0</v>
      </c>
      <c r="BU68" s="22"/>
      <c r="BV68" s="171">
        <f t="shared" si="13"/>
        <v>0</v>
      </c>
      <c r="BW68" s="30"/>
      <c r="BX68" s="21">
        <f t="shared" si="14"/>
        <v>0</v>
      </c>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c r="DJ68" s="256"/>
      <c r="DK68" s="256"/>
      <c r="DL68" s="256"/>
      <c r="DM68" s="256"/>
      <c r="DN68" s="256"/>
      <c r="DO68" s="256"/>
      <c r="DP68" s="256"/>
      <c r="DQ68" s="256"/>
      <c r="DR68" s="256"/>
      <c r="DS68" s="256"/>
      <c r="DT68" s="256"/>
      <c r="DU68" s="256"/>
      <c r="DV68" s="256"/>
      <c r="DW68" s="256"/>
      <c r="DX68" s="256"/>
      <c r="DY68" s="256"/>
      <c r="DZ68" s="256"/>
      <c r="EA68" s="256"/>
      <c r="EB68" s="256"/>
      <c r="EC68" s="256"/>
      <c r="ED68" s="256"/>
      <c r="EE68" s="256"/>
      <c r="EF68" s="256"/>
      <c r="EG68" s="256"/>
      <c r="EH68" s="256"/>
      <c r="EI68" s="256"/>
      <c r="EJ68" s="256"/>
      <c r="EK68" s="256"/>
      <c r="EL68" s="256"/>
      <c r="EM68" s="256"/>
      <c r="EN68" s="256"/>
      <c r="EO68" s="256"/>
      <c r="EP68" s="256"/>
      <c r="EQ68" s="256"/>
      <c r="ER68" s="256"/>
      <c r="ES68" s="256"/>
      <c r="ET68" s="256"/>
      <c r="EU68" s="256"/>
      <c r="EV68" s="256"/>
      <c r="EW68" s="256"/>
      <c r="EX68" s="256"/>
      <c r="EY68" s="256"/>
      <c r="EZ68" s="256"/>
      <c r="FA68" s="256"/>
      <c r="FB68" s="256"/>
      <c r="FC68" s="256"/>
      <c r="FD68" s="256"/>
      <c r="FE68" s="256"/>
      <c r="FF68" s="256"/>
      <c r="FG68" s="256"/>
      <c r="FH68" s="256"/>
      <c r="FI68" s="256"/>
      <c r="FJ68" s="256"/>
      <c r="FK68" s="256"/>
      <c r="FL68" s="256"/>
      <c r="FM68" s="256"/>
      <c r="FN68" s="256"/>
      <c r="FO68" s="256"/>
      <c r="FP68" s="256"/>
      <c r="FQ68" s="256"/>
      <c r="FR68" s="256"/>
      <c r="FS68" s="256"/>
      <c r="FT68" s="256"/>
      <c r="FU68" s="256"/>
      <c r="FV68" s="256"/>
      <c r="FW68" s="256"/>
      <c r="FX68" s="256"/>
      <c r="FY68" s="256"/>
      <c r="FZ68" s="256"/>
      <c r="GA68" s="256"/>
      <c r="GB68" s="256"/>
      <c r="GC68" s="256"/>
      <c r="GD68" s="256"/>
      <c r="GE68" s="256"/>
      <c r="GF68" s="256"/>
      <c r="GG68" s="256"/>
      <c r="GH68" s="256"/>
      <c r="GI68" s="256"/>
      <c r="GJ68" s="256"/>
      <c r="GK68" s="256"/>
      <c r="GL68" s="256"/>
      <c r="GM68" s="256"/>
      <c r="GN68" s="256"/>
      <c r="GO68" s="256"/>
      <c r="GP68" s="256"/>
      <c r="GQ68" s="256"/>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256"/>
      <c r="HU68" s="256"/>
      <c r="HV68" s="256"/>
      <c r="HW68" s="256"/>
      <c r="HX68" s="256"/>
      <c r="HY68" s="256"/>
      <c r="HZ68" s="256"/>
      <c r="IA68" s="256"/>
      <c r="IB68" s="256"/>
      <c r="IC68" s="256"/>
      <c r="ID68" s="256"/>
      <c r="IE68" s="256"/>
      <c r="IF68" s="256"/>
      <c r="IG68" s="256"/>
      <c r="IH68" s="256"/>
      <c r="II68" s="256"/>
      <c r="IJ68" s="256"/>
      <c r="IK68" s="256"/>
      <c r="IL68" s="256"/>
      <c r="IM68" s="256"/>
      <c r="IN68" s="256"/>
      <c r="IO68" s="256"/>
      <c r="IP68" s="256"/>
      <c r="IQ68" s="256"/>
      <c r="IR68" s="256"/>
      <c r="IS68" s="256"/>
      <c r="IT68" s="256"/>
      <c r="IU68" s="256"/>
      <c r="IV68" s="256"/>
      <c r="IW68" s="256"/>
      <c r="IX68" s="256"/>
      <c r="IY68" s="256"/>
      <c r="IZ68" s="256"/>
      <c r="JA68" s="256"/>
      <c r="JB68" s="256"/>
      <c r="JC68" s="256"/>
      <c r="JD68" s="256"/>
      <c r="JE68" s="256"/>
      <c r="JF68" s="256"/>
      <c r="JG68" s="256"/>
      <c r="JH68" s="256"/>
      <c r="JI68" s="256"/>
      <c r="JJ68" s="256"/>
      <c r="JK68" s="256"/>
      <c r="JL68" s="256"/>
      <c r="JM68" s="256"/>
      <c r="JN68" s="256"/>
      <c r="JO68" s="256"/>
      <c r="JP68" s="256"/>
      <c r="JQ68" s="256"/>
      <c r="JR68" s="256"/>
      <c r="JS68" s="256"/>
      <c r="JT68" s="256"/>
      <c r="JU68" s="256"/>
      <c r="JV68" s="256"/>
      <c r="JW68" s="256"/>
      <c r="JX68" s="256"/>
      <c r="JY68" s="256"/>
      <c r="JZ68" s="256"/>
      <c r="KA68" s="256"/>
      <c r="KB68" s="256"/>
      <c r="KC68" s="256"/>
      <c r="KD68" s="256"/>
      <c r="KE68" s="256"/>
      <c r="KF68" s="256"/>
      <c r="KG68" s="256"/>
      <c r="KH68" s="256"/>
      <c r="KI68" s="256"/>
      <c r="KJ68" s="256"/>
      <c r="KK68" s="256"/>
      <c r="KL68" s="256"/>
      <c r="KM68" s="256"/>
      <c r="KN68" s="256"/>
      <c r="KO68" s="256"/>
      <c r="KP68" s="256"/>
      <c r="KQ68" s="256"/>
      <c r="KR68" s="256"/>
      <c r="KS68" s="256"/>
      <c r="KT68" s="256"/>
      <c r="KU68" s="256"/>
      <c r="KV68" s="256"/>
      <c r="KW68" s="256"/>
      <c r="KX68" s="256"/>
      <c r="KY68" s="256"/>
      <c r="KZ68" s="256"/>
      <c r="LA68" s="256"/>
      <c r="LB68" s="256"/>
      <c r="LC68" s="256"/>
      <c r="LD68" s="256"/>
      <c r="LE68" s="256"/>
      <c r="LF68" s="256"/>
      <c r="LG68" s="256"/>
      <c r="LH68" s="256"/>
      <c r="LI68" s="256"/>
      <c r="LJ68" s="256"/>
      <c r="LK68" s="256"/>
      <c r="LL68" s="256"/>
      <c r="LM68" s="256"/>
      <c r="LN68" s="256"/>
      <c r="LO68" s="256"/>
      <c r="LP68" s="256"/>
      <c r="LQ68" s="256"/>
      <c r="LR68" s="256"/>
      <c r="LS68" s="256"/>
      <c r="LT68" s="256"/>
      <c r="LU68" s="256"/>
      <c r="LV68" s="256"/>
      <c r="LW68" s="256"/>
      <c r="LX68" s="256"/>
      <c r="LY68" s="256"/>
      <c r="LZ68" s="256"/>
      <c r="MA68" s="256"/>
      <c r="MB68" s="256"/>
      <c r="MC68" s="256"/>
      <c r="MD68" s="256"/>
      <c r="ME68" s="256"/>
      <c r="MF68" s="256"/>
      <c r="MG68" s="256"/>
      <c r="MH68" s="256"/>
      <c r="MI68" s="256"/>
      <c r="MJ68" s="256"/>
      <c r="MK68" s="256"/>
      <c r="ML68" s="256"/>
      <c r="MM68" s="256"/>
      <c r="MN68" s="256"/>
      <c r="MO68" s="256"/>
      <c r="MP68" s="256"/>
      <c r="MQ68" s="256"/>
      <c r="MR68" s="256"/>
      <c r="MS68" s="256"/>
      <c r="MT68" s="256"/>
      <c r="MU68" s="256"/>
      <c r="MV68" s="256"/>
      <c r="MW68" s="256"/>
      <c r="MX68" s="256"/>
      <c r="MY68" s="256"/>
      <c r="MZ68" s="256"/>
      <c r="NA68" s="256"/>
      <c r="NB68" s="256"/>
      <c r="NC68" s="256"/>
      <c r="ND68" s="256"/>
      <c r="NE68" s="256"/>
      <c r="NF68" s="256"/>
      <c r="NG68" s="256"/>
      <c r="NH68" s="256"/>
      <c r="NI68" s="256"/>
      <c r="NJ68" s="256"/>
      <c r="NK68" s="256"/>
      <c r="NL68" s="256"/>
      <c r="NM68" s="256"/>
      <c r="NN68" s="256"/>
      <c r="NO68" s="256"/>
      <c r="NP68" s="256"/>
      <c r="NQ68" s="256"/>
      <c r="NR68" s="256"/>
      <c r="NS68" s="256"/>
      <c r="NT68" s="256"/>
      <c r="NU68" s="256"/>
      <c r="NV68" s="256"/>
      <c r="NW68" s="256"/>
      <c r="NX68" s="256"/>
      <c r="NY68" s="256"/>
      <c r="NZ68" s="256"/>
      <c r="OA68" s="256"/>
      <c r="OB68" s="256"/>
      <c r="OC68" s="256"/>
      <c r="OD68" s="256"/>
      <c r="OE68" s="256"/>
      <c r="OF68" s="256"/>
      <c r="OG68" s="256"/>
      <c r="OH68" s="256"/>
      <c r="OI68" s="256"/>
      <c r="OJ68" s="256"/>
      <c r="OK68" s="256"/>
      <c r="OL68" s="256"/>
      <c r="OM68" s="256"/>
      <c r="ON68" s="256"/>
      <c r="OO68" s="256"/>
      <c r="OP68" s="256"/>
      <c r="OQ68" s="256"/>
      <c r="OR68" s="256"/>
      <c r="OS68" s="256"/>
      <c r="OT68" s="256"/>
      <c r="OU68" s="256"/>
      <c r="OV68" s="256"/>
      <c r="OW68" s="256"/>
      <c r="OX68" s="256"/>
      <c r="OY68" s="256"/>
      <c r="OZ68" s="256"/>
      <c r="PA68" s="256"/>
      <c r="PB68" s="256"/>
    </row>
    <row r="69" spans="1:418" customFormat="1" ht="21" hidden="1" customHeight="1">
      <c r="A69" s="15"/>
      <c r="B69" s="15"/>
      <c r="C69" s="40" t="s">
        <v>75</v>
      </c>
      <c r="D69" s="591" t="s">
        <v>1051</v>
      </c>
      <c r="E69" s="505">
        <v>1674</v>
      </c>
      <c r="F69" s="486">
        <v>41394</v>
      </c>
      <c r="G69" s="844">
        <v>0</v>
      </c>
      <c r="H69" s="332" t="s">
        <v>1406</v>
      </c>
      <c r="I69" s="29">
        <v>17158</v>
      </c>
      <c r="J69" s="457" t="s">
        <v>1050</v>
      </c>
      <c r="K69" s="299" t="s">
        <v>1049</v>
      </c>
      <c r="L69" s="16">
        <v>0</v>
      </c>
      <c r="M69" s="266">
        <v>0</v>
      </c>
      <c r="N69" s="16">
        <v>0</v>
      </c>
      <c r="O69" s="266">
        <v>0</v>
      </c>
      <c r="P69" s="16">
        <v>0</v>
      </c>
      <c r="Q69" s="823">
        <v>0</v>
      </c>
      <c r="R69" s="822">
        <v>0</v>
      </c>
      <c r="S69" s="18"/>
      <c r="T69" s="18"/>
      <c r="U69" s="18"/>
      <c r="V69" s="18"/>
      <c r="W69" s="18"/>
      <c r="X69" s="18"/>
      <c r="Y69" s="18"/>
      <c r="Z69" s="18"/>
      <c r="AA69" s="18"/>
      <c r="AB69" s="18"/>
      <c r="AC69" s="18"/>
      <c r="AD69" s="18"/>
      <c r="AE69" s="18"/>
      <c r="AF69" s="18"/>
      <c r="AG69" s="18"/>
      <c r="AH69" s="824"/>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825"/>
      <c r="BQ69" s="19"/>
      <c r="BR69" s="19"/>
      <c r="BS69" s="19"/>
      <c r="BT69" s="171">
        <f t="shared" si="12"/>
        <v>0</v>
      </c>
      <c r="BU69" s="22"/>
      <c r="BV69" s="171">
        <f t="shared" si="13"/>
        <v>0</v>
      </c>
      <c r="BW69" s="30"/>
      <c r="BX69" s="21">
        <f t="shared" si="14"/>
        <v>0</v>
      </c>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c r="DJ69" s="256"/>
      <c r="DK69" s="256"/>
      <c r="DL69" s="256"/>
      <c r="DM69" s="256"/>
      <c r="DN69" s="256"/>
      <c r="DO69" s="256"/>
      <c r="DP69" s="256"/>
      <c r="DQ69" s="256"/>
      <c r="DR69" s="256"/>
      <c r="DS69" s="256"/>
      <c r="DT69" s="256"/>
      <c r="DU69" s="256"/>
      <c r="DV69" s="256"/>
      <c r="DW69" s="256"/>
      <c r="DX69" s="256"/>
      <c r="DY69" s="256"/>
      <c r="DZ69" s="256"/>
      <c r="EA69" s="256"/>
      <c r="EB69" s="256"/>
      <c r="EC69" s="256"/>
      <c r="ED69" s="256"/>
      <c r="EE69" s="256"/>
      <c r="EF69" s="256"/>
      <c r="EG69" s="256"/>
      <c r="EH69" s="256"/>
      <c r="EI69" s="256"/>
      <c r="EJ69" s="256"/>
      <c r="EK69" s="256"/>
      <c r="EL69" s="256"/>
      <c r="EM69" s="256"/>
      <c r="EN69" s="256"/>
      <c r="EO69" s="256"/>
      <c r="EP69" s="256"/>
      <c r="EQ69" s="256"/>
      <c r="ER69" s="256"/>
      <c r="ES69" s="256"/>
      <c r="ET69" s="256"/>
      <c r="EU69" s="256"/>
      <c r="EV69" s="256"/>
      <c r="EW69" s="256"/>
      <c r="EX69" s="256"/>
      <c r="EY69" s="256"/>
      <c r="EZ69" s="256"/>
      <c r="FA69" s="256"/>
      <c r="FB69" s="256"/>
      <c r="FC69" s="256"/>
      <c r="FD69" s="256"/>
      <c r="FE69" s="256"/>
      <c r="FF69" s="256"/>
      <c r="FG69" s="256"/>
      <c r="FH69" s="256"/>
      <c r="FI69" s="256"/>
      <c r="FJ69" s="256"/>
      <c r="FK69" s="256"/>
      <c r="FL69" s="256"/>
      <c r="FM69" s="256"/>
      <c r="FN69" s="256"/>
      <c r="FO69" s="256"/>
      <c r="FP69" s="256"/>
      <c r="FQ69" s="256"/>
      <c r="FR69" s="256"/>
      <c r="FS69" s="256"/>
      <c r="FT69" s="256"/>
      <c r="FU69" s="256"/>
      <c r="FV69" s="256"/>
      <c r="FW69" s="256"/>
      <c r="FX69" s="256"/>
      <c r="FY69" s="256"/>
      <c r="FZ69" s="256"/>
      <c r="GA69" s="256"/>
      <c r="GB69" s="256"/>
      <c r="GC69" s="256"/>
      <c r="GD69" s="256"/>
      <c r="GE69" s="256"/>
      <c r="GF69" s="256"/>
      <c r="GG69" s="256"/>
      <c r="GH69" s="256"/>
      <c r="GI69" s="256"/>
      <c r="GJ69" s="256"/>
      <c r="GK69" s="256"/>
      <c r="GL69" s="256"/>
      <c r="GM69" s="256"/>
      <c r="GN69" s="256"/>
      <c r="GO69" s="256"/>
      <c r="GP69" s="256"/>
      <c r="GQ69" s="256"/>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256"/>
      <c r="HU69" s="256"/>
      <c r="HV69" s="256"/>
      <c r="HW69" s="256"/>
      <c r="HX69" s="256"/>
      <c r="HY69" s="256"/>
      <c r="HZ69" s="256"/>
      <c r="IA69" s="256"/>
      <c r="IB69" s="256"/>
      <c r="IC69" s="256"/>
      <c r="ID69" s="256"/>
      <c r="IE69" s="256"/>
      <c r="IF69" s="256"/>
      <c r="IG69" s="256"/>
      <c r="IH69" s="256"/>
      <c r="II69" s="256"/>
      <c r="IJ69" s="256"/>
      <c r="IK69" s="256"/>
      <c r="IL69" s="256"/>
      <c r="IM69" s="256"/>
      <c r="IN69" s="256"/>
      <c r="IO69" s="256"/>
      <c r="IP69" s="256"/>
      <c r="IQ69" s="256"/>
      <c r="IR69" s="256"/>
      <c r="IS69" s="256"/>
      <c r="IT69" s="256"/>
      <c r="IU69" s="256"/>
      <c r="IV69" s="256"/>
      <c r="IW69" s="256"/>
      <c r="IX69" s="256"/>
      <c r="IY69" s="256"/>
      <c r="IZ69" s="256"/>
      <c r="JA69" s="256"/>
      <c r="JB69" s="256"/>
      <c r="JC69" s="256"/>
      <c r="JD69" s="256"/>
      <c r="JE69" s="256"/>
      <c r="JF69" s="256"/>
      <c r="JG69" s="256"/>
      <c r="JH69" s="256"/>
      <c r="JI69" s="256"/>
      <c r="JJ69" s="256"/>
      <c r="JK69" s="256"/>
      <c r="JL69" s="256"/>
      <c r="JM69" s="256"/>
      <c r="JN69" s="256"/>
      <c r="JO69" s="256"/>
      <c r="JP69" s="256"/>
      <c r="JQ69" s="256"/>
      <c r="JR69" s="256"/>
      <c r="JS69" s="256"/>
      <c r="JT69" s="256"/>
      <c r="JU69" s="256"/>
      <c r="JV69" s="256"/>
      <c r="JW69" s="256"/>
      <c r="JX69" s="256"/>
      <c r="JY69" s="256"/>
      <c r="JZ69" s="256"/>
      <c r="KA69" s="256"/>
      <c r="KB69" s="256"/>
      <c r="KC69" s="256"/>
      <c r="KD69" s="256"/>
      <c r="KE69" s="256"/>
      <c r="KF69" s="256"/>
      <c r="KG69" s="256"/>
      <c r="KH69" s="256"/>
      <c r="KI69" s="256"/>
      <c r="KJ69" s="256"/>
      <c r="KK69" s="256"/>
      <c r="KL69" s="256"/>
      <c r="KM69" s="256"/>
      <c r="KN69" s="256"/>
      <c r="KO69" s="256"/>
      <c r="KP69" s="256"/>
      <c r="KQ69" s="256"/>
      <c r="KR69" s="256"/>
      <c r="KS69" s="256"/>
      <c r="KT69" s="256"/>
      <c r="KU69" s="256"/>
      <c r="KV69" s="256"/>
      <c r="KW69" s="256"/>
      <c r="KX69" s="256"/>
      <c r="KY69" s="256"/>
      <c r="KZ69" s="256"/>
      <c r="LA69" s="256"/>
      <c r="LB69" s="256"/>
      <c r="LC69" s="256"/>
      <c r="LD69" s="256"/>
      <c r="LE69" s="256"/>
      <c r="LF69" s="256"/>
      <c r="LG69" s="256"/>
      <c r="LH69" s="256"/>
      <c r="LI69" s="256"/>
      <c r="LJ69" s="256"/>
      <c r="LK69" s="256"/>
      <c r="LL69" s="256"/>
      <c r="LM69" s="256"/>
      <c r="LN69" s="256"/>
      <c r="LO69" s="256"/>
      <c r="LP69" s="256"/>
      <c r="LQ69" s="256"/>
      <c r="LR69" s="256"/>
      <c r="LS69" s="256"/>
      <c r="LT69" s="256"/>
      <c r="LU69" s="256"/>
      <c r="LV69" s="256"/>
      <c r="LW69" s="256"/>
      <c r="LX69" s="256"/>
      <c r="LY69" s="256"/>
      <c r="LZ69" s="256"/>
      <c r="MA69" s="256"/>
      <c r="MB69" s="256"/>
      <c r="MC69" s="256"/>
      <c r="MD69" s="256"/>
      <c r="ME69" s="256"/>
      <c r="MF69" s="256"/>
      <c r="MG69" s="256"/>
      <c r="MH69" s="256"/>
      <c r="MI69" s="256"/>
      <c r="MJ69" s="256"/>
      <c r="MK69" s="256"/>
      <c r="ML69" s="256"/>
      <c r="MM69" s="256"/>
      <c r="MN69" s="256"/>
      <c r="MO69" s="256"/>
      <c r="MP69" s="256"/>
      <c r="MQ69" s="256"/>
      <c r="MR69" s="256"/>
      <c r="MS69" s="256"/>
      <c r="MT69" s="256"/>
      <c r="MU69" s="256"/>
      <c r="MV69" s="256"/>
      <c r="MW69" s="256"/>
      <c r="MX69" s="256"/>
      <c r="MY69" s="256"/>
      <c r="MZ69" s="256"/>
      <c r="NA69" s="256"/>
      <c r="NB69" s="256"/>
      <c r="NC69" s="256"/>
      <c r="ND69" s="256"/>
      <c r="NE69" s="256"/>
      <c r="NF69" s="256"/>
      <c r="NG69" s="256"/>
      <c r="NH69" s="256"/>
      <c r="NI69" s="256"/>
      <c r="NJ69" s="256"/>
      <c r="NK69" s="256"/>
      <c r="NL69" s="256"/>
      <c r="NM69" s="256"/>
      <c r="NN69" s="256"/>
      <c r="NO69" s="256"/>
      <c r="NP69" s="256"/>
      <c r="NQ69" s="256"/>
      <c r="NR69" s="256"/>
      <c r="NS69" s="256"/>
      <c r="NT69" s="256"/>
      <c r="NU69" s="256"/>
      <c r="NV69" s="256"/>
      <c r="NW69" s="256"/>
      <c r="NX69" s="256"/>
      <c r="NY69" s="256"/>
      <c r="NZ69" s="256"/>
      <c r="OA69" s="256"/>
      <c r="OB69" s="256"/>
      <c r="OC69" s="256"/>
      <c r="OD69" s="256"/>
      <c r="OE69" s="256"/>
      <c r="OF69" s="256"/>
      <c r="OG69" s="256"/>
      <c r="OH69" s="256"/>
      <c r="OI69" s="256"/>
      <c r="OJ69" s="256"/>
      <c r="OK69" s="256"/>
      <c r="OL69" s="256"/>
      <c r="OM69" s="256"/>
      <c r="ON69" s="256"/>
      <c r="OO69" s="256"/>
      <c r="OP69" s="256"/>
      <c r="OQ69" s="256"/>
      <c r="OR69" s="256"/>
      <c r="OS69" s="256"/>
      <c r="OT69" s="256"/>
      <c r="OU69" s="256"/>
      <c r="OV69" s="256"/>
      <c r="OW69" s="256"/>
      <c r="OX69" s="256"/>
      <c r="OY69" s="256"/>
      <c r="OZ69" s="256"/>
      <c r="PA69" s="256"/>
      <c r="PB69" s="256"/>
    </row>
    <row r="70" spans="1:418" customFormat="1" ht="21" hidden="1" customHeight="1">
      <c r="A70" s="15"/>
      <c r="B70" s="15"/>
      <c r="C70" s="40" t="s">
        <v>91</v>
      </c>
      <c r="D70" s="591" t="s">
        <v>1535</v>
      </c>
      <c r="E70" s="505">
        <v>11368</v>
      </c>
      <c r="F70" s="486">
        <v>43005</v>
      </c>
      <c r="G70" s="844">
        <v>0</v>
      </c>
      <c r="H70" s="332" t="s">
        <v>1406</v>
      </c>
      <c r="I70" s="29">
        <v>34907</v>
      </c>
      <c r="J70" s="457" t="s">
        <v>1536</v>
      </c>
      <c r="K70" s="299" t="s">
        <v>1539</v>
      </c>
      <c r="L70" s="16">
        <v>0</v>
      </c>
      <c r="M70" s="266">
        <v>0</v>
      </c>
      <c r="N70" s="16">
        <v>0</v>
      </c>
      <c r="O70" s="266">
        <v>0</v>
      </c>
      <c r="P70" s="16">
        <v>0</v>
      </c>
      <c r="Q70" s="823">
        <v>0</v>
      </c>
      <c r="R70" s="822">
        <v>0</v>
      </c>
      <c r="S70" s="18"/>
      <c r="T70" s="18"/>
      <c r="U70" s="18"/>
      <c r="V70" s="18"/>
      <c r="W70" s="18"/>
      <c r="X70" s="18"/>
      <c r="Y70" s="18"/>
      <c r="Z70" s="18"/>
      <c r="AA70" s="18"/>
      <c r="AB70" s="18"/>
      <c r="AC70" s="18"/>
      <c r="AD70" s="18"/>
      <c r="AE70" s="18"/>
      <c r="AF70" s="18"/>
      <c r="AG70" s="18"/>
      <c r="AH70" s="824"/>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825"/>
      <c r="BQ70" s="19"/>
      <c r="BR70" s="19"/>
      <c r="BS70" s="19"/>
      <c r="BT70" s="171">
        <f t="shared" si="12"/>
        <v>0</v>
      </c>
      <c r="BU70" s="22"/>
      <c r="BV70" s="171">
        <f t="shared" si="13"/>
        <v>0</v>
      </c>
      <c r="BW70" s="30"/>
      <c r="BX70" s="21">
        <f t="shared" si="14"/>
        <v>0</v>
      </c>
      <c r="BY70" s="256"/>
      <c r="BZ70" s="256"/>
      <c r="CA70" s="256"/>
      <c r="CB70" s="256"/>
      <c r="CC70" s="256"/>
      <c r="CD70" s="256"/>
      <c r="CE70" s="256"/>
      <c r="CF70" s="256"/>
      <c r="CG70" s="256"/>
      <c r="CH70" s="256"/>
      <c r="CI70" s="256"/>
      <c r="CJ70" s="256"/>
      <c r="CK70" s="256"/>
      <c r="CL70" s="256"/>
      <c r="CM70" s="256"/>
      <c r="CN70" s="256"/>
      <c r="CO70" s="256"/>
      <c r="CP70" s="256"/>
      <c r="CQ70" s="256"/>
      <c r="CR70" s="256"/>
      <c r="CS70" s="256"/>
      <c r="CT70" s="256"/>
      <c r="CU70" s="256"/>
      <c r="CV70" s="256"/>
      <c r="CW70" s="256"/>
      <c r="CX70" s="256"/>
      <c r="CY70" s="256"/>
      <c r="CZ70" s="256"/>
      <c r="DA70" s="256"/>
      <c r="DB70" s="256"/>
      <c r="DC70" s="256"/>
      <c r="DD70" s="256"/>
      <c r="DE70" s="256"/>
      <c r="DF70" s="256"/>
      <c r="DG70" s="256"/>
      <c r="DH70" s="256"/>
      <c r="DI70" s="256"/>
      <c r="DJ70" s="256"/>
      <c r="DK70" s="256"/>
      <c r="DL70" s="256"/>
      <c r="DM70" s="256"/>
      <c r="DN70" s="256"/>
      <c r="DO70" s="256"/>
      <c r="DP70" s="256"/>
      <c r="DQ70" s="256"/>
      <c r="DR70" s="256"/>
      <c r="DS70" s="256"/>
      <c r="DT70" s="256"/>
      <c r="DU70" s="256"/>
      <c r="DV70" s="256"/>
      <c r="DW70" s="256"/>
      <c r="DX70" s="256"/>
      <c r="DY70" s="256"/>
      <c r="DZ70" s="256"/>
      <c r="EA70" s="256"/>
      <c r="EB70" s="256"/>
      <c r="EC70" s="256"/>
      <c r="ED70" s="256"/>
      <c r="EE70" s="256"/>
      <c r="EF70" s="256"/>
      <c r="EG70" s="256"/>
      <c r="EH70" s="256"/>
      <c r="EI70" s="256"/>
      <c r="EJ70" s="256"/>
      <c r="EK70" s="256"/>
      <c r="EL70" s="256"/>
      <c r="EM70" s="256"/>
      <c r="EN70" s="256"/>
      <c r="EO70" s="256"/>
      <c r="EP70" s="256"/>
      <c r="EQ70" s="256"/>
      <c r="ER70" s="256"/>
      <c r="ES70" s="256"/>
      <c r="ET70" s="256"/>
      <c r="EU70" s="256"/>
      <c r="EV70" s="256"/>
      <c r="EW70" s="256"/>
      <c r="EX70" s="256"/>
      <c r="EY70" s="256"/>
      <c r="EZ70" s="256"/>
      <c r="FA70" s="256"/>
      <c r="FB70" s="256"/>
      <c r="FC70" s="256"/>
      <c r="FD70" s="256"/>
      <c r="FE70" s="256"/>
      <c r="FF70" s="256"/>
      <c r="FG70" s="256"/>
      <c r="FH70" s="256"/>
      <c r="FI70" s="256"/>
      <c r="FJ70" s="256"/>
      <c r="FK70" s="256"/>
      <c r="FL70" s="256"/>
      <c r="FM70" s="256"/>
      <c r="FN70" s="256"/>
      <c r="FO70" s="256"/>
      <c r="FP70" s="256"/>
      <c r="FQ70" s="256"/>
      <c r="FR70" s="256"/>
      <c r="FS70" s="256"/>
      <c r="FT70" s="256"/>
      <c r="FU70" s="256"/>
      <c r="FV70" s="256"/>
      <c r="FW70" s="256"/>
      <c r="FX70" s="256"/>
      <c r="FY70" s="256"/>
      <c r="FZ70" s="256"/>
      <c r="GA70" s="256"/>
      <c r="GB70" s="256"/>
      <c r="GC70" s="256"/>
      <c r="GD70" s="256"/>
      <c r="GE70" s="256"/>
      <c r="GF70" s="256"/>
      <c r="GG70" s="256"/>
      <c r="GH70" s="256"/>
      <c r="GI70" s="256"/>
      <c r="GJ70" s="256"/>
      <c r="GK70" s="256"/>
      <c r="GL70" s="256"/>
      <c r="GM70" s="256"/>
      <c r="GN70" s="256"/>
      <c r="GO70" s="256"/>
      <c r="GP70" s="256"/>
      <c r="GQ70" s="256"/>
      <c r="GR70" s="256"/>
      <c r="GS70" s="256"/>
      <c r="GT70" s="256"/>
      <c r="GU70" s="256"/>
      <c r="GV70" s="256"/>
      <c r="GW70" s="256"/>
      <c r="GX70" s="256"/>
      <c r="GY70" s="256"/>
      <c r="GZ70" s="256"/>
      <c r="HA70" s="256"/>
      <c r="HB70" s="256"/>
      <c r="HC70" s="256"/>
      <c r="HD70" s="256"/>
      <c r="HE70" s="256"/>
      <c r="HF70" s="256"/>
      <c r="HG70" s="256"/>
      <c r="HH70" s="256"/>
      <c r="HI70" s="256"/>
      <c r="HJ70" s="256"/>
      <c r="HK70" s="256"/>
      <c r="HL70" s="256"/>
      <c r="HM70" s="256"/>
      <c r="HN70" s="256"/>
      <c r="HO70" s="256"/>
      <c r="HP70" s="256"/>
      <c r="HQ70" s="256"/>
      <c r="HR70" s="256"/>
      <c r="HS70" s="256"/>
      <c r="HT70" s="256"/>
      <c r="HU70" s="256"/>
      <c r="HV70" s="256"/>
      <c r="HW70" s="256"/>
      <c r="HX70" s="256"/>
      <c r="HY70" s="256"/>
      <c r="HZ70" s="256"/>
      <c r="IA70" s="256"/>
      <c r="IB70" s="256"/>
      <c r="IC70" s="256"/>
      <c r="ID70" s="256"/>
      <c r="IE70" s="256"/>
      <c r="IF70" s="256"/>
      <c r="IG70" s="256"/>
      <c r="IH70" s="256"/>
      <c r="II70" s="256"/>
      <c r="IJ70" s="256"/>
      <c r="IK70" s="256"/>
      <c r="IL70" s="256"/>
      <c r="IM70" s="256"/>
      <c r="IN70" s="256"/>
      <c r="IO70" s="256"/>
      <c r="IP70" s="256"/>
      <c r="IQ70" s="256"/>
      <c r="IR70" s="256"/>
      <c r="IS70" s="256"/>
      <c r="IT70" s="256"/>
      <c r="IU70" s="256"/>
      <c r="IV70" s="256"/>
      <c r="IW70" s="256"/>
      <c r="IX70" s="256"/>
      <c r="IY70" s="256"/>
      <c r="IZ70" s="256"/>
      <c r="JA70" s="256"/>
      <c r="JB70" s="256"/>
      <c r="JC70" s="256"/>
      <c r="JD70" s="256"/>
      <c r="JE70" s="256"/>
      <c r="JF70" s="256"/>
      <c r="JG70" s="256"/>
      <c r="JH70" s="256"/>
      <c r="JI70" s="256"/>
      <c r="JJ70" s="256"/>
      <c r="JK70" s="256"/>
      <c r="JL70" s="256"/>
      <c r="JM70" s="256"/>
      <c r="JN70" s="256"/>
      <c r="JO70" s="256"/>
      <c r="JP70" s="256"/>
      <c r="JQ70" s="256"/>
      <c r="JR70" s="256"/>
      <c r="JS70" s="256"/>
      <c r="JT70" s="256"/>
      <c r="JU70" s="256"/>
      <c r="JV70" s="256"/>
      <c r="JW70" s="256"/>
      <c r="JX70" s="256"/>
      <c r="JY70" s="256"/>
      <c r="JZ70" s="256"/>
      <c r="KA70" s="256"/>
      <c r="KB70" s="256"/>
      <c r="KC70" s="256"/>
      <c r="KD70" s="256"/>
      <c r="KE70" s="256"/>
      <c r="KF70" s="256"/>
      <c r="KG70" s="256"/>
      <c r="KH70" s="256"/>
      <c r="KI70" s="256"/>
      <c r="KJ70" s="256"/>
      <c r="KK70" s="256"/>
      <c r="KL70" s="256"/>
      <c r="KM70" s="256"/>
      <c r="KN70" s="256"/>
      <c r="KO70" s="256"/>
      <c r="KP70" s="256"/>
      <c r="KQ70" s="256"/>
      <c r="KR70" s="256"/>
      <c r="KS70" s="256"/>
      <c r="KT70" s="256"/>
      <c r="KU70" s="256"/>
      <c r="KV70" s="256"/>
      <c r="KW70" s="256"/>
      <c r="KX70" s="256"/>
      <c r="KY70" s="256"/>
      <c r="KZ70" s="256"/>
      <c r="LA70" s="256"/>
      <c r="LB70" s="256"/>
      <c r="LC70" s="256"/>
      <c r="LD70" s="256"/>
      <c r="LE70" s="256"/>
      <c r="LF70" s="256"/>
      <c r="LG70" s="256"/>
      <c r="LH70" s="256"/>
      <c r="LI70" s="256"/>
      <c r="LJ70" s="256"/>
      <c r="LK70" s="256"/>
      <c r="LL70" s="256"/>
      <c r="LM70" s="256"/>
      <c r="LN70" s="256"/>
      <c r="LO70" s="256"/>
      <c r="LP70" s="256"/>
      <c r="LQ70" s="256"/>
      <c r="LR70" s="256"/>
      <c r="LS70" s="256"/>
      <c r="LT70" s="256"/>
      <c r="LU70" s="256"/>
      <c r="LV70" s="256"/>
      <c r="LW70" s="256"/>
      <c r="LX70" s="256"/>
      <c r="LY70" s="256"/>
      <c r="LZ70" s="256"/>
      <c r="MA70" s="256"/>
      <c r="MB70" s="256"/>
      <c r="MC70" s="256"/>
      <c r="MD70" s="256"/>
      <c r="ME70" s="256"/>
      <c r="MF70" s="256"/>
      <c r="MG70" s="256"/>
      <c r="MH70" s="256"/>
      <c r="MI70" s="256"/>
      <c r="MJ70" s="256"/>
      <c r="MK70" s="256"/>
      <c r="ML70" s="256"/>
      <c r="MM70" s="256"/>
      <c r="MN70" s="256"/>
      <c r="MO70" s="256"/>
      <c r="MP70" s="256"/>
      <c r="MQ70" s="256"/>
      <c r="MR70" s="256"/>
      <c r="MS70" s="256"/>
      <c r="MT70" s="256"/>
      <c r="MU70" s="256"/>
      <c r="MV70" s="256"/>
      <c r="MW70" s="256"/>
      <c r="MX70" s="256"/>
      <c r="MY70" s="256"/>
      <c r="MZ70" s="256"/>
      <c r="NA70" s="256"/>
      <c r="NB70" s="256"/>
      <c r="NC70" s="256"/>
      <c r="ND70" s="256"/>
      <c r="NE70" s="256"/>
      <c r="NF70" s="256"/>
      <c r="NG70" s="256"/>
      <c r="NH70" s="256"/>
      <c r="NI70" s="256"/>
      <c r="NJ70" s="256"/>
      <c r="NK70" s="256"/>
      <c r="NL70" s="256"/>
      <c r="NM70" s="256"/>
      <c r="NN70" s="256"/>
      <c r="NO70" s="256"/>
      <c r="NP70" s="256"/>
      <c r="NQ70" s="256"/>
      <c r="NR70" s="256"/>
      <c r="NS70" s="256"/>
      <c r="NT70" s="256"/>
      <c r="NU70" s="256"/>
      <c r="NV70" s="256"/>
      <c r="NW70" s="256"/>
      <c r="NX70" s="256"/>
      <c r="NY70" s="256"/>
      <c r="NZ70" s="256"/>
      <c r="OA70" s="256"/>
      <c r="OB70" s="256"/>
      <c r="OC70" s="256"/>
      <c r="OD70" s="256"/>
      <c r="OE70" s="256"/>
      <c r="OF70" s="256"/>
      <c r="OG70" s="256"/>
      <c r="OH70" s="256"/>
      <c r="OI70" s="256"/>
      <c r="OJ70" s="256"/>
      <c r="OK70" s="256"/>
      <c r="OL70" s="256"/>
      <c r="OM70" s="256"/>
      <c r="ON70" s="256"/>
      <c r="OO70" s="256"/>
      <c r="OP70" s="256"/>
      <c r="OQ70" s="256"/>
      <c r="OR70" s="256"/>
      <c r="OS70" s="256"/>
      <c r="OT70" s="256"/>
      <c r="OU70" s="256"/>
      <c r="OV70" s="256"/>
      <c r="OW70" s="256"/>
      <c r="OX70" s="256"/>
      <c r="OY70" s="256"/>
      <c r="OZ70" s="256"/>
      <c r="PA70" s="256"/>
      <c r="PB70" s="256"/>
    </row>
    <row r="71" spans="1:418" customFormat="1" ht="21" hidden="1" customHeight="1">
      <c r="A71" s="15"/>
      <c r="B71" s="15"/>
      <c r="C71" s="40" t="s">
        <v>92</v>
      </c>
      <c r="D71" s="591" t="s">
        <v>1018</v>
      </c>
      <c r="E71" s="505">
        <v>9964</v>
      </c>
      <c r="F71" s="486">
        <v>43892</v>
      </c>
      <c r="G71" s="844">
        <v>0</v>
      </c>
      <c r="H71" s="332" t="s">
        <v>1406</v>
      </c>
      <c r="I71" s="29">
        <v>39317</v>
      </c>
      <c r="J71" s="464" t="s">
        <v>1017</v>
      </c>
      <c r="K71" s="299" t="s">
        <v>1016</v>
      </c>
      <c r="L71" s="16">
        <v>0</v>
      </c>
      <c r="M71" s="266">
        <v>0</v>
      </c>
      <c r="N71" s="16">
        <v>0</v>
      </c>
      <c r="O71" s="266">
        <v>0</v>
      </c>
      <c r="P71" s="16">
        <v>0</v>
      </c>
      <c r="Q71" s="823">
        <v>0</v>
      </c>
      <c r="R71" s="822">
        <v>0</v>
      </c>
      <c r="S71" s="18"/>
      <c r="T71" s="18"/>
      <c r="U71" s="18"/>
      <c r="V71" s="18"/>
      <c r="W71" s="18"/>
      <c r="X71" s="18"/>
      <c r="Y71" s="18"/>
      <c r="Z71" s="18"/>
      <c r="AA71" s="18"/>
      <c r="AB71" s="18"/>
      <c r="AC71" s="18"/>
      <c r="AD71" s="18"/>
      <c r="AE71" s="18"/>
      <c r="AF71" s="18"/>
      <c r="AG71" s="18"/>
      <c r="AH71" s="824"/>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825"/>
      <c r="BQ71" s="19"/>
      <c r="BR71" s="19"/>
      <c r="BS71" s="19"/>
      <c r="BT71" s="171">
        <f t="shared" si="12"/>
        <v>0</v>
      </c>
      <c r="BU71" s="22"/>
      <c r="BV71" s="171">
        <f t="shared" si="13"/>
        <v>0</v>
      </c>
      <c r="BW71" s="30"/>
      <c r="BX71" s="21">
        <f t="shared" si="14"/>
        <v>0</v>
      </c>
      <c r="BY71" s="256"/>
      <c r="BZ71" s="256"/>
      <c r="CA71" s="256"/>
      <c r="CB71" s="256"/>
      <c r="CC71" s="256"/>
      <c r="CD71" s="256"/>
      <c r="CE71" s="256"/>
      <c r="CF71" s="256"/>
      <c r="CG71" s="256"/>
      <c r="CH71" s="256"/>
      <c r="CI71" s="256"/>
      <c r="CJ71" s="256"/>
      <c r="CK71" s="256"/>
      <c r="CL71" s="256"/>
      <c r="CM71" s="256"/>
      <c r="CN71" s="256"/>
      <c r="CO71" s="256"/>
      <c r="CP71" s="256"/>
      <c r="CQ71" s="256"/>
      <c r="CR71" s="256"/>
      <c r="CS71" s="256"/>
      <c r="CT71" s="256"/>
      <c r="CU71" s="256"/>
      <c r="CV71" s="256"/>
      <c r="CW71" s="256"/>
      <c r="CX71" s="256"/>
      <c r="CY71" s="256"/>
      <c r="CZ71" s="256"/>
      <c r="DA71" s="256"/>
      <c r="DB71" s="256"/>
      <c r="DC71" s="256"/>
      <c r="DD71" s="256"/>
      <c r="DE71" s="256"/>
      <c r="DF71" s="256"/>
      <c r="DG71" s="256"/>
      <c r="DH71" s="256"/>
      <c r="DI71" s="256"/>
      <c r="DJ71" s="256"/>
      <c r="DK71" s="256"/>
      <c r="DL71" s="256"/>
      <c r="DM71" s="256"/>
      <c r="DN71" s="256"/>
      <c r="DO71" s="256"/>
      <c r="DP71" s="256"/>
      <c r="DQ71" s="256"/>
      <c r="DR71" s="256"/>
      <c r="DS71" s="256"/>
      <c r="DT71" s="256"/>
      <c r="DU71" s="256"/>
      <c r="DV71" s="256"/>
      <c r="DW71" s="256"/>
      <c r="DX71" s="256"/>
      <c r="DY71" s="256"/>
      <c r="DZ71" s="256"/>
      <c r="EA71" s="256"/>
      <c r="EB71" s="256"/>
      <c r="EC71" s="256"/>
      <c r="ED71" s="256"/>
      <c r="EE71" s="256"/>
      <c r="EF71" s="256"/>
      <c r="EG71" s="256"/>
      <c r="EH71" s="256"/>
      <c r="EI71" s="256"/>
      <c r="EJ71" s="256"/>
      <c r="EK71" s="256"/>
      <c r="EL71" s="256"/>
      <c r="EM71" s="256"/>
      <c r="EN71" s="256"/>
      <c r="EO71" s="256"/>
      <c r="EP71" s="256"/>
      <c r="EQ71" s="256"/>
      <c r="ER71" s="256"/>
      <c r="ES71" s="256"/>
      <c r="ET71" s="256"/>
      <c r="EU71" s="256"/>
      <c r="EV71" s="256"/>
      <c r="EW71" s="256"/>
      <c r="EX71" s="256"/>
      <c r="EY71" s="256"/>
      <c r="EZ71" s="256"/>
      <c r="FA71" s="256"/>
      <c r="FB71" s="256"/>
      <c r="FC71" s="256"/>
      <c r="FD71" s="256"/>
      <c r="FE71" s="256"/>
      <c r="FF71" s="256"/>
      <c r="FG71" s="256"/>
      <c r="FH71" s="256"/>
      <c r="FI71" s="256"/>
      <c r="FJ71" s="256"/>
      <c r="FK71" s="256"/>
      <c r="FL71" s="256"/>
      <c r="FM71" s="256"/>
      <c r="FN71" s="256"/>
      <c r="FO71" s="256"/>
      <c r="FP71" s="256"/>
      <c r="FQ71" s="256"/>
      <c r="FR71" s="256"/>
      <c r="FS71" s="256"/>
      <c r="FT71" s="256"/>
      <c r="FU71" s="256"/>
      <c r="FV71" s="256"/>
      <c r="FW71" s="256"/>
      <c r="FX71" s="256"/>
      <c r="FY71" s="256"/>
      <c r="FZ71" s="256"/>
      <c r="GA71" s="256"/>
      <c r="GB71" s="256"/>
      <c r="GC71" s="256"/>
      <c r="GD71" s="256"/>
      <c r="GE71" s="256"/>
      <c r="GF71" s="256"/>
      <c r="GG71" s="256"/>
      <c r="GH71" s="256"/>
      <c r="GI71" s="256"/>
      <c r="GJ71" s="256"/>
      <c r="GK71" s="256"/>
      <c r="GL71" s="256"/>
      <c r="GM71" s="256"/>
      <c r="GN71" s="256"/>
      <c r="GO71" s="256"/>
      <c r="GP71" s="256"/>
      <c r="GQ71" s="256"/>
      <c r="GR71" s="256"/>
      <c r="GS71" s="256"/>
      <c r="GT71" s="256"/>
      <c r="GU71" s="256"/>
      <c r="GV71" s="256"/>
      <c r="GW71" s="256"/>
      <c r="GX71" s="256"/>
      <c r="GY71" s="256"/>
      <c r="GZ71" s="256"/>
      <c r="HA71" s="256"/>
      <c r="HB71" s="256"/>
      <c r="HC71" s="256"/>
      <c r="HD71" s="256"/>
      <c r="HE71" s="256"/>
      <c r="HF71" s="256"/>
      <c r="HG71" s="256"/>
      <c r="HH71" s="256"/>
      <c r="HI71" s="256"/>
      <c r="HJ71" s="256"/>
      <c r="HK71" s="256"/>
      <c r="HL71" s="256"/>
      <c r="HM71" s="256"/>
      <c r="HN71" s="256"/>
      <c r="HO71" s="256"/>
      <c r="HP71" s="256"/>
      <c r="HQ71" s="256"/>
      <c r="HR71" s="256"/>
      <c r="HS71" s="256"/>
      <c r="HT71" s="256"/>
      <c r="HU71" s="256"/>
      <c r="HV71" s="256"/>
      <c r="HW71" s="256"/>
      <c r="HX71" s="256"/>
      <c r="HY71" s="256"/>
      <c r="HZ71" s="256"/>
      <c r="IA71" s="256"/>
      <c r="IB71" s="256"/>
      <c r="IC71" s="256"/>
      <c r="ID71" s="256"/>
      <c r="IE71" s="256"/>
      <c r="IF71" s="256"/>
      <c r="IG71" s="256"/>
      <c r="IH71" s="256"/>
      <c r="II71" s="256"/>
      <c r="IJ71" s="256"/>
      <c r="IK71" s="256"/>
      <c r="IL71" s="256"/>
      <c r="IM71" s="256"/>
      <c r="IN71" s="256"/>
      <c r="IO71" s="256"/>
      <c r="IP71" s="256"/>
      <c r="IQ71" s="256"/>
      <c r="IR71" s="256"/>
      <c r="IS71" s="256"/>
      <c r="IT71" s="256"/>
      <c r="IU71" s="256"/>
      <c r="IV71" s="256"/>
      <c r="IW71" s="256"/>
      <c r="IX71" s="256"/>
      <c r="IY71" s="256"/>
      <c r="IZ71" s="256"/>
      <c r="JA71" s="256"/>
      <c r="JB71" s="256"/>
      <c r="JC71" s="256"/>
      <c r="JD71" s="256"/>
      <c r="JE71" s="256"/>
      <c r="JF71" s="256"/>
      <c r="JG71" s="256"/>
      <c r="JH71" s="256"/>
      <c r="JI71" s="256"/>
      <c r="JJ71" s="256"/>
      <c r="JK71" s="256"/>
      <c r="JL71" s="256"/>
      <c r="JM71" s="256"/>
      <c r="JN71" s="256"/>
      <c r="JO71" s="256"/>
      <c r="JP71" s="256"/>
      <c r="JQ71" s="256"/>
      <c r="JR71" s="256"/>
      <c r="JS71" s="256"/>
      <c r="JT71" s="256"/>
      <c r="JU71" s="256"/>
      <c r="JV71" s="256"/>
      <c r="JW71" s="256"/>
      <c r="JX71" s="256"/>
      <c r="JY71" s="256"/>
      <c r="JZ71" s="256"/>
      <c r="KA71" s="256"/>
      <c r="KB71" s="256"/>
      <c r="KC71" s="256"/>
      <c r="KD71" s="256"/>
      <c r="KE71" s="256"/>
      <c r="KF71" s="256"/>
      <c r="KG71" s="256"/>
      <c r="KH71" s="256"/>
      <c r="KI71" s="256"/>
      <c r="KJ71" s="256"/>
      <c r="KK71" s="256"/>
      <c r="KL71" s="256"/>
      <c r="KM71" s="256"/>
      <c r="KN71" s="256"/>
      <c r="KO71" s="256"/>
      <c r="KP71" s="256"/>
      <c r="KQ71" s="256"/>
      <c r="KR71" s="256"/>
      <c r="KS71" s="256"/>
      <c r="KT71" s="256"/>
      <c r="KU71" s="256"/>
      <c r="KV71" s="256"/>
      <c r="KW71" s="256"/>
      <c r="KX71" s="256"/>
      <c r="KY71" s="256"/>
      <c r="KZ71" s="256"/>
      <c r="LA71" s="256"/>
      <c r="LB71" s="256"/>
      <c r="LC71" s="256"/>
      <c r="LD71" s="256"/>
      <c r="LE71" s="256"/>
      <c r="LF71" s="256"/>
      <c r="LG71" s="256"/>
      <c r="LH71" s="256"/>
      <c r="LI71" s="256"/>
      <c r="LJ71" s="256"/>
      <c r="LK71" s="256"/>
      <c r="LL71" s="256"/>
      <c r="LM71" s="256"/>
      <c r="LN71" s="256"/>
      <c r="LO71" s="256"/>
      <c r="LP71" s="256"/>
      <c r="LQ71" s="256"/>
      <c r="LR71" s="256"/>
      <c r="LS71" s="256"/>
      <c r="LT71" s="256"/>
      <c r="LU71" s="256"/>
      <c r="LV71" s="256"/>
      <c r="LW71" s="256"/>
      <c r="LX71" s="256"/>
      <c r="LY71" s="256"/>
      <c r="LZ71" s="256"/>
      <c r="MA71" s="256"/>
      <c r="MB71" s="256"/>
      <c r="MC71" s="256"/>
      <c r="MD71" s="256"/>
      <c r="ME71" s="256"/>
      <c r="MF71" s="256"/>
      <c r="MG71" s="256"/>
      <c r="MH71" s="256"/>
      <c r="MI71" s="256"/>
      <c r="MJ71" s="256"/>
      <c r="MK71" s="256"/>
      <c r="ML71" s="256"/>
      <c r="MM71" s="256"/>
      <c r="MN71" s="256"/>
      <c r="MO71" s="256"/>
      <c r="MP71" s="256"/>
      <c r="MQ71" s="256"/>
      <c r="MR71" s="256"/>
      <c r="MS71" s="256"/>
      <c r="MT71" s="256"/>
      <c r="MU71" s="256"/>
      <c r="MV71" s="256"/>
      <c r="MW71" s="256"/>
      <c r="MX71" s="256"/>
      <c r="MY71" s="256"/>
      <c r="MZ71" s="256"/>
      <c r="NA71" s="256"/>
      <c r="NB71" s="256"/>
      <c r="NC71" s="256"/>
      <c r="ND71" s="256"/>
      <c r="NE71" s="256"/>
      <c r="NF71" s="256"/>
      <c r="NG71" s="256"/>
      <c r="NH71" s="256"/>
      <c r="NI71" s="256"/>
      <c r="NJ71" s="256"/>
      <c r="NK71" s="256"/>
      <c r="NL71" s="256"/>
      <c r="NM71" s="256"/>
      <c r="NN71" s="256"/>
      <c r="NO71" s="256"/>
      <c r="NP71" s="256"/>
      <c r="NQ71" s="256"/>
      <c r="NR71" s="256"/>
      <c r="NS71" s="256"/>
      <c r="NT71" s="256"/>
      <c r="NU71" s="256"/>
      <c r="NV71" s="256"/>
      <c r="NW71" s="256"/>
      <c r="NX71" s="256"/>
      <c r="NY71" s="256"/>
      <c r="NZ71" s="256"/>
      <c r="OA71" s="256"/>
      <c r="OB71" s="256"/>
      <c r="OC71" s="256"/>
      <c r="OD71" s="256"/>
      <c r="OE71" s="256"/>
      <c r="OF71" s="256"/>
      <c r="OG71" s="256"/>
      <c r="OH71" s="256"/>
      <c r="OI71" s="256"/>
      <c r="OJ71" s="256"/>
      <c r="OK71" s="256"/>
      <c r="OL71" s="256"/>
      <c r="OM71" s="256"/>
      <c r="ON71" s="256"/>
      <c r="OO71" s="256"/>
      <c r="OP71" s="256"/>
      <c r="OQ71" s="256"/>
      <c r="OR71" s="256"/>
      <c r="OS71" s="256"/>
      <c r="OT71" s="256"/>
      <c r="OU71" s="256"/>
      <c r="OV71" s="256"/>
      <c r="OW71" s="256"/>
      <c r="OX71" s="256"/>
      <c r="OY71" s="256"/>
      <c r="OZ71" s="256"/>
      <c r="PA71" s="256"/>
      <c r="PB71" s="256"/>
    </row>
    <row r="72" spans="1:418" customFormat="1" ht="21" hidden="1" customHeight="1">
      <c r="A72" s="15"/>
      <c r="B72" s="15"/>
      <c r="C72" s="40" t="s">
        <v>99</v>
      </c>
      <c r="D72" s="591" t="s">
        <v>1423</v>
      </c>
      <c r="E72" s="505">
        <v>10988</v>
      </c>
      <c r="F72" s="487">
        <v>44636</v>
      </c>
      <c r="G72" s="844">
        <v>0</v>
      </c>
      <c r="H72" s="332" t="s">
        <v>1406</v>
      </c>
      <c r="I72" s="29">
        <v>21759</v>
      </c>
      <c r="J72" s="464" t="s">
        <v>1425</v>
      </c>
      <c r="K72" s="299" t="s">
        <v>1424</v>
      </c>
      <c r="L72" s="16">
        <v>0</v>
      </c>
      <c r="M72" s="266">
        <v>0</v>
      </c>
      <c r="N72" s="16">
        <v>0</v>
      </c>
      <c r="O72" s="266">
        <v>0</v>
      </c>
      <c r="P72" s="16">
        <v>0</v>
      </c>
      <c r="Q72" s="823">
        <v>0</v>
      </c>
      <c r="R72" s="822">
        <v>0</v>
      </c>
      <c r="S72" s="18"/>
      <c r="T72" s="18"/>
      <c r="U72" s="18"/>
      <c r="V72" s="18"/>
      <c r="W72" s="18"/>
      <c r="X72" s="18"/>
      <c r="Y72" s="18"/>
      <c r="Z72" s="18"/>
      <c r="AA72" s="18"/>
      <c r="AB72" s="18"/>
      <c r="AC72" s="18"/>
      <c r="AD72" s="18"/>
      <c r="AE72" s="18"/>
      <c r="AF72" s="18"/>
      <c r="AG72" s="18"/>
      <c r="AH72" s="824"/>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825"/>
      <c r="BQ72" s="19"/>
      <c r="BR72" s="19"/>
      <c r="BS72" s="19"/>
      <c r="BT72" s="171">
        <f t="shared" si="12"/>
        <v>0</v>
      </c>
      <c r="BU72" s="22"/>
      <c r="BV72" s="171">
        <f t="shared" si="13"/>
        <v>0</v>
      </c>
      <c r="BW72" s="30"/>
      <c r="BX72" s="21">
        <f t="shared" si="14"/>
        <v>0</v>
      </c>
      <c r="BY72" s="256"/>
      <c r="BZ72" s="256"/>
      <c r="CA72" s="256"/>
      <c r="CB72" s="256"/>
      <c r="CC72" s="256"/>
      <c r="CD72" s="256"/>
      <c r="CE72" s="256"/>
      <c r="CF72" s="256"/>
      <c r="CG72" s="256"/>
      <c r="CH72" s="256"/>
      <c r="CI72" s="256"/>
      <c r="CJ72" s="256"/>
      <c r="CK72" s="256"/>
      <c r="CL72" s="256"/>
      <c r="CM72" s="256"/>
      <c r="CN72" s="256"/>
      <c r="CO72" s="256"/>
      <c r="CP72" s="256"/>
      <c r="CQ72" s="256"/>
      <c r="CR72" s="256"/>
      <c r="CS72" s="256"/>
      <c r="CT72" s="256"/>
      <c r="CU72" s="256"/>
      <c r="CV72" s="256"/>
      <c r="CW72" s="256"/>
      <c r="CX72" s="256"/>
      <c r="CY72" s="256"/>
      <c r="CZ72" s="256"/>
      <c r="DA72" s="256"/>
      <c r="DB72" s="256"/>
      <c r="DC72" s="256"/>
      <c r="DD72" s="256"/>
      <c r="DE72" s="256"/>
      <c r="DF72" s="256"/>
      <c r="DG72" s="256"/>
      <c r="DH72" s="256"/>
      <c r="DI72" s="256"/>
      <c r="DJ72" s="256"/>
      <c r="DK72" s="256"/>
      <c r="DL72" s="256"/>
      <c r="DM72" s="256"/>
      <c r="DN72" s="256"/>
      <c r="DO72" s="256"/>
      <c r="DP72" s="256"/>
      <c r="DQ72" s="256"/>
      <c r="DR72" s="256"/>
      <c r="DS72" s="256"/>
      <c r="DT72" s="256"/>
      <c r="DU72" s="256"/>
      <c r="DV72" s="256"/>
      <c r="DW72" s="256"/>
      <c r="DX72" s="256"/>
      <c r="DY72" s="256"/>
      <c r="DZ72" s="256"/>
      <c r="EA72" s="256"/>
      <c r="EB72" s="256"/>
      <c r="EC72" s="256"/>
      <c r="ED72" s="256"/>
      <c r="EE72" s="256"/>
      <c r="EF72" s="256"/>
      <c r="EG72" s="256"/>
      <c r="EH72" s="256"/>
      <c r="EI72" s="256"/>
      <c r="EJ72" s="256"/>
      <c r="EK72" s="256"/>
      <c r="EL72" s="256"/>
      <c r="EM72" s="256"/>
      <c r="EN72" s="256"/>
      <c r="EO72" s="256"/>
      <c r="EP72" s="256"/>
      <c r="EQ72" s="256"/>
      <c r="ER72" s="256"/>
      <c r="ES72" s="256"/>
      <c r="ET72" s="256"/>
      <c r="EU72" s="256"/>
      <c r="EV72" s="256"/>
      <c r="EW72" s="256"/>
      <c r="EX72" s="256"/>
      <c r="EY72" s="256"/>
      <c r="EZ72" s="256"/>
      <c r="FA72" s="256"/>
      <c r="FB72" s="256"/>
      <c r="FC72" s="256"/>
      <c r="FD72" s="256"/>
      <c r="FE72" s="256"/>
      <c r="FF72" s="256"/>
      <c r="FG72" s="256"/>
      <c r="FH72" s="256"/>
      <c r="FI72" s="256"/>
      <c r="FJ72" s="256"/>
      <c r="FK72" s="256"/>
      <c r="FL72" s="256"/>
      <c r="FM72" s="256"/>
      <c r="FN72" s="256"/>
      <c r="FO72" s="256"/>
      <c r="FP72" s="256"/>
      <c r="FQ72" s="256"/>
      <c r="FR72" s="256"/>
      <c r="FS72" s="256"/>
      <c r="FT72" s="256"/>
      <c r="FU72" s="256"/>
      <c r="FV72" s="256"/>
      <c r="FW72" s="256"/>
      <c r="FX72" s="256"/>
      <c r="FY72" s="256"/>
      <c r="FZ72" s="256"/>
      <c r="GA72" s="256"/>
      <c r="GB72" s="256"/>
      <c r="GC72" s="256"/>
      <c r="GD72" s="256"/>
      <c r="GE72" s="256"/>
      <c r="GF72" s="256"/>
      <c r="GG72" s="256"/>
      <c r="GH72" s="256"/>
      <c r="GI72" s="256"/>
      <c r="GJ72" s="256"/>
      <c r="GK72" s="256"/>
      <c r="GL72" s="256"/>
      <c r="GM72" s="256"/>
      <c r="GN72" s="256"/>
      <c r="GO72" s="256"/>
      <c r="GP72" s="256"/>
      <c r="GQ72" s="256"/>
      <c r="GR72" s="256"/>
      <c r="GS72" s="256"/>
      <c r="GT72" s="256"/>
      <c r="GU72" s="256"/>
      <c r="GV72" s="256"/>
      <c r="GW72" s="256"/>
      <c r="GX72" s="256"/>
      <c r="GY72" s="256"/>
      <c r="GZ72" s="256"/>
      <c r="HA72" s="256"/>
      <c r="HB72" s="256"/>
      <c r="HC72" s="256"/>
      <c r="HD72" s="256"/>
      <c r="HE72" s="256"/>
      <c r="HF72" s="256"/>
      <c r="HG72" s="256"/>
      <c r="HH72" s="256"/>
      <c r="HI72" s="256"/>
      <c r="HJ72" s="256"/>
      <c r="HK72" s="256"/>
      <c r="HL72" s="256"/>
      <c r="HM72" s="256"/>
      <c r="HN72" s="256"/>
      <c r="HO72" s="256"/>
      <c r="HP72" s="256"/>
      <c r="HQ72" s="256"/>
      <c r="HR72" s="256"/>
      <c r="HS72" s="256"/>
      <c r="HT72" s="256"/>
      <c r="HU72" s="256"/>
      <c r="HV72" s="256"/>
      <c r="HW72" s="256"/>
      <c r="HX72" s="256"/>
      <c r="HY72" s="256"/>
      <c r="HZ72" s="256"/>
      <c r="IA72" s="256"/>
      <c r="IB72" s="256"/>
      <c r="IC72" s="256"/>
      <c r="ID72" s="256"/>
      <c r="IE72" s="256"/>
      <c r="IF72" s="256"/>
      <c r="IG72" s="256"/>
      <c r="IH72" s="256"/>
      <c r="II72" s="256"/>
      <c r="IJ72" s="256"/>
      <c r="IK72" s="256"/>
      <c r="IL72" s="256"/>
      <c r="IM72" s="256"/>
      <c r="IN72" s="256"/>
      <c r="IO72" s="256"/>
      <c r="IP72" s="256"/>
      <c r="IQ72" s="256"/>
      <c r="IR72" s="256"/>
      <c r="IS72" s="256"/>
      <c r="IT72" s="256"/>
      <c r="IU72" s="256"/>
      <c r="IV72" s="256"/>
      <c r="IW72" s="256"/>
      <c r="IX72" s="256"/>
      <c r="IY72" s="256"/>
      <c r="IZ72" s="256"/>
      <c r="JA72" s="256"/>
      <c r="JB72" s="256"/>
      <c r="JC72" s="256"/>
      <c r="JD72" s="256"/>
      <c r="JE72" s="256"/>
      <c r="JF72" s="256"/>
      <c r="JG72" s="256"/>
      <c r="JH72" s="256"/>
      <c r="JI72" s="256"/>
      <c r="JJ72" s="256"/>
      <c r="JK72" s="256"/>
      <c r="JL72" s="256"/>
      <c r="JM72" s="256"/>
      <c r="JN72" s="256"/>
      <c r="JO72" s="256"/>
      <c r="JP72" s="256"/>
      <c r="JQ72" s="256"/>
      <c r="JR72" s="256"/>
      <c r="JS72" s="256"/>
      <c r="JT72" s="256"/>
      <c r="JU72" s="256"/>
      <c r="JV72" s="256"/>
      <c r="JW72" s="256"/>
      <c r="JX72" s="256"/>
      <c r="JY72" s="256"/>
      <c r="JZ72" s="256"/>
      <c r="KA72" s="256"/>
      <c r="KB72" s="256"/>
      <c r="KC72" s="256"/>
      <c r="KD72" s="256"/>
      <c r="KE72" s="256"/>
      <c r="KF72" s="256"/>
      <c r="KG72" s="256"/>
      <c r="KH72" s="256"/>
      <c r="KI72" s="256"/>
      <c r="KJ72" s="256"/>
      <c r="KK72" s="256"/>
      <c r="KL72" s="256"/>
      <c r="KM72" s="256"/>
      <c r="KN72" s="256"/>
      <c r="KO72" s="256"/>
      <c r="KP72" s="256"/>
      <c r="KQ72" s="256"/>
      <c r="KR72" s="256"/>
      <c r="KS72" s="256"/>
      <c r="KT72" s="256"/>
      <c r="KU72" s="256"/>
      <c r="KV72" s="256"/>
      <c r="KW72" s="256"/>
      <c r="KX72" s="256"/>
      <c r="KY72" s="256"/>
      <c r="KZ72" s="256"/>
      <c r="LA72" s="256"/>
      <c r="LB72" s="256"/>
      <c r="LC72" s="256"/>
      <c r="LD72" s="256"/>
      <c r="LE72" s="256"/>
      <c r="LF72" s="256"/>
      <c r="LG72" s="256"/>
      <c r="LH72" s="256"/>
      <c r="LI72" s="256"/>
      <c r="LJ72" s="256"/>
      <c r="LK72" s="256"/>
      <c r="LL72" s="256"/>
      <c r="LM72" s="256"/>
      <c r="LN72" s="256"/>
      <c r="LO72" s="256"/>
      <c r="LP72" s="256"/>
      <c r="LQ72" s="256"/>
      <c r="LR72" s="256"/>
      <c r="LS72" s="256"/>
      <c r="LT72" s="256"/>
      <c r="LU72" s="256"/>
      <c r="LV72" s="256"/>
      <c r="LW72" s="256"/>
      <c r="LX72" s="256"/>
      <c r="LY72" s="256"/>
      <c r="LZ72" s="256"/>
      <c r="MA72" s="256"/>
      <c r="MB72" s="256"/>
      <c r="MC72" s="256"/>
      <c r="MD72" s="256"/>
      <c r="ME72" s="256"/>
      <c r="MF72" s="256"/>
      <c r="MG72" s="256"/>
      <c r="MH72" s="256"/>
      <c r="MI72" s="256"/>
      <c r="MJ72" s="256"/>
      <c r="MK72" s="256"/>
      <c r="ML72" s="256"/>
      <c r="MM72" s="256"/>
      <c r="MN72" s="256"/>
      <c r="MO72" s="256"/>
      <c r="MP72" s="256"/>
      <c r="MQ72" s="256"/>
      <c r="MR72" s="256"/>
      <c r="MS72" s="256"/>
      <c r="MT72" s="256"/>
      <c r="MU72" s="256"/>
      <c r="MV72" s="256"/>
      <c r="MW72" s="256"/>
      <c r="MX72" s="256"/>
      <c r="MY72" s="256"/>
      <c r="MZ72" s="256"/>
      <c r="NA72" s="256"/>
      <c r="NB72" s="256"/>
      <c r="NC72" s="256"/>
      <c r="ND72" s="256"/>
      <c r="NE72" s="256"/>
      <c r="NF72" s="256"/>
      <c r="NG72" s="256"/>
      <c r="NH72" s="256"/>
      <c r="NI72" s="256"/>
      <c r="NJ72" s="256"/>
      <c r="NK72" s="256"/>
      <c r="NL72" s="256"/>
      <c r="NM72" s="256"/>
      <c r="NN72" s="256"/>
      <c r="NO72" s="256"/>
      <c r="NP72" s="256"/>
      <c r="NQ72" s="256"/>
      <c r="NR72" s="256"/>
      <c r="NS72" s="256"/>
      <c r="NT72" s="256"/>
      <c r="NU72" s="256"/>
      <c r="NV72" s="256"/>
      <c r="NW72" s="256"/>
      <c r="NX72" s="256"/>
      <c r="NY72" s="256"/>
      <c r="NZ72" s="256"/>
      <c r="OA72" s="256"/>
      <c r="OB72" s="256"/>
      <c r="OC72" s="256"/>
      <c r="OD72" s="256"/>
      <c r="OE72" s="256"/>
      <c r="OF72" s="256"/>
      <c r="OG72" s="256"/>
      <c r="OH72" s="256"/>
      <c r="OI72" s="256"/>
      <c r="OJ72" s="256"/>
      <c r="OK72" s="256"/>
      <c r="OL72" s="256"/>
      <c r="OM72" s="256"/>
      <c r="ON72" s="256"/>
      <c r="OO72" s="256"/>
      <c r="OP72" s="256"/>
      <c r="OQ72" s="256"/>
      <c r="OR72" s="256"/>
      <c r="OS72" s="256"/>
      <c r="OT72" s="256"/>
      <c r="OU72" s="256"/>
      <c r="OV72" s="256"/>
      <c r="OW72" s="256"/>
      <c r="OX72" s="256"/>
      <c r="OY72" s="256"/>
      <c r="OZ72" s="256"/>
      <c r="PA72" s="256"/>
      <c r="PB72" s="256"/>
    </row>
    <row r="73" spans="1:418" customFormat="1" ht="21" hidden="1" customHeight="1">
      <c r="A73" s="15"/>
      <c r="B73" s="15"/>
      <c r="C73" s="40" t="s">
        <v>101</v>
      </c>
      <c r="D73" s="591" t="s">
        <v>1497</v>
      </c>
      <c r="E73" s="505">
        <v>11331</v>
      </c>
      <c r="F73" s="487">
        <v>44686</v>
      </c>
      <c r="G73" s="844">
        <v>0</v>
      </c>
      <c r="H73" s="622" t="s">
        <v>1406</v>
      </c>
      <c r="I73" s="29">
        <v>44959</v>
      </c>
      <c r="J73" s="464" t="s">
        <v>1495</v>
      </c>
      <c r="K73" s="299" t="s">
        <v>1494</v>
      </c>
      <c r="L73" s="16">
        <v>0</v>
      </c>
      <c r="M73" s="266">
        <v>0</v>
      </c>
      <c r="N73" s="16">
        <v>0</v>
      </c>
      <c r="O73" s="266">
        <v>0</v>
      </c>
      <c r="P73" s="16">
        <v>0</v>
      </c>
      <c r="Q73" s="823">
        <v>0</v>
      </c>
      <c r="R73" s="822">
        <v>0</v>
      </c>
      <c r="S73" s="18"/>
      <c r="T73" s="18"/>
      <c r="U73" s="18"/>
      <c r="V73" s="18"/>
      <c r="W73" s="18"/>
      <c r="X73" s="18"/>
      <c r="Y73" s="18"/>
      <c r="Z73" s="18"/>
      <c r="AA73" s="18"/>
      <c r="AB73" s="18"/>
      <c r="AC73" s="18"/>
      <c r="AD73" s="18"/>
      <c r="AE73" s="18"/>
      <c r="AF73" s="18"/>
      <c r="AG73" s="18"/>
      <c r="AH73" s="824"/>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825"/>
      <c r="BQ73" s="19"/>
      <c r="BR73" s="19"/>
      <c r="BS73" s="19"/>
      <c r="BT73" s="171">
        <f t="shared" si="12"/>
        <v>0</v>
      </c>
      <c r="BU73" s="22"/>
      <c r="BV73" s="171">
        <f t="shared" si="13"/>
        <v>0</v>
      </c>
      <c r="BW73" s="30"/>
      <c r="BX73" s="21">
        <f t="shared" si="14"/>
        <v>0</v>
      </c>
      <c r="BY73" s="256"/>
      <c r="BZ73" s="256"/>
      <c r="CA73" s="256"/>
      <c r="CB73" s="256"/>
      <c r="CC73" s="256"/>
      <c r="CD73" s="256"/>
      <c r="CE73" s="256"/>
      <c r="CF73" s="256"/>
      <c r="CG73" s="256"/>
      <c r="CH73" s="256"/>
      <c r="CI73" s="256"/>
      <c r="CJ73" s="256"/>
      <c r="CK73" s="256"/>
      <c r="CL73" s="256"/>
      <c r="CM73" s="256"/>
      <c r="CN73" s="256"/>
      <c r="CO73" s="256"/>
      <c r="CP73" s="256"/>
      <c r="CQ73" s="256"/>
      <c r="CR73" s="256"/>
      <c r="CS73" s="256"/>
      <c r="CT73" s="256"/>
      <c r="CU73" s="256"/>
      <c r="CV73" s="256"/>
      <c r="CW73" s="256"/>
      <c r="CX73" s="256"/>
      <c r="CY73" s="256"/>
      <c r="CZ73" s="256"/>
      <c r="DA73" s="256"/>
      <c r="DB73" s="256"/>
      <c r="DC73" s="256"/>
      <c r="DD73" s="256"/>
      <c r="DE73" s="256"/>
      <c r="DF73" s="256"/>
      <c r="DG73" s="256"/>
      <c r="DH73" s="256"/>
      <c r="DI73" s="256"/>
      <c r="DJ73" s="256"/>
      <c r="DK73" s="256"/>
      <c r="DL73" s="256"/>
      <c r="DM73" s="256"/>
      <c r="DN73" s="256"/>
      <c r="DO73" s="256"/>
      <c r="DP73" s="256"/>
      <c r="DQ73" s="256"/>
      <c r="DR73" s="256"/>
      <c r="DS73" s="256"/>
      <c r="DT73" s="256"/>
      <c r="DU73" s="256"/>
      <c r="DV73" s="256"/>
      <c r="DW73" s="256"/>
      <c r="DX73" s="256"/>
      <c r="DY73" s="256"/>
      <c r="DZ73" s="256"/>
      <c r="EA73" s="256"/>
      <c r="EB73" s="256"/>
      <c r="EC73" s="256"/>
      <c r="ED73" s="256"/>
      <c r="EE73" s="256"/>
      <c r="EF73" s="256"/>
      <c r="EG73" s="256"/>
      <c r="EH73" s="256"/>
      <c r="EI73" s="256"/>
      <c r="EJ73" s="256"/>
      <c r="EK73" s="256"/>
      <c r="EL73" s="256"/>
      <c r="EM73" s="256"/>
      <c r="EN73" s="256"/>
      <c r="EO73" s="256"/>
      <c r="EP73" s="256"/>
      <c r="EQ73" s="256"/>
      <c r="ER73" s="256"/>
      <c r="ES73" s="256"/>
      <c r="ET73" s="256"/>
      <c r="EU73" s="256"/>
      <c r="EV73" s="256"/>
      <c r="EW73" s="256"/>
      <c r="EX73" s="256"/>
      <c r="EY73" s="256"/>
      <c r="EZ73" s="256"/>
      <c r="FA73" s="256"/>
      <c r="FB73" s="256"/>
      <c r="FC73" s="256"/>
      <c r="FD73" s="256"/>
      <c r="FE73" s="256"/>
      <c r="FF73" s="256"/>
      <c r="FG73" s="256"/>
      <c r="FH73" s="256"/>
      <c r="FI73" s="256"/>
      <c r="FJ73" s="256"/>
      <c r="FK73" s="256"/>
      <c r="FL73" s="256"/>
      <c r="FM73" s="256"/>
      <c r="FN73" s="256"/>
      <c r="FO73" s="256"/>
      <c r="FP73" s="256"/>
      <c r="FQ73" s="256"/>
      <c r="FR73" s="256"/>
      <c r="FS73" s="256"/>
      <c r="FT73" s="256"/>
      <c r="FU73" s="256"/>
      <c r="FV73" s="256"/>
      <c r="FW73" s="256"/>
      <c r="FX73" s="256"/>
      <c r="FY73" s="256"/>
      <c r="FZ73" s="256"/>
      <c r="GA73" s="256"/>
      <c r="GB73" s="256"/>
      <c r="GC73" s="256"/>
      <c r="GD73" s="256"/>
      <c r="GE73" s="256"/>
      <c r="GF73" s="256"/>
      <c r="GG73" s="256"/>
      <c r="GH73" s="256"/>
      <c r="GI73" s="256"/>
      <c r="GJ73" s="256"/>
      <c r="GK73" s="256"/>
      <c r="GL73" s="256"/>
      <c r="GM73" s="256"/>
      <c r="GN73" s="256"/>
      <c r="GO73" s="256"/>
      <c r="GP73" s="256"/>
      <c r="GQ73" s="256"/>
      <c r="GR73" s="256"/>
      <c r="GS73" s="256"/>
      <c r="GT73" s="256"/>
      <c r="GU73" s="256"/>
      <c r="GV73" s="256"/>
      <c r="GW73" s="256"/>
      <c r="GX73" s="256"/>
      <c r="GY73" s="256"/>
      <c r="GZ73" s="256"/>
      <c r="HA73" s="256"/>
      <c r="HB73" s="256"/>
      <c r="HC73" s="256"/>
      <c r="HD73" s="256"/>
      <c r="HE73" s="256"/>
      <c r="HF73" s="256"/>
      <c r="HG73" s="256"/>
      <c r="HH73" s="256"/>
      <c r="HI73" s="256"/>
      <c r="HJ73" s="256"/>
      <c r="HK73" s="256"/>
      <c r="HL73" s="256"/>
      <c r="HM73" s="256"/>
      <c r="HN73" s="256"/>
      <c r="HO73" s="256"/>
      <c r="HP73" s="256"/>
      <c r="HQ73" s="256"/>
      <c r="HR73" s="256"/>
      <c r="HS73" s="256"/>
      <c r="HT73" s="256"/>
      <c r="HU73" s="256"/>
      <c r="HV73" s="256"/>
      <c r="HW73" s="256"/>
      <c r="HX73" s="256"/>
      <c r="HY73" s="256"/>
      <c r="HZ73" s="256"/>
      <c r="IA73" s="256"/>
      <c r="IB73" s="256"/>
      <c r="IC73" s="256"/>
      <c r="ID73" s="256"/>
      <c r="IE73" s="256"/>
      <c r="IF73" s="256"/>
      <c r="IG73" s="256"/>
      <c r="IH73" s="256"/>
      <c r="II73" s="256"/>
      <c r="IJ73" s="256"/>
      <c r="IK73" s="256"/>
      <c r="IL73" s="256"/>
      <c r="IM73" s="256"/>
      <c r="IN73" s="256"/>
      <c r="IO73" s="256"/>
      <c r="IP73" s="256"/>
      <c r="IQ73" s="256"/>
      <c r="IR73" s="256"/>
      <c r="IS73" s="256"/>
      <c r="IT73" s="256"/>
      <c r="IU73" s="256"/>
      <c r="IV73" s="256"/>
      <c r="IW73" s="256"/>
      <c r="IX73" s="256"/>
      <c r="IY73" s="256"/>
      <c r="IZ73" s="256"/>
      <c r="JA73" s="256"/>
      <c r="JB73" s="256"/>
      <c r="JC73" s="256"/>
      <c r="JD73" s="256"/>
      <c r="JE73" s="256"/>
      <c r="JF73" s="256"/>
      <c r="JG73" s="256"/>
      <c r="JH73" s="256"/>
      <c r="JI73" s="256"/>
      <c r="JJ73" s="256"/>
      <c r="JK73" s="256"/>
      <c r="JL73" s="256"/>
      <c r="JM73" s="256"/>
      <c r="JN73" s="256"/>
      <c r="JO73" s="256"/>
      <c r="JP73" s="256"/>
      <c r="JQ73" s="256"/>
      <c r="JR73" s="256"/>
      <c r="JS73" s="256"/>
      <c r="JT73" s="256"/>
      <c r="JU73" s="256"/>
      <c r="JV73" s="256"/>
      <c r="JW73" s="256"/>
      <c r="JX73" s="256"/>
      <c r="JY73" s="256"/>
      <c r="JZ73" s="256"/>
      <c r="KA73" s="256"/>
      <c r="KB73" s="256"/>
      <c r="KC73" s="256"/>
      <c r="KD73" s="256"/>
      <c r="KE73" s="256"/>
      <c r="KF73" s="256"/>
      <c r="KG73" s="256"/>
      <c r="KH73" s="256"/>
      <c r="KI73" s="256"/>
      <c r="KJ73" s="256"/>
      <c r="KK73" s="256"/>
      <c r="KL73" s="256"/>
      <c r="KM73" s="256"/>
      <c r="KN73" s="256"/>
      <c r="KO73" s="256"/>
      <c r="KP73" s="256"/>
      <c r="KQ73" s="256"/>
      <c r="KR73" s="256"/>
      <c r="KS73" s="256"/>
      <c r="KT73" s="256"/>
      <c r="KU73" s="256"/>
      <c r="KV73" s="256"/>
      <c r="KW73" s="256"/>
      <c r="KX73" s="256"/>
      <c r="KY73" s="256"/>
      <c r="KZ73" s="256"/>
      <c r="LA73" s="256"/>
      <c r="LB73" s="256"/>
      <c r="LC73" s="256"/>
      <c r="LD73" s="256"/>
      <c r="LE73" s="256"/>
      <c r="LF73" s="256"/>
      <c r="LG73" s="256"/>
      <c r="LH73" s="256"/>
      <c r="LI73" s="256"/>
      <c r="LJ73" s="256"/>
      <c r="LK73" s="256"/>
      <c r="LL73" s="256"/>
      <c r="LM73" s="256"/>
      <c r="LN73" s="256"/>
      <c r="LO73" s="256"/>
      <c r="LP73" s="256"/>
      <c r="LQ73" s="256"/>
      <c r="LR73" s="256"/>
      <c r="LS73" s="256"/>
      <c r="LT73" s="256"/>
      <c r="LU73" s="256"/>
      <c r="LV73" s="256"/>
      <c r="LW73" s="256"/>
      <c r="LX73" s="256"/>
      <c r="LY73" s="256"/>
      <c r="LZ73" s="256"/>
      <c r="MA73" s="256"/>
      <c r="MB73" s="256"/>
      <c r="MC73" s="256"/>
      <c r="MD73" s="256"/>
      <c r="ME73" s="256"/>
      <c r="MF73" s="256"/>
      <c r="MG73" s="256"/>
      <c r="MH73" s="256"/>
      <c r="MI73" s="256"/>
      <c r="MJ73" s="256"/>
      <c r="MK73" s="256"/>
      <c r="ML73" s="256"/>
      <c r="MM73" s="256"/>
      <c r="MN73" s="256"/>
      <c r="MO73" s="256"/>
      <c r="MP73" s="256"/>
      <c r="MQ73" s="256"/>
      <c r="MR73" s="256"/>
      <c r="MS73" s="256"/>
      <c r="MT73" s="256"/>
      <c r="MU73" s="256"/>
      <c r="MV73" s="256"/>
      <c r="MW73" s="256"/>
      <c r="MX73" s="256"/>
      <c r="MY73" s="256"/>
      <c r="MZ73" s="256"/>
      <c r="NA73" s="256"/>
      <c r="NB73" s="256"/>
      <c r="NC73" s="256"/>
      <c r="ND73" s="256"/>
      <c r="NE73" s="256"/>
      <c r="NF73" s="256"/>
      <c r="NG73" s="256"/>
      <c r="NH73" s="256"/>
      <c r="NI73" s="256"/>
      <c r="NJ73" s="256"/>
      <c r="NK73" s="256"/>
      <c r="NL73" s="256"/>
      <c r="NM73" s="256"/>
      <c r="NN73" s="256"/>
      <c r="NO73" s="256"/>
      <c r="NP73" s="256"/>
      <c r="NQ73" s="256"/>
      <c r="NR73" s="256"/>
      <c r="NS73" s="256"/>
      <c r="NT73" s="256"/>
      <c r="NU73" s="256"/>
      <c r="NV73" s="256"/>
      <c r="NW73" s="256"/>
      <c r="NX73" s="256"/>
      <c r="NY73" s="256"/>
      <c r="NZ73" s="256"/>
      <c r="OA73" s="256"/>
      <c r="OB73" s="256"/>
      <c r="OC73" s="256"/>
      <c r="OD73" s="256"/>
      <c r="OE73" s="256"/>
      <c r="OF73" s="256"/>
      <c r="OG73" s="256"/>
      <c r="OH73" s="256"/>
      <c r="OI73" s="256"/>
      <c r="OJ73" s="256"/>
      <c r="OK73" s="256"/>
      <c r="OL73" s="256"/>
      <c r="OM73" s="256"/>
      <c r="ON73" s="256"/>
      <c r="OO73" s="256"/>
      <c r="OP73" s="256"/>
      <c r="OQ73" s="256"/>
      <c r="OR73" s="256"/>
      <c r="OS73" s="256"/>
      <c r="OT73" s="256"/>
      <c r="OU73" s="256"/>
      <c r="OV73" s="256"/>
      <c r="OW73" s="256"/>
      <c r="OX73" s="256"/>
      <c r="OY73" s="256"/>
      <c r="OZ73" s="256"/>
      <c r="PA73" s="256"/>
      <c r="PB73" s="256"/>
    </row>
    <row r="74" spans="1:418" ht="15" hidden="1" customHeight="1">
      <c r="G74" s="197"/>
      <c r="J74" s="47"/>
      <c r="L74" s="47"/>
      <c r="M74" s="47"/>
      <c r="N74" s="47"/>
      <c r="O74" s="47"/>
      <c r="P74" s="47"/>
      <c r="Q74" s="47"/>
      <c r="R74" s="47"/>
      <c r="BT74" s="39"/>
      <c r="BU74" s="39"/>
      <c r="BV74" s="39"/>
      <c r="BX74" s="39"/>
    </row>
    <row r="75" spans="1:418" s="514" customFormat="1" ht="33.75" hidden="1" customHeight="1">
      <c r="A75" s="636" t="s">
        <v>301</v>
      </c>
      <c r="B75" s="636" t="s">
        <v>1604</v>
      </c>
      <c r="C75" s="535" t="s">
        <v>12</v>
      </c>
      <c r="D75" s="636" t="s">
        <v>13</v>
      </c>
      <c r="E75" s="634" t="s">
        <v>1668</v>
      </c>
      <c r="F75" s="637" t="s">
        <v>14</v>
      </c>
      <c r="G75" s="634" t="s">
        <v>2283</v>
      </c>
      <c r="H75" s="637" t="s">
        <v>1614</v>
      </c>
      <c r="I75" s="637" t="s">
        <v>1615</v>
      </c>
      <c r="J75" s="634" t="s">
        <v>299</v>
      </c>
      <c r="K75" s="637" t="s">
        <v>298</v>
      </c>
      <c r="L75" s="634" t="s">
        <v>1355</v>
      </c>
      <c r="M75" s="634" t="s">
        <v>1554</v>
      </c>
      <c r="N75" s="634" t="s">
        <v>1555</v>
      </c>
      <c r="O75" s="634" t="s">
        <v>1764</v>
      </c>
      <c r="P75" s="634" t="s">
        <v>1765</v>
      </c>
      <c r="Q75" s="868" t="s">
        <v>2282</v>
      </c>
      <c r="R75" s="868" t="s">
        <v>2283</v>
      </c>
      <c r="S75" s="634">
        <v>2</v>
      </c>
      <c r="T75" s="634">
        <v>9</v>
      </c>
      <c r="U75" s="634">
        <v>16</v>
      </c>
      <c r="V75" s="634">
        <v>23</v>
      </c>
      <c r="W75" s="634">
        <v>30</v>
      </c>
      <c r="X75" s="634">
        <v>6</v>
      </c>
      <c r="Y75" s="634">
        <v>13</v>
      </c>
      <c r="Z75" s="634">
        <v>20</v>
      </c>
      <c r="AA75" s="634">
        <v>27</v>
      </c>
      <c r="AB75" s="634">
        <v>6</v>
      </c>
      <c r="AC75" s="634">
        <v>13</v>
      </c>
      <c r="AD75" s="634">
        <v>20</v>
      </c>
      <c r="AE75" s="634">
        <v>27</v>
      </c>
      <c r="AF75" s="634">
        <v>3</v>
      </c>
      <c r="AG75" s="634">
        <v>10</v>
      </c>
      <c r="AH75" s="868"/>
      <c r="AI75" s="634">
        <v>17</v>
      </c>
      <c r="AJ75" s="634">
        <v>24</v>
      </c>
      <c r="AK75" s="634">
        <v>1</v>
      </c>
      <c r="AL75" s="634">
        <v>8</v>
      </c>
      <c r="AM75" s="634">
        <v>15</v>
      </c>
      <c r="AN75" s="634">
        <v>29</v>
      </c>
      <c r="AO75" s="634">
        <v>5</v>
      </c>
      <c r="AP75" s="634">
        <v>12</v>
      </c>
      <c r="AQ75" s="634">
        <v>19</v>
      </c>
      <c r="AR75" s="634">
        <v>26</v>
      </c>
      <c r="AS75" s="634">
        <v>3</v>
      </c>
      <c r="AT75" s="634">
        <v>10</v>
      </c>
      <c r="AU75" s="634">
        <v>17</v>
      </c>
      <c r="AV75" s="634">
        <v>24</v>
      </c>
      <c r="AW75" s="634">
        <v>31</v>
      </c>
      <c r="AX75" s="634">
        <v>7</v>
      </c>
      <c r="AY75" s="634">
        <v>14</v>
      </c>
      <c r="AZ75" s="634">
        <v>21</v>
      </c>
      <c r="BA75" s="634">
        <v>28</v>
      </c>
      <c r="BB75" s="634">
        <v>4</v>
      </c>
      <c r="BC75" s="634">
        <v>11</v>
      </c>
      <c r="BD75" s="634">
        <v>18</v>
      </c>
      <c r="BE75" s="634">
        <v>25</v>
      </c>
      <c r="BF75" s="634">
        <v>2</v>
      </c>
      <c r="BG75" s="634">
        <v>9</v>
      </c>
      <c r="BH75" s="634">
        <v>16</v>
      </c>
      <c r="BI75" s="634">
        <v>23</v>
      </c>
      <c r="BJ75" s="634">
        <v>30</v>
      </c>
      <c r="BK75" s="634">
        <v>6</v>
      </c>
      <c r="BL75" s="634">
        <v>13</v>
      </c>
      <c r="BM75" s="634">
        <v>20</v>
      </c>
      <c r="BN75" s="634">
        <v>27</v>
      </c>
      <c r="BO75" s="634">
        <v>4</v>
      </c>
      <c r="BP75" s="868"/>
      <c r="BQ75" s="634">
        <v>11</v>
      </c>
      <c r="BR75" s="634">
        <v>18</v>
      </c>
      <c r="BS75" s="634">
        <v>25</v>
      </c>
      <c r="BT75" s="501" t="s">
        <v>877</v>
      </c>
      <c r="BU75" s="502"/>
      <c r="BV75" s="501" t="s">
        <v>878</v>
      </c>
      <c r="BW75" s="177"/>
      <c r="BX75" s="501" t="s">
        <v>1671</v>
      </c>
    </row>
    <row r="76" spans="1:418" s="23" customFormat="1" ht="21" hidden="1" customHeight="1">
      <c r="A76" s="15"/>
      <c r="B76" s="15"/>
      <c r="C76" s="40"/>
      <c r="D76" s="137"/>
      <c r="E76" s="505"/>
      <c r="F76" s="487"/>
      <c r="G76" s="844"/>
      <c r="H76" s="299"/>
      <c r="I76" s="26"/>
      <c r="J76" s="458"/>
      <c r="K76" s="136"/>
      <c r="L76" s="16"/>
      <c r="M76" s="16"/>
      <c r="N76" s="16"/>
      <c r="O76" s="16"/>
      <c r="P76" s="16"/>
      <c r="Q76" s="822"/>
      <c r="R76" s="822"/>
      <c r="S76" s="18"/>
      <c r="T76" s="18"/>
      <c r="U76" s="18"/>
      <c r="V76" s="18"/>
      <c r="W76" s="27"/>
      <c r="X76" s="18"/>
      <c r="Y76" s="18"/>
      <c r="Z76" s="18"/>
      <c r="AA76" s="18"/>
      <c r="AB76" s="18"/>
      <c r="AC76" s="18"/>
      <c r="AD76" s="18"/>
      <c r="AE76" s="18"/>
      <c r="AF76" s="27"/>
      <c r="AG76" s="18"/>
      <c r="AH76" s="824"/>
      <c r="AI76" s="18"/>
      <c r="AJ76" s="18"/>
      <c r="AK76" s="18"/>
      <c r="AL76" s="27"/>
      <c r="AM76" s="27"/>
      <c r="AN76" s="18"/>
      <c r="AO76" s="27"/>
      <c r="AP76" s="18"/>
      <c r="AQ76" s="18"/>
      <c r="AR76" s="18"/>
      <c r="AS76" s="28"/>
      <c r="AT76" s="19"/>
      <c r="AU76" s="19"/>
      <c r="AV76" s="19"/>
      <c r="AW76" s="19"/>
      <c r="AX76" s="28"/>
      <c r="AY76" s="19"/>
      <c r="AZ76" s="19"/>
      <c r="BA76" s="19"/>
      <c r="BB76" s="19"/>
      <c r="BC76" s="19"/>
      <c r="BD76" s="19"/>
      <c r="BE76" s="19"/>
      <c r="BF76" s="19"/>
      <c r="BG76" s="19"/>
      <c r="BH76" s="19"/>
      <c r="BI76" s="19"/>
      <c r="BJ76" s="28"/>
      <c r="BK76" s="19"/>
      <c r="BL76" s="19"/>
      <c r="BM76" s="19"/>
      <c r="BN76" s="19"/>
      <c r="BO76" s="19"/>
      <c r="BP76" s="825"/>
      <c r="BQ76" s="19"/>
      <c r="BR76" s="19"/>
      <c r="BS76" s="19"/>
      <c r="BT76" s="171"/>
      <c r="BU76" s="22"/>
      <c r="BV76" s="171"/>
      <c r="BX76" s="21"/>
    </row>
    <row r="77" spans="1:418" s="159" customFormat="1" ht="33.75" hidden="1" customHeight="1">
      <c r="A77" s="60"/>
      <c r="B77" s="60"/>
      <c r="C77" s="60"/>
      <c r="D77" s="648"/>
      <c r="E77" s="188"/>
      <c r="F77" s="503"/>
      <c r="G77" s="573"/>
      <c r="H77" s="261"/>
      <c r="I77" s="37"/>
      <c r="J77" s="4"/>
      <c r="K77" s="37"/>
      <c r="L77" s="283"/>
      <c r="M77" s="283"/>
      <c r="N77" s="283"/>
      <c r="O77" s="283"/>
      <c r="P77" s="283"/>
      <c r="Q77" s="283"/>
      <c r="R77" s="283"/>
      <c r="S77" s="338" t="s">
        <v>281</v>
      </c>
      <c r="T77" s="340"/>
      <c r="U77" s="340"/>
      <c r="V77" s="340"/>
      <c r="W77" s="342"/>
      <c r="X77" s="340" t="s">
        <v>282</v>
      </c>
      <c r="Y77" s="340"/>
      <c r="Z77" s="340"/>
      <c r="AA77" s="342"/>
      <c r="AB77" s="340" t="s">
        <v>2</v>
      </c>
      <c r="AC77" s="340"/>
      <c r="AD77" s="340"/>
      <c r="AE77" s="342"/>
      <c r="AF77" s="340" t="s">
        <v>3</v>
      </c>
      <c r="AG77" s="340"/>
      <c r="AH77" s="901"/>
      <c r="AI77" s="340"/>
      <c r="AJ77" s="342"/>
      <c r="AK77" s="340" t="s">
        <v>848</v>
      </c>
      <c r="AL77" s="340"/>
      <c r="AM77" s="347"/>
      <c r="AN77" s="348"/>
      <c r="AO77" s="340" t="s">
        <v>839</v>
      </c>
      <c r="AP77" s="340"/>
      <c r="AQ77" s="340"/>
      <c r="AR77" s="342"/>
      <c r="AS77" s="340" t="s">
        <v>6</v>
      </c>
      <c r="AT77" s="340"/>
      <c r="AU77" s="340"/>
      <c r="AV77" s="340"/>
      <c r="AW77" s="342"/>
      <c r="AX77" s="340" t="s">
        <v>287</v>
      </c>
      <c r="AY77" s="340"/>
      <c r="AZ77" s="340"/>
      <c r="BA77" s="342"/>
      <c r="BB77" s="340" t="s">
        <v>849</v>
      </c>
      <c r="BC77" s="340"/>
      <c r="BD77" s="340"/>
      <c r="BE77" s="342"/>
      <c r="BF77" s="340" t="s">
        <v>9</v>
      </c>
      <c r="BG77" s="340"/>
      <c r="BH77" s="340"/>
      <c r="BI77" s="340"/>
      <c r="BJ77" s="342"/>
      <c r="BK77" s="340" t="s">
        <v>289</v>
      </c>
      <c r="BL77" s="340"/>
      <c r="BM77" s="340"/>
      <c r="BN77" s="342"/>
      <c r="BO77" s="340" t="s">
        <v>850</v>
      </c>
      <c r="BP77" s="901"/>
      <c r="BQ77" s="340"/>
      <c r="BR77" s="340"/>
      <c r="BS77" s="342"/>
      <c r="BT77" s="198"/>
    </row>
    <row r="78" spans="1:418" s="514" customFormat="1" ht="33.75" hidden="1" customHeight="1">
      <c r="A78" s="636" t="s">
        <v>301</v>
      </c>
      <c r="B78" s="636" t="s">
        <v>1604</v>
      </c>
      <c r="C78" s="535" t="s">
        <v>12</v>
      </c>
      <c r="D78" s="636" t="s">
        <v>266</v>
      </c>
      <c r="E78" s="634" t="s">
        <v>1668</v>
      </c>
      <c r="F78" s="637" t="s">
        <v>14</v>
      </c>
      <c r="G78" s="634" t="s">
        <v>2283</v>
      </c>
      <c r="H78" s="637" t="s">
        <v>1614</v>
      </c>
      <c r="I78" s="637" t="s">
        <v>1615</v>
      </c>
      <c r="J78" s="634" t="s">
        <v>299</v>
      </c>
      <c r="K78" s="637" t="s">
        <v>298</v>
      </c>
      <c r="L78" s="634" t="s">
        <v>1355</v>
      </c>
      <c r="M78" s="634" t="s">
        <v>1554</v>
      </c>
      <c r="N78" s="634" t="s">
        <v>1555</v>
      </c>
      <c r="O78" s="634" t="s">
        <v>1764</v>
      </c>
      <c r="P78" s="634" t="s">
        <v>1765</v>
      </c>
      <c r="Q78" s="868" t="s">
        <v>2282</v>
      </c>
      <c r="R78" s="868" t="s">
        <v>2283</v>
      </c>
      <c r="S78" s="634">
        <v>2</v>
      </c>
      <c r="T78" s="634">
        <v>9</v>
      </c>
      <c r="U78" s="634">
        <v>16</v>
      </c>
      <c r="V78" s="634">
        <v>23</v>
      </c>
      <c r="W78" s="634">
        <v>30</v>
      </c>
      <c r="X78" s="634">
        <v>6</v>
      </c>
      <c r="Y78" s="634">
        <v>13</v>
      </c>
      <c r="Z78" s="634">
        <v>20</v>
      </c>
      <c r="AA78" s="634">
        <v>27</v>
      </c>
      <c r="AB78" s="634">
        <v>6</v>
      </c>
      <c r="AC78" s="634">
        <v>13</v>
      </c>
      <c r="AD78" s="634">
        <v>20</v>
      </c>
      <c r="AE78" s="634">
        <v>27</v>
      </c>
      <c r="AF78" s="634">
        <v>3</v>
      </c>
      <c r="AG78" s="634">
        <v>10</v>
      </c>
      <c r="AH78" s="868"/>
      <c r="AI78" s="634">
        <v>17</v>
      </c>
      <c r="AJ78" s="634">
        <v>24</v>
      </c>
      <c r="AK78" s="634">
        <v>1</v>
      </c>
      <c r="AL78" s="634">
        <v>8</v>
      </c>
      <c r="AM78" s="634">
        <v>15</v>
      </c>
      <c r="AN78" s="634">
        <v>29</v>
      </c>
      <c r="AO78" s="634">
        <v>5</v>
      </c>
      <c r="AP78" s="634">
        <v>12</v>
      </c>
      <c r="AQ78" s="634">
        <v>19</v>
      </c>
      <c r="AR78" s="634">
        <v>26</v>
      </c>
      <c r="AS78" s="634">
        <v>3</v>
      </c>
      <c r="AT78" s="634">
        <v>10</v>
      </c>
      <c r="AU78" s="634">
        <v>17</v>
      </c>
      <c r="AV78" s="634">
        <v>24</v>
      </c>
      <c r="AW78" s="634">
        <v>31</v>
      </c>
      <c r="AX78" s="634">
        <v>7</v>
      </c>
      <c r="AY78" s="634">
        <v>14</v>
      </c>
      <c r="AZ78" s="634">
        <v>21</v>
      </c>
      <c r="BA78" s="634">
        <v>28</v>
      </c>
      <c r="BB78" s="634">
        <v>4</v>
      </c>
      <c r="BC78" s="634">
        <v>11</v>
      </c>
      <c r="BD78" s="634">
        <v>18</v>
      </c>
      <c r="BE78" s="634">
        <v>25</v>
      </c>
      <c r="BF78" s="634">
        <v>2</v>
      </c>
      <c r="BG78" s="634">
        <v>9</v>
      </c>
      <c r="BH78" s="634">
        <v>16</v>
      </c>
      <c r="BI78" s="634">
        <v>23</v>
      </c>
      <c r="BJ78" s="634">
        <v>30</v>
      </c>
      <c r="BK78" s="634">
        <v>6</v>
      </c>
      <c r="BL78" s="634">
        <v>13</v>
      </c>
      <c r="BM78" s="634">
        <v>20</v>
      </c>
      <c r="BN78" s="634">
        <v>27</v>
      </c>
      <c r="BO78" s="634">
        <v>4</v>
      </c>
      <c r="BP78" s="868"/>
      <c r="BQ78" s="634">
        <v>11</v>
      </c>
      <c r="BR78" s="634">
        <v>18</v>
      </c>
      <c r="BS78" s="634">
        <v>25</v>
      </c>
      <c r="BT78" s="501" t="s">
        <v>877</v>
      </c>
      <c r="BU78" s="502"/>
      <c r="BV78" s="501" t="s">
        <v>878</v>
      </c>
      <c r="BW78" s="177"/>
      <c r="BX78" s="501" t="s">
        <v>1671</v>
      </c>
    </row>
    <row r="79" spans="1:418" s="25" customFormat="1" ht="21" hidden="1" customHeight="1">
      <c r="A79" s="15"/>
      <c r="B79" s="15"/>
      <c r="C79" s="40" t="s">
        <v>17</v>
      </c>
      <c r="D79" s="137" t="s">
        <v>1520</v>
      </c>
      <c r="E79" s="505">
        <v>11373</v>
      </c>
      <c r="F79" s="485">
        <v>43006</v>
      </c>
      <c r="G79" s="844">
        <v>0</v>
      </c>
      <c r="H79" s="156">
        <v>2023</v>
      </c>
      <c r="I79" s="26">
        <v>43011</v>
      </c>
      <c r="J79" s="458" t="s">
        <v>1513</v>
      </c>
      <c r="K79" s="411" t="s">
        <v>1647</v>
      </c>
      <c r="L79" s="16">
        <v>0</v>
      </c>
      <c r="M79" s="266">
        <v>0</v>
      </c>
      <c r="N79" s="16">
        <v>0</v>
      </c>
      <c r="O79" s="266">
        <v>0</v>
      </c>
      <c r="P79" s="16">
        <v>0</v>
      </c>
      <c r="Q79" s="823">
        <v>0</v>
      </c>
      <c r="R79" s="822">
        <v>0</v>
      </c>
      <c r="S79" s="18"/>
      <c r="T79" s="18"/>
      <c r="U79" s="18"/>
      <c r="V79" s="18"/>
      <c r="W79" s="18"/>
      <c r="X79" s="18"/>
      <c r="Y79" s="18"/>
      <c r="Z79" s="18"/>
      <c r="AA79" s="18"/>
      <c r="AB79" s="18"/>
      <c r="AC79" s="18"/>
      <c r="AD79" s="18"/>
      <c r="AE79" s="18"/>
      <c r="AF79" s="18"/>
      <c r="AG79" s="18"/>
      <c r="AH79" s="824"/>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825"/>
      <c r="BQ79" s="19"/>
      <c r="BR79" s="19"/>
      <c r="BS79" s="19"/>
      <c r="BT79" s="171">
        <f>COUNT(S79:AR79)</f>
        <v>0</v>
      </c>
      <c r="BU79" s="22"/>
      <c r="BV79" s="171">
        <f t="shared" ref="BV79" si="15">COUNT(AS79:BS79)</f>
        <v>0</v>
      </c>
      <c r="BW79" s="41"/>
      <c r="BX79" s="21">
        <f t="shared" ref="BX79" si="16">SUM(BT79,BV79)</f>
        <v>0</v>
      </c>
    </row>
    <row r="80" spans="1:418" ht="15" hidden="1" customHeight="1">
      <c r="G80" s="197"/>
      <c r="J80" s="47"/>
      <c r="L80" s="47"/>
      <c r="M80" s="47"/>
      <c r="N80" s="47"/>
      <c r="O80" s="47"/>
      <c r="P80" s="47"/>
      <c r="Q80" s="47"/>
      <c r="R80" s="47"/>
      <c r="BT80" s="39"/>
      <c r="BU80" s="39"/>
      <c r="BV80" s="39"/>
      <c r="BX80" s="39"/>
    </row>
    <row r="81" spans="1:426" s="52" customFormat="1" ht="54" hidden="1" customHeight="1">
      <c r="D81" s="51" t="s">
        <v>2399</v>
      </c>
      <c r="E81" s="188"/>
      <c r="F81" s="493"/>
      <c r="H81" s="268"/>
      <c r="I81" s="37"/>
      <c r="J81" s="628"/>
      <c r="K81" s="268"/>
      <c r="BS81" s="265"/>
      <c r="BT81" s="265"/>
      <c r="BU81" s="265"/>
      <c r="BW81" s="265"/>
    </row>
    <row r="82" spans="1:426" ht="15" hidden="1" customHeight="1">
      <c r="G82" s="197"/>
      <c r="J82" s="47"/>
      <c r="L82" s="47"/>
      <c r="M82" s="47"/>
      <c r="N82" s="47"/>
      <c r="O82" s="47"/>
      <c r="P82" s="47"/>
      <c r="Q82" s="47"/>
      <c r="R82" s="47"/>
      <c r="BT82" s="39"/>
      <c r="BU82" s="39"/>
      <c r="BV82" s="39"/>
      <c r="BX82" s="39"/>
    </row>
    <row r="83" spans="1:426" s="514" customFormat="1" ht="33.75" hidden="1" customHeight="1">
      <c r="A83" s="636" t="s">
        <v>301</v>
      </c>
      <c r="B83" s="636" t="s">
        <v>1604</v>
      </c>
      <c r="C83" s="535" t="s">
        <v>12</v>
      </c>
      <c r="D83" s="636" t="s">
        <v>39</v>
      </c>
      <c r="E83" s="634" t="s">
        <v>1668</v>
      </c>
      <c r="F83" s="637" t="s">
        <v>14</v>
      </c>
      <c r="G83" s="634" t="s">
        <v>2283</v>
      </c>
      <c r="H83" s="637" t="s">
        <v>1614</v>
      </c>
      <c r="I83" s="637" t="s">
        <v>1615</v>
      </c>
      <c r="J83" s="634" t="s">
        <v>299</v>
      </c>
      <c r="K83" s="637" t="s">
        <v>298</v>
      </c>
      <c r="L83" s="634" t="s">
        <v>1355</v>
      </c>
      <c r="M83" s="634" t="s">
        <v>1554</v>
      </c>
      <c r="N83" s="634" t="s">
        <v>1555</v>
      </c>
      <c r="O83" s="634" t="s">
        <v>1764</v>
      </c>
      <c r="P83" s="634" t="s">
        <v>1765</v>
      </c>
      <c r="Q83" s="868" t="s">
        <v>2282</v>
      </c>
      <c r="R83" s="868" t="s">
        <v>2283</v>
      </c>
      <c r="S83" s="634">
        <v>2</v>
      </c>
      <c r="T83" s="634">
        <v>9</v>
      </c>
      <c r="U83" s="634">
        <v>16</v>
      </c>
      <c r="V83" s="634">
        <v>23</v>
      </c>
      <c r="W83" s="634">
        <v>30</v>
      </c>
      <c r="X83" s="634">
        <v>6</v>
      </c>
      <c r="Y83" s="634">
        <v>13</v>
      </c>
      <c r="Z83" s="634">
        <v>20</v>
      </c>
      <c r="AA83" s="634">
        <v>27</v>
      </c>
      <c r="AB83" s="634">
        <v>6</v>
      </c>
      <c r="AC83" s="634">
        <v>13</v>
      </c>
      <c r="AD83" s="634">
        <v>20</v>
      </c>
      <c r="AE83" s="634">
        <v>27</v>
      </c>
      <c r="AF83" s="634">
        <v>3</v>
      </c>
      <c r="AG83" s="634">
        <v>10</v>
      </c>
      <c r="AH83" s="868"/>
      <c r="AI83" s="634">
        <v>17</v>
      </c>
      <c r="AJ83" s="634">
        <v>24</v>
      </c>
      <c r="AK83" s="634">
        <v>1</v>
      </c>
      <c r="AL83" s="634">
        <v>8</v>
      </c>
      <c r="AM83" s="634">
        <v>15</v>
      </c>
      <c r="AN83" s="634">
        <v>29</v>
      </c>
      <c r="AO83" s="634">
        <v>5</v>
      </c>
      <c r="AP83" s="634">
        <v>12</v>
      </c>
      <c r="AQ83" s="634">
        <v>19</v>
      </c>
      <c r="AR83" s="634">
        <v>26</v>
      </c>
      <c r="AS83" s="634">
        <v>3</v>
      </c>
      <c r="AT83" s="634">
        <v>10</v>
      </c>
      <c r="AU83" s="634">
        <v>17</v>
      </c>
      <c r="AV83" s="634">
        <v>24</v>
      </c>
      <c r="AW83" s="634">
        <v>31</v>
      </c>
      <c r="AX83" s="634">
        <v>7</v>
      </c>
      <c r="AY83" s="634">
        <v>14</v>
      </c>
      <c r="AZ83" s="634">
        <v>21</v>
      </c>
      <c r="BA83" s="634">
        <v>28</v>
      </c>
      <c r="BB83" s="634">
        <v>4</v>
      </c>
      <c r="BC83" s="634">
        <v>11</v>
      </c>
      <c r="BD83" s="634">
        <v>18</v>
      </c>
      <c r="BE83" s="634">
        <v>25</v>
      </c>
      <c r="BF83" s="634">
        <v>2</v>
      </c>
      <c r="BG83" s="634">
        <v>9</v>
      </c>
      <c r="BH83" s="634">
        <v>16</v>
      </c>
      <c r="BI83" s="634">
        <v>23</v>
      </c>
      <c r="BJ83" s="634">
        <v>30</v>
      </c>
      <c r="BK83" s="634">
        <v>6</v>
      </c>
      <c r="BL83" s="634">
        <v>13</v>
      </c>
      <c r="BM83" s="634">
        <v>20</v>
      </c>
      <c r="BN83" s="634">
        <v>27</v>
      </c>
      <c r="BO83" s="634">
        <v>4</v>
      </c>
      <c r="BP83" s="868"/>
      <c r="BQ83" s="634">
        <v>11</v>
      </c>
      <c r="BR83" s="634">
        <v>18</v>
      </c>
      <c r="BS83" s="634">
        <v>25</v>
      </c>
      <c r="BT83" s="501" t="s">
        <v>877</v>
      </c>
      <c r="BU83" s="502"/>
      <c r="BV83" s="501" t="s">
        <v>878</v>
      </c>
      <c r="BW83" s="177"/>
      <c r="BX83" s="501" t="s">
        <v>1671</v>
      </c>
    </row>
    <row r="84" spans="1:426" s="256" customFormat="1" ht="21" hidden="1" customHeight="1">
      <c r="A84" s="15"/>
      <c r="B84" s="15"/>
      <c r="C84" s="40" t="s">
        <v>29</v>
      </c>
      <c r="D84" s="591" t="s">
        <v>1608</v>
      </c>
      <c r="E84" s="505">
        <v>3867</v>
      </c>
      <c r="F84" s="485">
        <v>41100</v>
      </c>
      <c r="G84" s="844">
        <v>1</v>
      </c>
      <c r="H84" s="332" t="s">
        <v>1596</v>
      </c>
      <c r="I84" s="29">
        <v>41243</v>
      </c>
      <c r="J84" s="458" t="s">
        <v>1610</v>
      </c>
      <c r="K84" s="299" t="s">
        <v>1609</v>
      </c>
      <c r="L84" s="16">
        <v>0</v>
      </c>
      <c r="M84" s="266">
        <v>1</v>
      </c>
      <c r="N84" s="16">
        <v>1</v>
      </c>
      <c r="O84" s="266">
        <v>0</v>
      </c>
      <c r="P84" s="16">
        <v>1</v>
      </c>
      <c r="Q84" s="823">
        <v>0</v>
      </c>
      <c r="R84" s="822">
        <v>1</v>
      </c>
      <c r="S84" s="18"/>
      <c r="T84" s="18"/>
      <c r="U84" s="18"/>
      <c r="V84" s="18"/>
      <c r="W84" s="18"/>
      <c r="X84" s="18"/>
      <c r="Y84" s="18"/>
      <c r="Z84" s="18"/>
      <c r="AA84" s="18"/>
      <c r="AB84" s="18"/>
      <c r="AC84" s="18"/>
      <c r="AD84" s="18"/>
      <c r="AE84" s="18"/>
      <c r="AF84" s="18"/>
      <c r="AG84" s="18"/>
      <c r="AH84" s="824"/>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825"/>
      <c r="BQ84" s="19"/>
      <c r="BR84" s="19"/>
      <c r="BS84" s="19"/>
      <c r="BT84" s="171">
        <v>0</v>
      </c>
      <c r="BU84" s="22"/>
      <c r="BV84" s="171">
        <v>0</v>
      </c>
      <c r="BW84" s="30"/>
      <c r="BX84" s="21">
        <v>0</v>
      </c>
      <c r="PC84"/>
      <c r="PD84"/>
      <c r="PE84"/>
      <c r="PF84"/>
      <c r="PG84"/>
      <c r="PH84"/>
      <c r="PI84"/>
      <c r="PJ84"/>
    </row>
    <row r="85" spans="1:426" customFormat="1" ht="21" hidden="1" customHeight="1">
      <c r="A85" s="15"/>
      <c r="B85" s="15"/>
      <c r="C85" s="40" t="s">
        <v>38</v>
      </c>
      <c r="D85" s="591" t="s">
        <v>280</v>
      </c>
      <c r="E85" s="505">
        <v>9944</v>
      </c>
      <c r="F85" s="485">
        <v>38651</v>
      </c>
      <c r="G85" s="844">
        <v>0</v>
      </c>
      <c r="H85" s="332" t="s">
        <v>1834</v>
      </c>
      <c r="I85" s="29">
        <v>35828</v>
      </c>
      <c r="J85" s="457" t="s">
        <v>744</v>
      </c>
      <c r="K85" s="299" t="s">
        <v>743</v>
      </c>
      <c r="L85" s="16">
        <v>0</v>
      </c>
      <c r="M85" s="266">
        <v>0</v>
      </c>
      <c r="N85" s="16">
        <v>0</v>
      </c>
      <c r="O85" s="266">
        <v>0</v>
      </c>
      <c r="P85" s="16">
        <v>0</v>
      </c>
      <c r="Q85" s="823">
        <v>0</v>
      </c>
      <c r="R85" s="822">
        <v>0</v>
      </c>
      <c r="S85" s="18"/>
      <c r="T85" s="18"/>
      <c r="U85" s="18"/>
      <c r="V85" s="18"/>
      <c r="W85" s="18"/>
      <c r="X85" s="18"/>
      <c r="Y85" s="18"/>
      <c r="Z85" s="18"/>
      <c r="AA85" s="18"/>
      <c r="AB85" s="18"/>
      <c r="AC85" s="18"/>
      <c r="AD85" s="18"/>
      <c r="AE85" s="18"/>
      <c r="AF85" s="18"/>
      <c r="AG85" s="18"/>
      <c r="AH85" s="824"/>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825"/>
      <c r="BQ85" s="19"/>
      <c r="BR85" s="19"/>
      <c r="BS85" s="19"/>
      <c r="BT85" s="171">
        <v>0</v>
      </c>
      <c r="BU85" s="22"/>
      <c r="BV85" s="171">
        <v>0</v>
      </c>
      <c r="BW85" s="30"/>
      <c r="BX85" s="21">
        <v>0</v>
      </c>
      <c r="BY85" s="256"/>
      <c r="BZ85" s="256"/>
      <c r="CA85" s="256"/>
      <c r="CB85" s="256"/>
      <c r="CC85" s="256"/>
      <c r="CD85" s="256"/>
      <c r="CE85" s="256"/>
      <c r="CF85" s="256"/>
      <c r="CG85" s="256"/>
      <c r="CH85" s="256"/>
      <c r="CI85" s="256"/>
      <c r="CJ85" s="256"/>
      <c r="CK85" s="256"/>
      <c r="CL85" s="256"/>
      <c r="CM85" s="256"/>
      <c r="CN85" s="256"/>
      <c r="CO85" s="256"/>
      <c r="CP85" s="256"/>
      <c r="CQ85" s="256"/>
      <c r="CR85" s="256"/>
      <c r="CS85" s="256"/>
      <c r="CT85" s="256"/>
      <c r="CU85" s="256"/>
      <c r="CV85" s="256"/>
      <c r="CW85" s="256"/>
      <c r="CX85" s="256"/>
      <c r="CY85" s="256"/>
      <c r="CZ85" s="256"/>
      <c r="DA85" s="256"/>
      <c r="DB85" s="256"/>
      <c r="DC85" s="256"/>
      <c r="DD85" s="256"/>
      <c r="DE85" s="256"/>
      <c r="DF85" s="256"/>
      <c r="DG85" s="256"/>
      <c r="DH85" s="256"/>
      <c r="DI85" s="256"/>
      <c r="DJ85" s="256"/>
      <c r="DK85" s="256"/>
      <c r="DL85" s="256"/>
      <c r="DM85" s="256"/>
      <c r="DN85" s="256"/>
      <c r="DO85" s="256"/>
      <c r="DP85" s="256"/>
      <c r="DQ85" s="256"/>
      <c r="DR85" s="256"/>
      <c r="DS85" s="256"/>
      <c r="DT85" s="256"/>
      <c r="DU85" s="256"/>
      <c r="DV85" s="256"/>
      <c r="DW85" s="256"/>
      <c r="DX85" s="256"/>
      <c r="DY85" s="256"/>
      <c r="DZ85" s="256"/>
      <c r="EA85" s="256"/>
      <c r="EB85" s="256"/>
      <c r="EC85" s="256"/>
      <c r="ED85" s="256"/>
      <c r="EE85" s="256"/>
      <c r="EF85" s="256"/>
      <c r="EG85" s="256"/>
      <c r="EH85" s="256"/>
      <c r="EI85" s="256"/>
      <c r="EJ85" s="256"/>
      <c r="EK85" s="256"/>
      <c r="EL85" s="256"/>
      <c r="EM85" s="256"/>
      <c r="EN85" s="256"/>
      <c r="EO85" s="256"/>
      <c r="EP85" s="256"/>
      <c r="EQ85" s="256"/>
      <c r="ER85" s="256"/>
      <c r="ES85" s="256"/>
      <c r="ET85" s="256"/>
      <c r="EU85" s="256"/>
      <c r="EV85" s="256"/>
      <c r="EW85" s="256"/>
      <c r="EX85" s="256"/>
      <c r="EY85" s="256"/>
      <c r="EZ85" s="256"/>
      <c r="FA85" s="256"/>
      <c r="FB85" s="256"/>
      <c r="FC85" s="256"/>
      <c r="FD85" s="256"/>
      <c r="FE85" s="256"/>
      <c r="FF85" s="256"/>
      <c r="FG85" s="256"/>
      <c r="FH85" s="256"/>
      <c r="FI85" s="256"/>
      <c r="FJ85" s="256"/>
      <c r="FK85" s="256"/>
      <c r="FL85" s="256"/>
      <c r="FM85" s="256"/>
      <c r="FN85" s="256"/>
      <c r="FO85" s="256"/>
      <c r="FP85" s="256"/>
      <c r="FQ85" s="256"/>
      <c r="FR85" s="256"/>
      <c r="FS85" s="256"/>
      <c r="FT85" s="256"/>
      <c r="FU85" s="256"/>
      <c r="FV85" s="256"/>
      <c r="FW85" s="256"/>
      <c r="FX85" s="256"/>
      <c r="FY85" s="256"/>
      <c r="FZ85" s="256"/>
      <c r="GA85" s="256"/>
      <c r="GB85" s="256"/>
      <c r="GC85" s="256"/>
      <c r="GD85" s="256"/>
      <c r="GE85" s="256"/>
      <c r="GF85" s="256"/>
      <c r="GG85" s="256"/>
      <c r="GH85" s="256"/>
      <c r="GI85" s="256"/>
      <c r="GJ85" s="256"/>
      <c r="GK85" s="256"/>
      <c r="GL85" s="256"/>
      <c r="GM85" s="256"/>
      <c r="GN85" s="256"/>
      <c r="GO85" s="256"/>
      <c r="GP85" s="256"/>
      <c r="GQ85" s="256"/>
      <c r="GR85" s="256"/>
      <c r="GS85" s="256"/>
      <c r="GT85" s="256"/>
      <c r="GU85" s="256"/>
      <c r="GV85" s="256"/>
      <c r="GW85" s="256"/>
      <c r="GX85" s="256"/>
      <c r="GY85" s="256"/>
      <c r="GZ85" s="256"/>
      <c r="HA85" s="256"/>
      <c r="HB85" s="256"/>
      <c r="HC85" s="256"/>
      <c r="HD85" s="256"/>
      <c r="HE85" s="256"/>
      <c r="HF85" s="256"/>
      <c r="HG85" s="256"/>
      <c r="HH85" s="256"/>
      <c r="HI85" s="256"/>
      <c r="HJ85" s="256"/>
      <c r="HK85" s="256"/>
      <c r="HL85" s="256"/>
      <c r="HM85" s="256"/>
      <c r="HN85" s="256"/>
      <c r="HO85" s="256"/>
      <c r="HP85" s="256"/>
      <c r="HQ85" s="256"/>
      <c r="HR85" s="256"/>
      <c r="HS85" s="256"/>
      <c r="HT85" s="256"/>
      <c r="HU85" s="256"/>
      <c r="HV85" s="256"/>
      <c r="HW85" s="256"/>
      <c r="HX85" s="256"/>
      <c r="HY85" s="256"/>
      <c r="HZ85" s="256"/>
      <c r="IA85" s="256"/>
      <c r="IB85" s="256"/>
      <c r="IC85" s="256"/>
      <c r="ID85" s="256"/>
      <c r="IE85" s="256"/>
      <c r="IF85" s="256"/>
      <c r="IG85" s="256"/>
      <c r="IH85" s="256"/>
      <c r="II85" s="256"/>
      <c r="IJ85" s="256"/>
      <c r="IK85" s="256"/>
      <c r="IL85" s="256"/>
      <c r="IM85" s="256"/>
      <c r="IN85" s="256"/>
      <c r="IO85" s="256"/>
      <c r="IP85" s="256"/>
      <c r="IQ85" s="256"/>
      <c r="IR85" s="256"/>
      <c r="IS85" s="256"/>
      <c r="IT85" s="256"/>
      <c r="IU85" s="256"/>
      <c r="IV85" s="256"/>
      <c r="IW85" s="256"/>
      <c r="IX85" s="256"/>
      <c r="IY85" s="256"/>
      <c r="IZ85" s="256"/>
      <c r="JA85" s="256"/>
      <c r="JB85" s="256"/>
      <c r="JC85" s="256"/>
      <c r="JD85" s="256"/>
      <c r="JE85" s="256"/>
      <c r="JF85" s="256"/>
      <c r="JG85" s="256"/>
      <c r="JH85" s="256"/>
      <c r="JI85" s="256"/>
      <c r="JJ85" s="256"/>
      <c r="JK85" s="256"/>
      <c r="JL85" s="256"/>
      <c r="JM85" s="256"/>
      <c r="JN85" s="256"/>
      <c r="JO85" s="256"/>
      <c r="JP85" s="256"/>
      <c r="JQ85" s="256"/>
      <c r="JR85" s="256"/>
      <c r="JS85" s="256"/>
      <c r="JT85" s="256"/>
      <c r="JU85" s="256"/>
      <c r="JV85" s="256"/>
      <c r="JW85" s="256"/>
      <c r="JX85" s="256"/>
      <c r="JY85" s="256"/>
      <c r="JZ85" s="256"/>
      <c r="KA85" s="256"/>
      <c r="KB85" s="256"/>
      <c r="KC85" s="256"/>
      <c r="KD85" s="256"/>
      <c r="KE85" s="256"/>
      <c r="KF85" s="256"/>
      <c r="KG85" s="256"/>
      <c r="KH85" s="256"/>
      <c r="KI85" s="256"/>
      <c r="KJ85" s="256"/>
      <c r="KK85" s="256"/>
      <c r="KL85" s="256"/>
      <c r="KM85" s="256"/>
      <c r="KN85" s="256"/>
      <c r="KO85" s="256"/>
      <c r="KP85" s="256"/>
      <c r="KQ85" s="256"/>
      <c r="KR85" s="256"/>
      <c r="KS85" s="256"/>
      <c r="KT85" s="256"/>
      <c r="KU85" s="256"/>
      <c r="KV85" s="256"/>
      <c r="KW85" s="256"/>
      <c r="KX85" s="256"/>
      <c r="KY85" s="256"/>
      <c r="KZ85" s="256"/>
      <c r="LA85" s="256"/>
      <c r="LB85" s="256"/>
      <c r="LC85" s="256"/>
      <c r="LD85" s="256"/>
      <c r="LE85" s="256"/>
      <c r="LF85" s="256"/>
      <c r="LG85" s="256"/>
      <c r="LH85" s="256"/>
      <c r="LI85" s="256"/>
      <c r="LJ85" s="256"/>
      <c r="LK85" s="256"/>
      <c r="LL85" s="256"/>
      <c r="LM85" s="256"/>
      <c r="LN85" s="256"/>
      <c r="LO85" s="256"/>
      <c r="LP85" s="256"/>
      <c r="LQ85" s="256"/>
      <c r="LR85" s="256"/>
      <c r="LS85" s="256"/>
      <c r="LT85" s="256"/>
      <c r="LU85" s="256"/>
      <c r="LV85" s="256"/>
      <c r="LW85" s="256"/>
      <c r="LX85" s="256"/>
      <c r="LY85" s="256"/>
      <c r="LZ85" s="256"/>
      <c r="MA85" s="256"/>
      <c r="MB85" s="256"/>
      <c r="MC85" s="256"/>
      <c r="MD85" s="256"/>
      <c r="ME85" s="256"/>
      <c r="MF85" s="256"/>
      <c r="MG85" s="256"/>
      <c r="MH85" s="256"/>
      <c r="MI85" s="256"/>
      <c r="MJ85" s="256"/>
      <c r="MK85" s="256"/>
      <c r="ML85" s="256"/>
      <c r="MM85" s="256"/>
      <c r="MN85" s="256"/>
      <c r="MO85" s="256"/>
      <c r="MP85" s="256"/>
      <c r="MQ85" s="256"/>
      <c r="MR85" s="256"/>
      <c r="MS85" s="256"/>
      <c r="MT85" s="256"/>
      <c r="MU85" s="256"/>
      <c r="MV85" s="256"/>
      <c r="MW85" s="256"/>
      <c r="MX85" s="256"/>
      <c r="MY85" s="256"/>
      <c r="MZ85" s="256"/>
      <c r="NA85" s="256"/>
      <c r="NB85" s="256"/>
      <c r="NC85" s="256"/>
      <c r="ND85" s="256"/>
      <c r="NE85" s="256"/>
      <c r="NF85" s="256"/>
      <c r="NG85" s="256"/>
      <c r="NH85" s="256"/>
      <c r="NI85" s="256"/>
      <c r="NJ85" s="256"/>
      <c r="NK85" s="256"/>
      <c r="NL85" s="256"/>
      <c r="NM85" s="256"/>
      <c r="NN85" s="256"/>
      <c r="NO85" s="256"/>
      <c r="NP85" s="256"/>
      <c r="NQ85" s="256"/>
      <c r="NR85" s="256"/>
      <c r="NS85" s="256"/>
      <c r="NT85" s="256"/>
      <c r="NU85" s="256"/>
      <c r="NV85" s="256"/>
      <c r="NW85" s="256"/>
      <c r="NX85" s="256"/>
      <c r="NY85" s="256"/>
      <c r="NZ85" s="256"/>
      <c r="OA85" s="256"/>
      <c r="OB85" s="256"/>
      <c r="OC85" s="256"/>
      <c r="OD85" s="256"/>
      <c r="OE85" s="256"/>
      <c r="OF85" s="256"/>
      <c r="OG85" s="256"/>
      <c r="OH85" s="256"/>
      <c r="OI85" s="256"/>
      <c r="OJ85" s="256"/>
      <c r="OK85" s="256"/>
      <c r="OL85" s="256"/>
      <c r="OM85" s="256"/>
      <c r="ON85" s="256"/>
      <c r="OO85" s="256"/>
      <c r="OP85" s="256"/>
      <c r="OQ85" s="256"/>
      <c r="OR85" s="256"/>
      <c r="OS85" s="256"/>
      <c r="OT85" s="256"/>
      <c r="OU85" s="256"/>
      <c r="OV85" s="256"/>
      <c r="OW85" s="256"/>
      <c r="OX85" s="256"/>
      <c r="OY85" s="256"/>
      <c r="OZ85" s="256"/>
      <c r="PA85" s="256"/>
      <c r="PB85" s="256"/>
    </row>
    <row r="86" spans="1:426" customFormat="1" ht="21" hidden="1" customHeight="1">
      <c r="A86" s="15"/>
      <c r="B86" s="15"/>
      <c r="C86" s="40" t="s">
        <v>81</v>
      </c>
      <c r="D86" s="36" t="s">
        <v>1871</v>
      </c>
      <c r="E86" s="505">
        <v>11328</v>
      </c>
      <c r="F86" s="489">
        <v>45062</v>
      </c>
      <c r="G86" s="844">
        <v>0</v>
      </c>
      <c r="H86" s="332" t="s">
        <v>1834</v>
      </c>
      <c r="I86" s="29">
        <v>17758</v>
      </c>
      <c r="J86" s="464" t="s">
        <v>1872</v>
      </c>
      <c r="K86" s="299" t="s">
        <v>1873</v>
      </c>
      <c r="L86" s="16">
        <v>0</v>
      </c>
      <c r="M86" s="266">
        <v>0</v>
      </c>
      <c r="N86" s="16">
        <v>0</v>
      </c>
      <c r="O86" s="266">
        <v>0</v>
      </c>
      <c r="P86" s="16">
        <v>0</v>
      </c>
      <c r="Q86" s="823">
        <v>0</v>
      </c>
      <c r="R86" s="822">
        <v>0</v>
      </c>
      <c r="S86" s="18"/>
      <c r="T86" s="18"/>
      <c r="U86" s="18"/>
      <c r="V86" s="18"/>
      <c r="W86" s="18"/>
      <c r="X86" s="18"/>
      <c r="Y86" s="18"/>
      <c r="Z86" s="18"/>
      <c r="AA86" s="18"/>
      <c r="AB86" s="18"/>
      <c r="AC86" s="18"/>
      <c r="AD86" s="18"/>
      <c r="AE86" s="18"/>
      <c r="AF86" s="18"/>
      <c r="AG86" s="18"/>
      <c r="AH86" s="824"/>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825"/>
      <c r="BQ86" s="19"/>
      <c r="BR86" s="19"/>
      <c r="BS86" s="19"/>
      <c r="BT86" s="171">
        <v>0</v>
      </c>
      <c r="BU86" s="22"/>
      <c r="BV86" s="171">
        <v>0</v>
      </c>
      <c r="BW86" s="30"/>
      <c r="BX86" s="21">
        <v>0</v>
      </c>
      <c r="BY86" s="256"/>
      <c r="BZ86" s="256"/>
      <c r="CA86" s="256"/>
      <c r="CB86" s="256"/>
      <c r="CC86" s="256"/>
      <c r="CD86" s="256"/>
      <c r="CE86" s="256"/>
      <c r="CF86" s="256"/>
      <c r="CG86" s="256"/>
      <c r="CH86" s="256"/>
      <c r="CI86" s="256"/>
      <c r="CJ86" s="256"/>
      <c r="CK86" s="256"/>
      <c r="CL86" s="256"/>
      <c r="CM86" s="256"/>
      <c r="CN86" s="256"/>
      <c r="CO86" s="256"/>
      <c r="CP86" s="256"/>
      <c r="CQ86" s="256"/>
      <c r="CR86" s="256"/>
      <c r="CS86" s="256"/>
      <c r="CT86" s="256"/>
      <c r="CU86" s="256"/>
      <c r="CV86" s="256"/>
      <c r="CW86" s="256"/>
      <c r="CX86" s="256"/>
      <c r="CY86" s="256"/>
      <c r="CZ86" s="256"/>
      <c r="DA86" s="256"/>
      <c r="DB86" s="256"/>
      <c r="DC86" s="256"/>
      <c r="DD86" s="256"/>
      <c r="DE86" s="256"/>
      <c r="DF86" s="256"/>
      <c r="DG86" s="256"/>
      <c r="DH86" s="256"/>
      <c r="DI86" s="256"/>
      <c r="DJ86" s="256"/>
      <c r="DK86" s="256"/>
      <c r="DL86" s="256"/>
      <c r="DM86" s="256"/>
      <c r="DN86" s="256"/>
      <c r="DO86" s="256"/>
      <c r="DP86" s="256"/>
      <c r="DQ86" s="256"/>
      <c r="DR86" s="256"/>
      <c r="DS86" s="256"/>
      <c r="DT86" s="256"/>
      <c r="DU86" s="256"/>
      <c r="DV86" s="256"/>
      <c r="DW86" s="256"/>
      <c r="DX86" s="256"/>
      <c r="DY86" s="256"/>
      <c r="DZ86" s="256"/>
      <c r="EA86" s="256"/>
      <c r="EB86" s="256"/>
      <c r="EC86" s="256"/>
      <c r="ED86" s="256"/>
      <c r="EE86" s="256"/>
      <c r="EF86" s="256"/>
      <c r="EG86" s="256"/>
      <c r="EH86" s="256"/>
      <c r="EI86" s="256"/>
      <c r="EJ86" s="256"/>
      <c r="EK86" s="256"/>
      <c r="EL86" s="256"/>
      <c r="EM86" s="256"/>
      <c r="EN86" s="256"/>
      <c r="EO86" s="256"/>
      <c r="EP86" s="256"/>
      <c r="EQ86" s="256"/>
      <c r="ER86" s="256"/>
      <c r="ES86" s="256"/>
      <c r="ET86" s="256"/>
      <c r="EU86" s="256"/>
      <c r="EV86" s="256"/>
      <c r="EW86" s="256"/>
      <c r="EX86" s="256"/>
      <c r="EY86" s="256"/>
      <c r="EZ86" s="256"/>
      <c r="FA86" s="256"/>
      <c r="FB86" s="256"/>
      <c r="FC86" s="256"/>
      <c r="FD86" s="256"/>
      <c r="FE86" s="256"/>
      <c r="FF86" s="256"/>
      <c r="FG86" s="256"/>
      <c r="FH86" s="256"/>
      <c r="FI86" s="256"/>
      <c r="FJ86" s="256"/>
      <c r="FK86" s="256"/>
      <c r="FL86" s="256"/>
      <c r="FM86" s="256"/>
      <c r="FN86" s="256"/>
      <c r="FO86" s="256"/>
      <c r="FP86" s="256"/>
      <c r="FQ86" s="256"/>
      <c r="FR86" s="256"/>
      <c r="FS86" s="256"/>
      <c r="FT86" s="256"/>
      <c r="FU86" s="256"/>
      <c r="FV86" s="256"/>
      <c r="FW86" s="256"/>
      <c r="FX86" s="256"/>
      <c r="FY86" s="256"/>
      <c r="FZ86" s="256"/>
      <c r="GA86" s="256"/>
      <c r="GB86" s="256"/>
      <c r="GC86" s="256"/>
      <c r="GD86" s="256"/>
      <c r="GE86" s="256"/>
      <c r="GF86" s="256"/>
      <c r="GG86" s="256"/>
      <c r="GH86" s="256"/>
      <c r="GI86" s="256"/>
      <c r="GJ86" s="256"/>
      <c r="GK86" s="256"/>
      <c r="GL86" s="256"/>
      <c r="GM86" s="256"/>
      <c r="GN86" s="256"/>
      <c r="GO86" s="256"/>
      <c r="GP86" s="256"/>
      <c r="GQ86" s="256"/>
      <c r="GR86" s="256"/>
      <c r="GS86" s="256"/>
      <c r="GT86" s="256"/>
      <c r="GU86" s="256"/>
      <c r="GV86" s="256"/>
      <c r="GW86" s="256"/>
      <c r="GX86" s="256"/>
      <c r="GY86" s="256"/>
      <c r="GZ86" s="256"/>
      <c r="HA86" s="256"/>
      <c r="HB86" s="256"/>
      <c r="HC86" s="256"/>
      <c r="HD86" s="256"/>
      <c r="HE86" s="256"/>
      <c r="HF86" s="256"/>
      <c r="HG86" s="256"/>
      <c r="HH86" s="256"/>
      <c r="HI86" s="256"/>
      <c r="HJ86" s="256"/>
      <c r="HK86" s="256"/>
      <c r="HL86" s="256"/>
      <c r="HM86" s="256"/>
      <c r="HN86" s="256"/>
      <c r="HO86" s="256"/>
      <c r="HP86" s="256"/>
      <c r="HQ86" s="256"/>
      <c r="HR86" s="256"/>
      <c r="HS86" s="256"/>
      <c r="HT86" s="256"/>
      <c r="HU86" s="256"/>
      <c r="HV86" s="256"/>
      <c r="HW86" s="256"/>
      <c r="HX86" s="256"/>
      <c r="HY86" s="256"/>
      <c r="HZ86" s="256"/>
      <c r="IA86" s="256"/>
      <c r="IB86" s="256"/>
      <c r="IC86" s="256"/>
      <c r="ID86" s="256"/>
      <c r="IE86" s="256"/>
      <c r="IF86" s="256"/>
      <c r="IG86" s="256"/>
      <c r="IH86" s="256"/>
      <c r="II86" s="256"/>
      <c r="IJ86" s="256"/>
      <c r="IK86" s="256"/>
      <c r="IL86" s="256"/>
      <c r="IM86" s="256"/>
      <c r="IN86" s="256"/>
      <c r="IO86" s="256"/>
      <c r="IP86" s="256"/>
      <c r="IQ86" s="256"/>
      <c r="IR86" s="256"/>
      <c r="IS86" s="256"/>
      <c r="IT86" s="256"/>
      <c r="IU86" s="256"/>
      <c r="IV86" s="256"/>
      <c r="IW86" s="256"/>
      <c r="IX86" s="256"/>
      <c r="IY86" s="256"/>
      <c r="IZ86" s="256"/>
      <c r="JA86" s="256"/>
      <c r="JB86" s="256"/>
      <c r="JC86" s="256"/>
      <c r="JD86" s="256"/>
      <c r="JE86" s="256"/>
      <c r="JF86" s="256"/>
      <c r="JG86" s="256"/>
      <c r="JH86" s="256"/>
      <c r="JI86" s="256"/>
      <c r="JJ86" s="256"/>
      <c r="JK86" s="256"/>
      <c r="JL86" s="256"/>
      <c r="JM86" s="256"/>
      <c r="JN86" s="256"/>
      <c r="JO86" s="256"/>
      <c r="JP86" s="256"/>
      <c r="JQ86" s="256"/>
      <c r="JR86" s="256"/>
      <c r="JS86" s="256"/>
      <c r="JT86" s="256"/>
      <c r="JU86" s="256"/>
      <c r="JV86" s="256"/>
      <c r="JW86" s="256"/>
      <c r="JX86" s="256"/>
      <c r="JY86" s="256"/>
      <c r="JZ86" s="256"/>
      <c r="KA86" s="256"/>
      <c r="KB86" s="256"/>
      <c r="KC86" s="256"/>
      <c r="KD86" s="256"/>
      <c r="KE86" s="256"/>
      <c r="KF86" s="256"/>
      <c r="KG86" s="256"/>
      <c r="KH86" s="256"/>
      <c r="KI86" s="256"/>
      <c r="KJ86" s="256"/>
      <c r="KK86" s="256"/>
      <c r="KL86" s="256"/>
      <c r="KM86" s="256"/>
      <c r="KN86" s="256"/>
      <c r="KO86" s="256"/>
      <c r="KP86" s="256"/>
      <c r="KQ86" s="256"/>
      <c r="KR86" s="256"/>
      <c r="KS86" s="256"/>
      <c r="KT86" s="256"/>
      <c r="KU86" s="256"/>
      <c r="KV86" s="256"/>
      <c r="KW86" s="256"/>
      <c r="KX86" s="256"/>
      <c r="KY86" s="256"/>
      <c r="KZ86" s="256"/>
      <c r="LA86" s="256"/>
      <c r="LB86" s="256"/>
      <c r="LC86" s="256"/>
      <c r="LD86" s="256"/>
      <c r="LE86" s="256"/>
      <c r="LF86" s="256"/>
      <c r="LG86" s="256"/>
      <c r="LH86" s="256"/>
      <c r="LI86" s="256"/>
      <c r="LJ86" s="256"/>
      <c r="LK86" s="256"/>
      <c r="LL86" s="256"/>
      <c r="LM86" s="256"/>
      <c r="LN86" s="256"/>
      <c r="LO86" s="256"/>
      <c r="LP86" s="256"/>
      <c r="LQ86" s="256"/>
      <c r="LR86" s="256"/>
      <c r="LS86" s="256"/>
      <c r="LT86" s="256"/>
      <c r="LU86" s="256"/>
      <c r="LV86" s="256"/>
      <c r="LW86" s="256"/>
      <c r="LX86" s="256"/>
      <c r="LY86" s="256"/>
      <c r="LZ86" s="256"/>
      <c r="MA86" s="256"/>
      <c r="MB86" s="256"/>
      <c r="MC86" s="256"/>
      <c r="MD86" s="256"/>
      <c r="ME86" s="256"/>
      <c r="MF86" s="256"/>
      <c r="MG86" s="256"/>
      <c r="MH86" s="256"/>
      <c r="MI86" s="256"/>
      <c r="MJ86" s="256"/>
      <c r="MK86" s="256"/>
      <c r="ML86" s="256"/>
      <c r="MM86" s="256"/>
      <c r="MN86" s="256"/>
      <c r="MO86" s="256"/>
      <c r="MP86" s="256"/>
      <c r="MQ86" s="256"/>
      <c r="MR86" s="256"/>
      <c r="MS86" s="256"/>
      <c r="MT86" s="256"/>
      <c r="MU86" s="256"/>
      <c r="MV86" s="256"/>
      <c r="MW86" s="256"/>
      <c r="MX86" s="256"/>
      <c r="MY86" s="256"/>
      <c r="MZ86" s="256"/>
      <c r="NA86" s="256"/>
      <c r="NB86" s="256"/>
      <c r="NC86" s="256"/>
      <c r="ND86" s="256"/>
      <c r="NE86" s="256"/>
      <c r="NF86" s="256"/>
      <c r="NG86" s="256"/>
      <c r="NH86" s="256"/>
      <c r="NI86" s="256"/>
      <c r="NJ86" s="256"/>
      <c r="NK86" s="256"/>
      <c r="NL86" s="256"/>
      <c r="NM86" s="256"/>
      <c r="NN86" s="256"/>
      <c r="NO86" s="256"/>
      <c r="NP86" s="256"/>
      <c r="NQ86" s="256"/>
      <c r="NR86" s="256"/>
      <c r="NS86" s="256"/>
      <c r="NT86" s="256"/>
      <c r="NU86" s="256"/>
      <c r="NV86" s="256"/>
      <c r="NW86" s="256"/>
      <c r="NX86" s="256"/>
      <c r="NY86" s="256"/>
      <c r="NZ86" s="256"/>
      <c r="OA86" s="256"/>
      <c r="OB86" s="256"/>
      <c r="OC86" s="256"/>
      <c r="OD86" s="256"/>
      <c r="OE86" s="256"/>
      <c r="OF86" s="256"/>
      <c r="OG86" s="256"/>
      <c r="OH86" s="256"/>
      <c r="OI86" s="256"/>
      <c r="OJ86" s="256"/>
      <c r="OK86" s="256"/>
      <c r="OL86" s="256"/>
      <c r="OM86" s="256"/>
      <c r="ON86" s="256"/>
      <c r="OO86" s="256"/>
      <c r="OP86" s="256"/>
      <c r="OQ86" s="256"/>
      <c r="OR86" s="256"/>
      <c r="OS86" s="256"/>
      <c r="OT86" s="256"/>
      <c r="OU86" s="256"/>
      <c r="OV86" s="256"/>
      <c r="OW86" s="256"/>
      <c r="OX86" s="256"/>
      <c r="OY86" s="256"/>
      <c r="OZ86" s="256"/>
      <c r="PA86" s="256"/>
      <c r="PB86" s="256"/>
    </row>
    <row r="87" spans="1:426" customFormat="1" ht="21" hidden="1" customHeight="1">
      <c r="A87" s="15"/>
      <c r="B87" s="15"/>
      <c r="C87" s="40" t="s">
        <v>97</v>
      </c>
      <c r="D87" s="591" t="s">
        <v>1411</v>
      </c>
      <c r="E87" s="505">
        <v>10915</v>
      </c>
      <c r="F87" s="486">
        <v>44456</v>
      </c>
      <c r="G87" s="844">
        <v>0</v>
      </c>
      <c r="H87" s="332" t="s">
        <v>1406</v>
      </c>
      <c r="I87" s="29">
        <v>38474</v>
      </c>
      <c r="J87" s="457" t="s">
        <v>1413</v>
      </c>
      <c r="K87" s="299" t="s">
        <v>1412</v>
      </c>
      <c r="L87" s="16">
        <v>0</v>
      </c>
      <c r="M87" s="266">
        <v>0</v>
      </c>
      <c r="N87" s="16">
        <v>0</v>
      </c>
      <c r="O87" s="266">
        <v>0</v>
      </c>
      <c r="P87" s="16">
        <v>0</v>
      </c>
      <c r="Q87" s="823">
        <v>0</v>
      </c>
      <c r="R87" s="822">
        <v>0</v>
      </c>
      <c r="S87" s="18"/>
      <c r="T87" s="18"/>
      <c r="U87" s="18"/>
      <c r="V87" s="18"/>
      <c r="W87" s="18"/>
      <c r="X87" s="18"/>
      <c r="Y87" s="18"/>
      <c r="Z87" s="18"/>
      <c r="AA87" s="18"/>
      <c r="AB87" s="18"/>
      <c r="AC87" s="18"/>
      <c r="AD87" s="18"/>
      <c r="AE87" s="18"/>
      <c r="AF87" s="18"/>
      <c r="AG87" s="18"/>
      <c r="AH87" s="824"/>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825"/>
      <c r="BQ87" s="19"/>
      <c r="BR87" s="19"/>
      <c r="BS87" s="19"/>
      <c r="BT87" s="171">
        <v>0</v>
      </c>
      <c r="BU87" s="22"/>
      <c r="BV87" s="171">
        <v>0</v>
      </c>
      <c r="BW87" s="30"/>
      <c r="BX87" s="21">
        <v>0</v>
      </c>
      <c r="BY87" s="256"/>
      <c r="BZ87" s="256"/>
      <c r="CA87" s="256"/>
      <c r="CB87" s="256"/>
      <c r="CC87" s="256"/>
      <c r="CD87" s="256"/>
      <c r="CE87" s="256"/>
      <c r="CF87" s="256"/>
      <c r="CG87" s="256"/>
      <c r="CH87" s="256"/>
      <c r="CI87" s="256"/>
      <c r="CJ87" s="256"/>
      <c r="CK87" s="256"/>
      <c r="CL87" s="256"/>
      <c r="CM87" s="256"/>
      <c r="CN87" s="256"/>
      <c r="CO87" s="256"/>
      <c r="CP87" s="256"/>
      <c r="CQ87" s="256"/>
      <c r="CR87" s="256"/>
      <c r="CS87" s="256"/>
      <c r="CT87" s="256"/>
      <c r="CU87" s="256"/>
      <c r="CV87" s="256"/>
      <c r="CW87" s="256"/>
      <c r="CX87" s="256"/>
      <c r="CY87" s="256"/>
      <c r="CZ87" s="256"/>
      <c r="DA87" s="256"/>
      <c r="DB87" s="256"/>
      <c r="DC87" s="256"/>
      <c r="DD87" s="256"/>
      <c r="DE87" s="256"/>
      <c r="DF87" s="256"/>
      <c r="DG87" s="256"/>
      <c r="DH87" s="256"/>
      <c r="DI87" s="256"/>
      <c r="DJ87" s="256"/>
      <c r="DK87" s="256"/>
      <c r="DL87" s="256"/>
      <c r="DM87" s="256"/>
      <c r="DN87" s="256"/>
      <c r="DO87" s="256"/>
      <c r="DP87" s="256"/>
      <c r="DQ87" s="256"/>
      <c r="DR87" s="256"/>
      <c r="DS87" s="256"/>
      <c r="DT87" s="256"/>
      <c r="DU87" s="256"/>
      <c r="DV87" s="256"/>
      <c r="DW87" s="256"/>
      <c r="DX87" s="256"/>
      <c r="DY87" s="256"/>
      <c r="DZ87" s="256"/>
      <c r="EA87" s="256"/>
      <c r="EB87" s="256"/>
      <c r="EC87" s="256"/>
      <c r="ED87" s="256"/>
      <c r="EE87" s="256"/>
      <c r="EF87" s="256"/>
      <c r="EG87" s="256"/>
      <c r="EH87" s="256"/>
      <c r="EI87" s="256"/>
      <c r="EJ87" s="256"/>
      <c r="EK87" s="256"/>
      <c r="EL87" s="256"/>
      <c r="EM87" s="256"/>
      <c r="EN87" s="256"/>
      <c r="EO87" s="256"/>
      <c r="EP87" s="256"/>
      <c r="EQ87" s="256"/>
      <c r="ER87" s="256"/>
      <c r="ES87" s="256"/>
      <c r="ET87" s="256"/>
      <c r="EU87" s="256"/>
      <c r="EV87" s="256"/>
      <c r="EW87" s="256"/>
      <c r="EX87" s="256"/>
      <c r="EY87" s="256"/>
      <c r="EZ87" s="256"/>
      <c r="FA87" s="256"/>
      <c r="FB87" s="256"/>
      <c r="FC87" s="256"/>
      <c r="FD87" s="256"/>
      <c r="FE87" s="256"/>
      <c r="FF87" s="256"/>
      <c r="FG87" s="256"/>
      <c r="FH87" s="256"/>
      <c r="FI87" s="256"/>
      <c r="FJ87" s="256"/>
      <c r="FK87" s="256"/>
      <c r="FL87" s="256"/>
      <c r="FM87" s="256"/>
      <c r="FN87" s="256"/>
      <c r="FO87" s="256"/>
      <c r="FP87" s="256"/>
      <c r="FQ87" s="256"/>
      <c r="FR87" s="256"/>
      <c r="FS87" s="256"/>
      <c r="FT87" s="256"/>
      <c r="FU87" s="256"/>
      <c r="FV87" s="256"/>
      <c r="FW87" s="256"/>
      <c r="FX87" s="256"/>
      <c r="FY87" s="256"/>
      <c r="FZ87" s="256"/>
      <c r="GA87" s="256"/>
      <c r="GB87" s="256"/>
      <c r="GC87" s="256"/>
      <c r="GD87" s="256"/>
      <c r="GE87" s="256"/>
      <c r="GF87" s="256"/>
      <c r="GG87" s="256"/>
      <c r="GH87" s="256"/>
      <c r="GI87" s="256"/>
      <c r="GJ87" s="256"/>
      <c r="GK87" s="256"/>
      <c r="GL87" s="256"/>
      <c r="GM87" s="256"/>
      <c r="GN87" s="256"/>
      <c r="GO87" s="256"/>
      <c r="GP87" s="256"/>
      <c r="GQ87" s="256"/>
      <c r="GR87" s="256"/>
      <c r="GS87" s="256"/>
      <c r="GT87" s="256"/>
      <c r="GU87" s="256"/>
      <c r="GV87" s="256"/>
      <c r="GW87" s="256"/>
      <c r="GX87" s="256"/>
      <c r="GY87" s="256"/>
      <c r="GZ87" s="256"/>
      <c r="HA87" s="256"/>
      <c r="HB87" s="256"/>
      <c r="HC87" s="256"/>
      <c r="HD87" s="256"/>
      <c r="HE87" s="256"/>
      <c r="HF87" s="256"/>
      <c r="HG87" s="256"/>
      <c r="HH87" s="256"/>
      <c r="HI87" s="256"/>
      <c r="HJ87" s="256"/>
      <c r="HK87" s="256"/>
      <c r="HL87" s="256"/>
      <c r="HM87" s="256"/>
      <c r="HN87" s="256"/>
      <c r="HO87" s="256"/>
      <c r="HP87" s="256"/>
      <c r="HQ87" s="256"/>
      <c r="HR87" s="256"/>
      <c r="HS87" s="256"/>
      <c r="HT87" s="256"/>
      <c r="HU87" s="256"/>
      <c r="HV87" s="256"/>
      <c r="HW87" s="256"/>
      <c r="HX87" s="256"/>
      <c r="HY87" s="256"/>
      <c r="HZ87" s="256"/>
      <c r="IA87" s="256"/>
      <c r="IB87" s="256"/>
      <c r="IC87" s="256"/>
      <c r="ID87" s="256"/>
      <c r="IE87" s="256"/>
      <c r="IF87" s="256"/>
      <c r="IG87" s="256"/>
      <c r="IH87" s="256"/>
      <c r="II87" s="256"/>
      <c r="IJ87" s="256"/>
      <c r="IK87" s="256"/>
      <c r="IL87" s="256"/>
      <c r="IM87" s="256"/>
      <c r="IN87" s="256"/>
      <c r="IO87" s="256"/>
      <c r="IP87" s="256"/>
      <c r="IQ87" s="256"/>
      <c r="IR87" s="256"/>
      <c r="IS87" s="256"/>
      <c r="IT87" s="256"/>
      <c r="IU87" s="256"/>
      <c r="IV87" s="256"/>
      <c r="IW87" s="256"/>
      <c r="IX87" s="256"/>
      <c r="IY87" s="256"/>
      <c r="IZ87" s="256"/>
      <c r="JA87" s="256"/>
      <c r="JB87" s="256"/>
      <c r="JC87" s="256"/>
      <c r="JD87" s="256"/>
      <c r="JE87" s="256"/>
      <c r="JF87" s="256"/>
      <c r="JG87" s="256"/>
      <c r="JH87" s="256"/>
      <c r="JI87" s="256"/>
      <c r="JJ87" s="256"/>
      <c r="JK87" s="256"/>
      <c r="JL87" s="256"/>
      <c r="JM87" s="256"/>
      <c r="JN87" s="256"/>
      <c r="JO87" s="256"/>
      <c r="JP87" s="256"/>
      <c r="JQ87" s="256"/>
      <c r="JR87" s="256"/>
      <c r="JS87" s="256"/>
      <c r="JT87" s="256"/>
      <c r="JU87" s="256"/>
      <c r="JV87" s="256"/>
      <c r="JW87" s="256"/>
      <c r="JX87" s="256"/>
      <c r="JY87" s="256"/>
      <c r="JZ87" s="256"/>
      <c r="KA87" s="256"/>
      <c r="KB87" s="256"/>
      <c r="KC87" s="256"/>
      <c r="KD87" s="256"/>
      <c r="KE87" s="256"/>
      <c r="KF87" s="256"/>
      <c r="KG87" s="256"/>
      <c r="KH87" s="256"/>
      <c r="KI87" s="256"/>
      <c r="KJ87" s="256"/>
      <c r="KK87" s="256"/>
      <c r="KL87" s="256"/>
      <c r="KM87" s="256"/>
      <c r="KN87" s="256"/>
      <c r="KO87" s="256"/>
      <c r="KP87" s="256"/>
      <c r="KQ87" s="256"/>
      <c r="KR87" s="256"/>
      <c r="KS87" s="256"/>
      <c r="KT87" s="256"/>
      <c r="KU87" s="256"/>
      <c r="KV87" s="256"/>
      <c r="KW87" s="256"/>
      <c r="KX87" s="256"/>
      <c r="KY87" s="256"/>
      <c r="KZ87" s="256"/>
      <c r="LA87" s="256"/>
      <c r="LB87" s="256"/>
      <c r="LC87" s="256"/>
      <c r="LD87" s="256"/>
      <c r="LE87" s="256"/>
      <c r="LF87" s="256"/>
      <c r="LG87" s="256"/>
      <c r="LH87" s="256"/>
      <c r="LI87" s="256"/>
      <c r="LJ87" s="256"/>
      <c r="LK87" s="256"/>
      <c r="LL87" s="256"/>
      <c r="LM87" s="256"/>
      <c r="LN87" s="256"/>
      <c r="LO87" s="256"/>
      <c r="LP87" s="256"/>
      <c r="LQ87" s="256"/>
      <c r="LR87" s="256"/>
      <c r="LS87" s="256"/>
      <c r="LT87" s="256"/>
      <c r="LU87" s="256"/>
      <c r="LV87" s="256"/>
      <c r="LW87" s="256"/>
      <c r="LX87" s="256"/>
      <c r="LY87" s="256"/>
      <c r="LZ87" s="256"/>
      <c r="MA87" s="256"/>
      <c r="MB87" s="256"/>
      <c r="MC87" s="256"/>
      <c r="MD87" s="256"/>
      <c r="ME87" s="256"/>
      <c r="MF87" s="256"/>
      <c r="MG87" s="256"/>
      <c r="MH87" s="256"/>
      <c r="MI87" s="256"/>
      <c r="MJ87" s="256"/>
      <c r="MK87" s="256"/>
      <c r="ML87" s="256"/>
      <c r="MM87" s="256"/>
      <c r="MN87" s="256"/>
      <c r="MO87" s="256"/>
      <c r="MP87" s="256"/>
      <c r="MQ87" s="256"/>
      <c r="MR87" s="256"/>
      <c r="MS87" s="256"/>
      <c r="MT87" s="256"/>
      <c r="MU87" s="256"/>
      <c r="MV87" s="256"/>
      <c r="MW87" s="256"/>
      <c r="MX87" s="256"/>
      <c r="MY87" s="256"/>
      <c r="MZ87" s="256"/>
      <c r="NA87" s="256"/>
      <c r="NB87" s="256"/>
      <c r="NC87" s="256"/>
      <c r="ND87" s="256"/>
      <c r="NE87" s="256"/>
      <c r="NF87" s="256"/>
      <c r="NG87" s="256"/>
      <c r="NH87" s="256"/>
      <c r="NI87" s="256"/>
      <c r="NJ87" s="256"/>
      <c r="NK87" s="256"/>
      <c r="NL87" s="256"/>
      <c r="NM87" s="256"/>
      <c r="NN87" s="256"/>
      <c r="NO87" s="256"/>
      <c r="NP87" s="256"/>
      <c r="NQ87" s="256"/>
      <c r="NR87" s="256"/>
      <c r="NS87" s="256"/>
      <c r="NT87" s="256"/>
      <c r="NU87" s="256"/>
      <c r="NV87" s="256"/>
      <c r="NW87" s="256"/>
      <c r="NX87" s="256"/>
      <c r="NY87" s="256"/>
      <c r="NZ87" s="256"/>
      <c r="OA87" s="256"/>
      <c r="OB87" s="256"/>
      <c r="OC87" s="256"/>
      <c r="OD87" s="256"/>
      <c r="OE87" s="256"/>
      <c r="OF87" s="256"/>
      <c r="OG87" s="256"/>
      <c r="OH87" s="256"/>
      <c r="OI87" s="256"/>
      <c r="OJ87" s="256"/>
      <c r="OK87" s="256"/>
      <c r="OL87" s="256"/>
      <c r="OM87" s="256"/>
      <c r="ON87" s="256"/>
      <c r="OO87" s="256"/>
      <c r="OP87" s="256"/>
      <c r="OQ87" s="256"/>
      <c r="OR87" s="256"/>
      <c r="OS87" s="256"/>
      <c r="OT87" s="256"/>
      <c r="OU87" s="256"/>
      <c r="OV87" s="256"/>
      <c r="OW87" s="256"/>
      <c r="OX87" s="256"/>
      <c r="OY87" s="256"/>
      <c r="OZ87" s="256"/>
      <c r="PA87" s="256"/>
      <c r="PB87" s="256"/>
    </row>
    <row r="88" spans="1:426" ht="15" hidden="1" customHeight="1">
      <c r="G88" s="197"/>
      <c r="J88" s="47"/>
      <c r="L88" s="47"/>
      <c r="M88" s="47"/>
      <c r="N88" s="47"/>
      <c r="O88" s="47"/>
      <c r="P88" s="47"/>
      <c r="Q88" s="47"/>
      <c r="R88" s="47"/>
      <c r="BT88" s="39"/>
      <c r="BU88" s="39"/>
      <c r="BV88" s="39"/>
      <c r="BX88" s="39"/>
    </row>
    <row r="89" spans="1:426" s="52" customFormat="1" ht="54" hidden="1" customHeight="1">
      <c r="D89" s="51" t="s">
        <v>2400</v>
      </c>
      <c r="E89" s="188"/>
      <c r="F89" s="493"/>
      <c r="H89" s="268"/>
      <c r="I89" s="37"/>
      <c r="J89" s="628"/>
      <c r="K89" s="268"/>
      <c r="BS89" s="265"/>
      <c r="BT89" s="265"/>
      <c r="BU89" s="265"/>
      <c r="BW89" s="265"/>
    </row>
    <row r="90" spans="1:426" ht="15" hidden="1" customHeight="1">
      <c r="G90" s="197"/>
      <c r="J90" s="47"/>
      <c r="L90" s="47"/>
      <c r="M90" s="47"/>
      <c r="N90" s="47"/>
      <c r="O90" s="47"/>
      <c r="P90" s="47"/>
      <c r="Q90" s="47"/>
      <c r="R90" s="47"/>
      <c r="BT90" s="39"/>
      <c r="BU90" s="39"/>
      <c r="BV90" s="39"/>
      <c r="BX90" s="39"/>
    </row>
    <row r="91" spans="1:426" s="514" customFormat="1" ht="33.75" hidden="1" customHeight="1">
      <c r="A91" s="636" t="s">
        <v>301</v>
      </c>
      <c r="B91" s="636" t="s">
        <v>1604</v>
      </c>
      <c r="C91" s="535" t="s">
        <v>12</v>
      </c>
      <c r="D91" s="636" t="s">
        <v>39</v>
      </c>
      <c r="E91" s="634" t="s">
        <v>1668</v>
      </c>
      <c r="F91" s="637" t="s">
        <v>14</v>
      </c>
      <c r="G91" s="634" t="s">
        <v>2283</v>
      </c>
      <c r="H91" s="637" t="s">
        <v>1614</v>
      </c>
      <c r="I91" s="637" t="s">
        <v>1615</v>
      </c>
      <c r="J91" s="634" t="s">
        <v>299</v>
      </c>
      <c r="K91" s="637" t="s">
        <v>298</v>
      </c>
      <c r="L91" s="634" t="s">
        <v>1355</v>
      </c>
      <c r="M91" s="634" t="s">
        <v>1554</v>
      </c>
      <c r="N91" s="634" t="s">
        <v>1555</v>
      </c>
      <c r="O91" s="634" t="s">
        <v>1764</v>
      </c>
      <c r="P91" s="634" t="s">
        <v>1765</v>
      </c>
      <c r="Q91" s="868" t="s">
        <v>2282</v>
      </c>
      <c r="R91" s="868" t="s">
        <v>2283</v>
      </c>
      <c r="S91" s="634">
        <v>2</v>
      </c>
      <c r="T91" s="634">
        <v>9</v>
      </c>
      <c r="U91" s="634">
        <v>16</v>
      </c>
      <c r="V91" s="634">
        <v>23</v>
      </c>
      <c r="W91" s="634">
        <v>30</v>
      </c>
      <c r="X91" s="634">
        <v>6</v>
      </c>
      <c r="Y91" s="634">
        <v>13</v>
      </c>
      <c r="Z91" s="634">
        <v>20</v>
      </c>
      <c r="AA91" s="634">
        <v>27</v>
      </c>
      <c r="AB91" s="634">
        <v>6</v>
      </c>
      <c r="AC91" s="634">
        <v>13</v>
      </c>
      <c r="AD91" s="634">
        <v>20</v>
      </c>
      <c r="AE91" s="634">
        <v>27</v>
      </c>
      <c r="AF91" s="634">
        <v>3</v>
      </c>
      <c r="AG91" s="634">
        <v>10</v>
      </c>
      <c r="AH91" s="868"/>
      <c r="AI91" s="634">
        <v>17</v>
      </c>
      <c r="AJ91" s="634">
        <v>24</v>
      </c>
      <c r="AK91" s="634">
        <v>1</v>
      </c>
      <c r="AL91" s="634">
        <v>8</v>
      </c>
      <c r="AM91" s="634">
        <v>15</v>
      </c>
      <c r="AN91" s="634">
        <v>29</v>
      </c>
      <c r="AO91" s="634">
        <v>5</v>
      </c>
      <c r="AP91" s="634">
        <v>12</v>
      </c>
      <c r="AQ91" s="634">
        <v>19</v>
      </c>
      <c r="AR91" s="634">
        <v>26</v>
      </c>
      <c r="AS91" s="634">
        <v>3</v>
      </c>
      <c r="AT91" s="634">
        <v>10</v>
      </c>
      <c r="AU91" s="634">
        <v>17</v>
      </c>
      <c r="AV91" s="634">
        <v>24</v>
      </c>
      <c r="AW91" s="634">
        <v>31</v>
      </c>
      <c r="AX91" s="634">
        <v>7</v>
      </c>
      <c r="AY91" s="634">
        <v>14</v>
      </c>
      <c r="AZ91" s="634">
        <v>21</v>
      </c>
      <c r="BA91" s="634">
        <v>28</v>
      </c>
      <c r="BB91" s="634">
        <v>4</v>
      </c>
      <c r="BC91" s="634">
        <v>11</v>
      </c>
      <c r="BD91" s="634">
        <v>18</v>
      </c>
      <c r="BE91" s="634">
        <v>25</v>
      </c>
      <c r="BF91" s="634">
        <v>2</v>
      </c>
      <c r="BG91" s="634">
        <v>9</v>
      </c>
      <c r="BH91" s="634">
        <v>16</v>
      </c>
      <c r="BI91" s="634">
        <v>23</v>
      </c>
      <c r="BJ91" s="634">
        <v>30</v>
      </c>
      <c r="BK91" s="634">
        <v>6</v>
      </c>
      <c r="BL91" s="634">
        <v>13</v>
      </c>
      <c r="BM91" s="634">
        <v>20</v>
      </c>
      <c r="BN91" s="634">
        <v>27</v>
      </c>
      <c r="BO91" s="634">
        <v>4</v>
      </c>
      <c r="BP91" s="868"/>
      <c r="BQ91" s="634">
        <v>11</v>
      </c>
      <c r="BR91" s="634">
        <v>18</v>
      </c>
      <c r="BS91" s="634">
        <v>25</v>
      </c>
      <c r="BT91" s="501" t="s">
        <v>877</v>
      </c>
      <c r="BU91" s="502"/>
      <c r="BV91" s="501" t="s">
        <v>878</v>
      </c>
      <c r="BW91" s="177"/>
      <c r="BX91" s="501" t="s">
        <v>1671</v>
      </c>
    </row>
    <row r="92" spans="1:426" customFormat="1" ht="21" hidden="1" customHeight="1">
      <c r="A92" s="15"/>
      <c r="B92" s="15"/>
      <c r="C92" s="40" t="s">
        <v>63</v>
      </c>
      <c r="D92" s="591" t="s">
        <v>1669</v>
      </c>
      <c r="E92" s="505">
        <v>1672</v>
      </c>
      <c r="F92" s="487">
        <v>38927</v>
      </c>
      <c r="G92" s="844">
        <v>0</v>
      </c>
      <c r="H92" s="332" t="s">
        <v>1406</v>
      </c>
      <c r="I92" s="29">
        <v>41081</v>
      </c>
      <c r="J92" s="464" t="s">
        <v>739</v>
      </c>
      <c r="K92" s="299" t="s">
        <v>739</v>
      </c>
      <c r="L92" s="16">
        <v>0</v>
      </c>
      <c r="M92" s="266">
        <v>0</v>
      </c>
      <c r="N92" s="16">
        <v>0</v>
      </c>
      <c r="O92" s="266">
        <v>0</v>
      </c>
      <c r="P92" s="16">
        <v>0</v>
      </c>
      <c r="Q92" s="823">
        <v>0</v>
      </c>
      <c r="R92" s="822">
        <v>0</v>
      </c>
      <c r="S92" s="18"/>
      <c r="T92" s="18"/>
      <c r="U92" s="18"/>
      <c r="V92" s="18"/>
      <c r="W92" s="18"/>
      <c r="X92" s="18"/>
      <c r="Y92" s="18"/>
      <c r="Z92" s="18"/>
      <c r="AA92" s="18"/>
      <c r="AB92" s="18"/>
      <c r="AC92" s="18"/>
      <c r="AD92" s="18"/>
      <c r="AE92" s="18"/>
      <c r="AF92" s="18"/>
      <c r="AG92" s="18"/>
      <c r="AH92" s="824"/>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825"/>
      <c r="BQ92" s="19"/>
      <c r="BR92" s="19"/>
      <c r="BS92" s="19"/>
      <c r="BT92" s="171">
        <v>0</v>
      </c>
      <c r="BU92" s="22"/>
      <c r="BV92" s="171">
        <v>0</v>
      </c>
      <c r="BW92" s="30"/>
      <c r="BX92" s="21">
        <v>0</v>
      </c>
      <c r="BY92" s="256"/>
      <c r="BZ92" s="256"/>
      <c r="CA92" s="256"/>
      <c r="CB92" s="256"/>
      <c r="CC92" s="256"/>
      <c r="CD92" s="256"/>
      <c r="CE92" s="256"/>
      <c r="CF92" s="256"/>
      <c r="CG92" s="256"/>
      <c r="CH92" s="256"/>
      <c r="CI92" s="256"/>
      <c r="CJ92" s="256"/>
      <c r="CK92" s="256"/>
      <c r="CL92" s="256"/>
      <c r="CM92" s="256"/>
      <c r="CN92" s="256"/>
      <c r="CO92" s="256"/>
      <c r="CP92" s="256"/>
      <c r="CQ92" s="256"/>
      <c r="CR92" s="256"/>
      <c r="CS92" s="256"/>
      <c r="CT92" s="256"/>
      <c r="CU92" s="256"/>
      <c r="CV92" s="256"/>
      <c r="CW92" s="256"/>
      <c r="CX92" s="256"/>
      <c r="CY92" s="256"/>
      <c r="CZ92" s="256"/>
      <c r="DA92" s="256"/>
      <c r="DB92" s="256"/>
      <c r="DC92" s="256"/>
      <c r="DD92" s="256"/>
      <c r="DE92" s="256"/>
      <c r="DF92" s="256"/>
      <c r="DG92" s="256"/>
      <c r="DH92" s="256"/>
      <c r="DI92" s="256"/>
      <c r="DJ92" s="256"/>
      <c r="DK92" s="256"/>
      <c r="DL92" s="256"/>
      <c r="DM92" s="256"/>
      <c r="DN92" s="256"/>
      <c r="DO92" s="256"/>
      <c r="DP92" s="256"/>
      <c r="DQ92" s="256"/>
      <c r="DR92" s="256"/>
      <c r="DS92" s="256"/>
      <c r="DT92" s="256"/>
      <c r="DU92" s="256"/>
      <c r="DV92" s="256"/>
      <c r="DW92" s="256"/>
      <c r="DX92" s="256"/>
      <c r="DY92" s="256"/>
      <c r="DZ92" s="256"/>
      <c r="EA92" s="256"/>
      <c r="EB92" s="256"/>
      <c r="EC92" s="256"/>
      <c r="ED92" s="256"/>
      <c r="EE92" s="256"/>
      <c r="EF92" s="256"/>
      <c r="EG92" s="256"/>
      <c r="EH92" s="256"/>
      <c r="EI92" s="256"/>
      <c r="EJ92" s="256"/>
      <c r="EK92" s="256"/>
      <c r="EL92" s="256"/>
      <c r="EM92" s="256"/>
      <c r="EN92" s="256"/>
      <c r="EO92" s="256"/>
      <c r="EP92" s="256"/>
      <c r="EQ92" s="256"/>
      <c r="ER92" s="256"/>
      <c r="ES92" s="256"/>
      <c r="ET92" s="256"/>
      <c r="EU92" s="256"/>
      <c r="EV92" s="256"/>
      <c r="EW92" s="256"/>
      <c r="EX92" s="256"/>
      <c r="EY92" s="256"/>
      <c r="EZ92" s="256"/>
      <c r="FA92" s="256"/>
      <c r="FB92" s="256"/>
      <c r="FC92" s="256"/>
      <c r="FD92" s="256"/>
      <c r="FE92" s="256"/>
      <c r="FF92" s="256"/>
      <c r="FG92" s="256"/>
      <c r="FH92" s="256"/>
      <c r="FI92" s="256"/>
      <c r="FJ92" s="256"/>
      <c r="FK92" s="256"/>
      <c r="FL92" s="256"/>
      <c r="FM92" s="256"/>
      <c r="FN92" s="256"/>
      <c r="FO92" s="256"/>
      <c r="FP92" s="256"/>
      <c r="FQ92" s="256"/>
      <c r="FR92" s="256"/>
      <c r="FS92" s="256"/>
      <c r="FT92" s="256"/>
      <c r="FU92" s="256"/>
      <c r="FV92" s="256"/>
      <c r="FW92" s="256"/>
      <c r="FX92" s="256"/>
      <c r="FY92" s="256"/>
      <c r="FZ92" s="256"/>
      <c r="GA92" s="256"/>
      <c r="GB92" s="256"/>
      <c r="GC92" s="256"/>
      <c r="GD92" s="256"/>
      <c r="GE92" s="256"/>
      <c r="GF92" s="256"/>
      <c r="GG92" s="256"/>
      <c r="GH92" s="256"/>
      <c r="GI92" s="256"/>
      <c r="GJ92" s="256"/>
      <c r="GK92" s="256"/>
      <c r="GL92" s="256"/>
      <c r="GM92" s="256"/>
      <c r="GN92" s="256"/>
      <c r="GO92" s="256"/>
      <c r="GP92" s="256"/>
      <c r="GQ92" s="256"/>
      <c r="GR92" s="256"/>
      <c r="GS92" s="256"/>
      <c r="GT92" s="256"/>
      <c r="GU92" s="256"/>
      <c r="GV92" s="256"/>
      <c r="GW92" s="256"/>
      <c r="GX92" s="256"/>
      <c r="GY92" s="256"/>
      <c r="GZ92" s="256"/>
      <c r="HA92" s="256"/>
      <c r="HB92" s="256"/>
      <c r="HC92" s="256"/>
      <c r="HD92" s="256"/>
      <c r="HE92" s="256"/>
      <c r="HF92" s="256"/>
      <c r="HG92" s="256"/>
      <c r="HH92" s="256"/>
      <c r="HI92" s="256"/>
      <c r="HJ92" s="256"/>
      <c r="HK92" s="256"/>
      <c r="HL92" s="256"/>
      <c r="HM92" s="256"/>
      <c r="HN92" s="256"/>
      <c r="HO92" s="256"/>
      <c r="HP92" s="256"/>
      <c r="HQ92" s="256"/>
      <c r="HR92" s="256"/>
      <c r="HS92" s="256"/>
      <c r="HT92" s="256"/>
      <c r="HU92" s="256"/>
      <c r="HV92" s="256"/>
      <c r="HW92" s="256"/>
      <c r="HX92" s="256"/>
      <c r="HY92" s="256"/>
      <c r="HZ92" s="256"/>
      <c r="IA92" s="256"/>
      <c r="IB92" s="256"/>
      <c r="IC92" s="256"/>
      <c r="ID92" s="256"/>
      <c r="IE92" s="256"/>
      <c r="IF92" s="256"/>
      <c r="IG92" s="256"/>
      <c r="IH92" s="256"/>
      <c r="II92" s="256"/>
      <c r="IJ92" s="256"/>
      <c r="IK92" s="256"/>
      <c r="IL92" s="256"/>
      <c r="IM92" s="256"/>
      <c r="IN92" s="256"/>
      <c r="IO92" s="256"/>
      <c r="IP92" s="256"/>
      <c r="IQ92" s="256"/>
      <c r="IR92" s="256"/>
      <c r="IS92" s="256"/>
      <c r="IT92" s="256"/>
      <c r="IU92" s="256"/>
      <c r="IV92" s="256"/>
      <c r="IW92" s="256"/>
      <c r="IX92" s="256"/>
      <c r="IY92" s="256"/>
      <c r="IZ92" s="256"/>
      <c r="JA92" s="256"/>
      <c r="JB92" s="256"/>
      <c r="JC92" s="256"/>
      <c r="JD92" s="256"/>
      <c r="JE92" s="256"/>
      <c r="JF92" s="256"/>
      <c r="JG92" s="256"/>
      <c r="JH92" s="256"/>
      <c r="JI92" s="256"/>
      <c r="JJ92" s="256"/>
      <c r="JK92" s="256"/>
      <c r="JL92" s="256"/>
      <c r="JM92" s="256"/>
      <c r="JN92" s="256"/>
      <c r="JO92" s="256"/>
      <c r="JP92" s="256"/>
      <c r="JQ92" s="256"/>
      <c r="JR92" s="256"/>
      <c r="JS92" s="256"/>
      <c r="JT92" s="256"/>
      <c r="JU92" s="256"/>
      <c r="JV92" s="256"/>
      <c r="JW92" s="256"/>
      <c r="JX92" s="256"/>
      <c r="JY92" s="256"/>
      <c r="JZ92" s="256"/>
      <c r="KA92" s="256"/>
      <c r="KB92" s="256"/>
      <c r="KC92" s="256"/>
      <c r="KD92" s="256"/>
      <c r="KE92" s="256"/>
      <c r="KF92" s="256"/>
      <c r="KG92" s="256"/>
      <c r="KH92" s="256"/>
      <c r="KI92" s="256"/>
      <c r="KJ92" s="256"/>
      <c r="KK92" s="256"/>
      <c r="KL92" s="256"/>
      <c r="KM92" s="256"/>
      <c r="KN92" s="256"/>
      <c r="KO92" s="256"/>
      <c r="KP92" s="256"/>
      <c r="KQ92" s="256"/>
      <c r="KR92" s="256"/>
      <c r="KS92" s="256"/>
      <c r="KT92" s="256"/>
      <c r="KU92" s="256"/>
      <c r="KV92" s="256"/>
      <c r="KW92" s="256"/>
      <c r="KX92" s="256"/>
      <c r="KY92" s="256"/>
      <c r="KZ92" s="256"/>
      <c r="LA92" s="256"/>
      <c r="LB92" s="256"/>
      <c r="LC92" s="256"/>
      <c r="LD92" s="256"/>
      <c r="LE92" s="256"/>
      <c r="LF92" s="256"/>
      <c r="LG92" s="256"/>
      <c r="LH92" s="256"/>
      <c r="LI92" s="256"/>
      <c r="LJ92" s="256"/>
      <c r="LK92" s="256"/>
      <c r="LL92" s="256"/>
      <c r="LM92" s="256"/>
      <c r="LN92" s="256"/>
      <c r="LO92" s="256"/>
      <c r="LP92" s="256"/>
      <c r="LQ92" s="256"/>
      <c r="LR92" s="256"/>
      <c r="LS92" s="256"/>
      <c r="LT92" s="256"/>
      <c r="LU92" s="256"/>
      <c r="LV92" s="256"/>
      <c r="LW92" s="256"/>
      <c r="LX92" s="256"/>
      <c r="LY92" s="256"/>
      <c r="LZ92" s="256"/>
      <c r="MA92" s="256"/>
      <c r="MB92" s="256"/>
      <c r="MC92" s="256"/>
      <c r="MD92" s="256"/>
      <c r="ME92" s="256"/>
      <c r="MF92" s="256"/>
      <c r="MG92" s="256"/>
      <c r="MH92" s="256"/>
      <c r="MI92" s="256"/>
      <c r="MJ92" s="256"/>
      <c r="MK92" s="256"/>
      <c r="ML92" s="256"/>
      <c r="MM92" s="256"/>
      <c r="MN92" s="256"/>
      <c r="MO92" s="256"/>
      <c r="MP92" s="256"/>
      <c r="MQ92" s="256"/>
      <c r="MR92" s="256"/>
      <c r="MS92" s="256"/>
      <c r="MT92" s="256"/>
      <c r="MU92" s="256"/>
      <c r="MV92" s="256"/>
      <c r="MW92" s="256"/>
      <c r="MX92" s="256"/>
      <c r="MY92" s="256"/>
      <c r="MZ92" s="256"/>
      <c r="NA92" s="256"/>
      <c r="NB92" s="256"/>
      <c r="NC92" s="256"/>
      <c r="ND92" s="256"/>
      <c r="NE92" s="256"/>
      <c r="NF92" s="256"/>
      <c r="NG92" s="256"/>
      <c r="NH92" s="256"/>
      <c r="NI92" s="256"/>
      <c r="NJ92" s="256"/>
      <c r="NK92" s="256"/>
      <c r="NL92" s="256"/>
      <c r="NM92" s="256"/>
      <c r="NN92" s="256"/>
      <c r="NO92" s="256"/>
      <c r="NP92" s="256"/>
      <c r="NQ92" s="256"/>
      <c r="NR92" s="256"/>
      <c r="NS92" s="256"/>
      <c r="NT92" s="256"/>
      <c r="NU92" s="256"/>
      <c r="NV92" s="256"/>
      <c r="NW92" s="256"/>
      <c r="NX92" s="256"/>
      <c r="NY92" s="256"/>
      <c r="NZ92" s="256"/>
      <c r="OA92" s="256"/>
      <c r="OB92" s="256"/>
      <c r="OC92" s="256"/>
      <c r="OD92" s="256"/>
      <c r="OE92" s="256"/>
      <c r="OF92" s="256"/>
      <c r="OG92" s="256"/>
      <c r="OH92" s="256"/>
      <c r="OI92" s="256"/>
      <c r="OJ92" s="256"/>
      <c r="OK92" s="256"/>
      <c r="OL92" s="256"/>
      <c r="OM92" s="256"/>
      <c r="ON92" s="256"/>
      <c r="OO92" s="256"/>
      <c r="OP92" s="256"/>
      <c r="OQ92" s="256"/>
      <c r="OR92" s="256"/>
      <c r="OS92" s="256"/>
      <c r="OT92" s="256"/>
      <c r="OU92" s="256"/>
      <c r="OV92" s="256"/>
      <c r="OW92" s="256"/>
      <c r="OX92" s="256"/>
      <c r="OY92" s="256"/>
      <c r="OZ92" s="256"/>
      <c r="PA92" s="256"/>
      <c r="PB92" s="256"/>
    </row>
    <row r="93" spans="1:426" ht="15" hidden="1" customHeight="1">
      <c r="G93" s="197"/>
      <c r="J93" s="47"/>
      <c r="L93" s="47"/>
      <c r="M93" s="47"/>
      <c r="N93" s="47"/>
      <c r="O93" s="47"/>
      <c r="P93" s="47"/>
      <c r="Q93" s="47"/>
      <c r="R93" s="47"/>
      <c r="BT93" s="39"/>
      <c r="BU93" s="39"/>
      <c r="BV93" s="39"/>
      <c r="BX93" s="39"/>
    </row>
    <row r="94" spans="1:426" s="52" customFormat="1" ht="54" hidden="1" customHeight="1">
      <c r="C94" s="51"/>
      <c r="D94" s="51" t="s">
        <v>2368</v>
      </c>
      <c r="E94" s="197"/>
      <c r="F94" s="493"/>
      <c r="G94" s="197"/>
      <c r="H94" s="268"/>
      <c r="I94" s="37"/>
      <c r="J94" s="3"/>
      <c r="K94" s="268"/>
      <c r="BN94" s="265"/>
      <c r="BO94" s="265"/>
      <c r="BP94" s="265"/>
      <c r="BQ94" s="265"/>
      <c r="BS94" s="265"/>
    </row>
    <row r="95" spans="1:426" ht="15" hidden="1" customHeight="1">
      <c r="G95" s="197"/>
      <c r="J95" s="47"/>
      <c r="L95" s="47"/>
      <c r="M95" s="47"/>
      <c r="N95" s="47"/>
      <c r="O95" s="47"/>
      <c r="P95" s="47"/>
      <c r="Q95" s="47"/>
      <c r="R95" s="47"/>
      <c r="BT95" s="39"/>
      <c r="BU95" s="39"/>
      <c r="BV95" s="39"/>
      <c r="BX95" s="39"/>
    </row>
    <row r="96" spans="1:426" s="514" customFormat="1" ht="33.75" hidden="1" customHeight="1">
      <c r="A96" s="636" t="s">
        <v>301</v>
      </c>
      <c r="B96" s="636" t="s">
        <v>1604</v>
      </c>
      <c r="C96" s="535" t="s">
        <v>12</v>
      </c>
      <c r="D96" s="636" t="s">
        <v>39</v>
      </c>
      <c r="E96" s="634" t="s">
        <v>1668</v>
      </c>
      <c r="F96" s="637" t="s">
        <v>14</v>
      </c>
      <c r="G96" s="634" t="s">
        <v>2283</v>
      </c>
      <c r="H96" s="637" t="s">
        <v>1614</v>
      </c>
      <c r="I96" s="637" t="s">
        <v>1615</v>
      </c>
      <c r="J96" s="634" t="s">
        <v>299</v>
      </c>
      <c r="K96" s="637" t="s">
        <v>298</v>
      </c>
      <c r="L96" s="634" t="s">
        <v>1355</v>
      </c>
      <c r="M96" s="634" t="s">
        <v>1554</v>
      </c>
      <c r="N96" s="634" t="s">
        <v>1555</v>
      </c>
      <c r="O96" s="634" t="s">
        <v>1764</v>
      </c>
      <c r="P96" s="634" t="s">
        <v>1765</v>
      </c>
      <c r="Q96" s="868" t="s">
        <v>2282</v>
      </c>
      <c r="R96" s="868" t="s">
        <v>2283</v>
      </c>
      <c r="S96" s="634">
        <v>2</v>
      </c>
      <c r="T96" s="634">
        <v>9</v>
      </c>
      <c r="U96" s="634">
        <v>16</v>
      </c>
      <c r="V96" s="634">
        <v>23</v>
      </c>
      <c r="W96" s="634">
        <v>30</v>
      </c>
      <c r="X96" s="634">
        <v>6</v>
      </c>
      <c r="Y96" s="634">
        <v>13</v>
      </c>
      <c r="Z96" s="634">
        <v>20</v>
      </c>
      <c r="AA96" s="634">
        <v>27</v>
      </c>
      <c r="AB96" s="634">
        <v>6</v>
      </c>
      <c r="AC96" s="634">
        <v>13</v>
      </c>
      <c r="AD96" s="634">
        <v>20</v>
      </c>
      <c r="AE96" s="634">
        <v>27</v>
      </c>
      <c r="AF96" s="634">
        <v>3</v>
      </c>
      <c r="AG96" s="634">
        <v>10</v>
      </c>
      <c r="AH96" s="868"/>
      <c r="AI96" s="634">
        <v>17</v>
      </c>
      <c r="AJ96" s="634">
        <v>24</v>
      </c>
      <c r="AK96" s="634">
        <v>1</v>
      </c>
      <c r="AL96" s="634">
        <v>8</v>
      </c>
      <c r="AM96" s="634">
        <v>15</v>
      </c>
      <c r="AN96" s="634">
        <v>29</v>
      </c>
      <c r="AO96" s="634">
        <v>5</v>
      </c>
      <c r="AP96" s="634">
        <v>12</v>
      </c>
      <c r="AQ96" s="634">
        <v>19</v>
      </c>
      <c r="AR96" s="634">
        <v>26</v>
      </c>
      <c r="AS96" s="634">
        <v>3</v>
      </c>
      <c r="AT96" s="634">
        <v>10</v>
      </c>
      <c r="AU96" s="634">
        <v>17</v>
      </c>
      <c r="AV96" s="634">
        <v>24</v>
      </c>
      <c r="AW96" s="634">
        <v>31</v>
      </c>
      <c r="AX96" s="634">
        <v>7</v>
      </c>
      <c r="AY96" s="634">
        <v>14</v>
      </c>
      <c r="AZ96" s="634">
        <v>21</v>
      </c>
      <c r="BA96" s="634">
        <v>28</v>
      </c>
      <c r="BB96" s="634">
        <v>4</v>
      </c>
      <c r="BC96" s="634">
        <v>11</v>
      </c>
      <c r="BD96" s="634">
        <v>18</v>
      </c>
      <c r="BE96" s="634">
        <v>25</v>
      </c>
      <c r="BF96" s="634">
        <v>2</v>
      </c>
      <c r="BG96" s="634">
        <v>9</v>
      </c>
      <c r="BH96" s="634">
        <v>16</v>
      </c>
      <c r="BI96" s="634">
        <v>23</v>
      </c>
      <c r="BJ96" s="634">
        <v>30</v>
      </c>
      <c r="BK96" s="634">
        <v>6</v>
      </c>
      <c r="BL96" s="634">
        <v>13</v>
      </c>
      <c r="BM96" s="634">
        <v>20</v>
      </c>
      <c r="BN96" s="634">
        <v>27</v>
      </c>
      <c r="BO96" s="634">
        <v>4</v>
      </c>
      <c r="BP96" s="868"/>
      <c r="BQ96" s="634">
        <v>11</v>
      </c>
      <c r="BR96" s="634">
        <v>18</v>
      </c>
      <c r="BS96" s="634">
        <v>25</v>
      </c>
      <c r="BT96" s="501" t="s">
        <v>877</v>
      </c>
      <c r="BU96" s="502"/>
      <c r="BV96" s="501" t="s">
        <v>878</v>
      </c>
      <c r="BW96" s="177"/>
      <c r="BX96" s="501" t="s">
        <v>1671</v>
      </c>
    </row>
    <row r="97" spans="1:418" customFormat="1" ht="21" hidden="1" customHeight="1">
      <c r="A97" s="15"/>
      <c r="B97" s="15"/>
      <c r="C97" s="40" t="s">
        <v>32</v>
      </c>
      <c r="D97" s="591" t="s">
        <v>951</v>
      </c>
      <c r="E97" s="505">
        <v>120</v>
      </c>
      <c r="F97" s="485">
        <v>42172</v>
      </c>
      <c r="G97" s="844">
        <v>0</v>
      </c>
      <c r="H97" s="332" t="s">
        <v>749</v>
      </c>
      <c r="I97" s="29">
        <v>40308</v>
      </c>
      <c r="J97" s="458" t="s">
        <v>949</v>
      </c>
      <c r="K97" s="299" t="s">
        <v>948</v>
      </c>
      <c r="L97" s="16">
        <v>11</v>
      </c>
      <c r="M97" s="266">
        <v>0</v>
      </c>
      <c r="N97" s="16">
        <v>11</v>
      </c>
      <c r="O97" s="266">
        <v>0</v>
      </c>
      <c r="P97" s="16">
        <v>11</v>
      </c>
      <c r="Q97" s="823">
        <v>0</v>
      </c>
      <c r="R97" s="822">
        <v>0</v>
      </c>
      <c r="S97" s="18"/>
      <c r="T97" s="18"/>
      <c r="U97" s="18"/>
      <c r="V97" s="18"/>
      <c r="W97" s="18"/>
      <c r="X97" s="18"/>
      <c r="Y97" s="18"/>
      <c r="Z97" s="18"/>
      <c r="AA97" s="18"/>
      <c r="AB97" s="18"/>
      <c r="AC97" s="18"/>
      <c r="AD97" s="18"/>
      <c r="AE97" s="18"/>
      <c r="AF97" s="18"/>
      <c r="AG97" s="18"/>
      <c r="AH97" s="824"/>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825"/>
      <c r="BQ97" s="19"/>
      <c r="BR97" s="19"/>
      <c r="BS97" s="19"/>
      <c r="BT97" s="171">
        <f t="shared" ref="BT97" si="17">COUNT(S97:AR97)</f>
        <v>0</v>
      </c>
      <c r="BU97" s="22"/>
      <c r="BV97" s="171">
        <f t="shared" ref="BV97" si="18">COUNT(AS97:BS97)</f>
        <v>0</v>
      </c>
      <c r="BW97" s="30"/>
      <c r="BX97" s="21">
        <f t="shared" ref="BX97" si="19">SUM(BT97,BV97)</f>
        <v>0</v>
      </c>
      <c r="BY97" s="256"/>
      <c r="BZ97" s="256"/>
      <c r="CA97" s="256"/>
      <c r="CB97" s="256"/>
      <c r="CC97" s="256"/>
      <c r="CD97" s="256"/>
      <c r="CE97" s="256"/>
      <c r="CF97" s="256"/>
      <c r="CG97" s="256"/>
      <c r="CH97" s="256"/>
      <c r="CI97" s="256"/>
      <c r="CJ97" s="256"/>
      <c r="CK97" s="256"/>
      <c r="CL97" s="256"/>
      <c r="CM97" s="256"/>
      <c r="CN97" s="256"/>
      <c r="CO97" s="256"/>
      <c r="CP97" s="256"/>
      <c r="CQ97" s="256"/>
      <c r="CR97" s="256"/>
      <c r="CS97" s="256"/>
      <c r="CT97" s="256"/>
      <c r="CU97" s="256"/>
      <c r="CV97" s="256"/>
      <c r="CW97" s="256"/>
      <c r="CX97" s="256"/>
      <c r="CY97" s="256"/>
      <c r="CZ97" s="256"/>
      <c r="DA97" s="256"/>
      <c r="DB97" s="256"/>
      <c r="DC97" s="256"/>
      <c r="DD97" s="256"/>
      <c r="DE97" s="256"/>
      <c r="DF97" s="256"/>
      <c r="DG97" s="256"/>
      <c r="DH97" s="256"/>
      <c r="DI97" s="256"/>
      <c r="DJ97" s="256"/>
      <c r="DK97" s="256"/>
      <c r="DL97" s="256"/>
      <c r="DM97" s="256"/>
      <c r="DN97" s="256"/>
      <c r="DO97" s="256"/>
      <c r="DP97" s="256"/>
      <c r="DQ97" s="256"/>
      <c r="DR97" s="256"/>
      <c r="DS97" s="256"/>
      <c r="DT97" s="256"/>
      <c r="DU97" s="256"/>
      <c r="DV97" s="256"/>
      <c r="DW97" s="256"/>
      <c r="DX97" s="256"/>
      <c r="DY97" s="256"/>
      <c r="DZ97" s="256"/>
      <c r="EA97" s="256"/>
      <c r="EB97" s="256"/>
      <c r="EC97" s="256"/>
      <c r="ED97" s="256"/>
      <c r="EE97" s="256"/>
      <c r="EF97" s="256"/>
      <c r="EG97" s="256"/>
      <c r="EH97" s="256"/>
      <c r="EI97" s="256"/>
      <c r="EJ97" s="256"/>
      <c r="EK97" s="256"/>
      <c r="EL97" s="256"/>
      <c r="EM97" s="256"/>
      <c r="EN97" s="256"/>
      <c r="EO97" s="256"/>
      <c r="EP97" s="256"/>
      <c r="EQ97" s="256"/>
      <c r="ER97" s="256"/>
      <c r="ES97" s="256"/>
      <c r="ET97" s="256"/>
      <c r="EU97" s="256"/>
      <c r="EV97" s="256"/>
      <c r="EW97" s="256"/>
      <c r="EX97" s="256"/>
      <c r="EY97" s="256"/>
      <c r="EZ97" s="256"/>
      <c r="FA97" s="256"/>
      <c r="FB97" s="256"/>
      <c r="FC97" s="256"/>
      <c r="FD97" s="256"/>
      <c r="FE97" s="256"/>
      <c r="FF97" s="256"/>
      <c r="FG97" s="256"/>
      <c r="FH97" s="256"/>
      <c r="FI97" s="256"/>
      <c r="FJ97" s="256"/>
      <c r="FK97" s="256"/>
      <c r="FL97" s="256"/>
      <c r="FM97" s="256"/>
      <c r="FN97" s="256"/>
      <c r="FO97" s="256"/>
      <c r="FP97" s="256"/>
      <c r="FQ97" s="256"/>
      <c r="FR97" s="256"/>
      <c r="FS97" s="256"/>
      <c r="FT97" s="256"/>
      <c r="FU97" s="256"/>
      <c r="FV97" s="256"/>
      <c r="FW97" s="256"/>
      <c r="FX97" s="256"/>
      <c r="FY97" s="256"/>
      <c r="FZ97" s="256"/>
      <c r="GA97" s="256"/>
      <c r="GB97" s="256"/>
      <c r="GC97" s="256"/>
      <c r="GD97" s="256"/>
      <c r="GE97" s="256"/>
      <c r="GF97" s="256"/>
      <c r="GG97" s="256"/>
      <c r="GH97" s="256"/>
      <c r="GI97" s="256"/>
      <c r="GJ97" s="256"/>
      <c r="GK97" s="256"/>
      <c r="GL97" s="256"/>
      <c r="GM97" s="256"/>
      <c r="GN97" s="256"/>
      <c r="GO97" s="256"/>
      <c r="GP97" s="256"/>
      <c r="GQ97" s="256"/>
      <c r="GR97" s="256"/>
      <c r="GS97" s="256"/>
      <c r="GT97" s="256"/>
      <c r="GU97" s="256"/>
      <c r="GV97" s="256"/>
      <c r="GW97" s="256"/>
      <c r="GX97" s="256"/>
      <c r="GY97" s="256"/>
      <c r="GZ97" s="256"/>
      <c r="HA97" s="256"/>
      <c r="HB97" s="256"/>
      <c r="HC97" s="256"/>
      <c r="HD97" s="256"/>
      <c r="HE97" s="256"/>
      <c r="HF97" s="256"/>
      <c r="HG97" s="256"/>
      <c r="HH97" s="256"/>
      <c r="HI97" s="256"/>
      <c r="HJ97" s="256"/>
      <c r="HK97" s="256"/>
      <c r="HL97" s="256"/>
      <c r="HM97" s="256"/>
      <c r="HN97" s="256"/>
      <c r="HO97" s="256"/>
      <c r="HP97" s="256"/>
      <c r="HQ97" s="256"/>
      <c r="HR97" s="256"/>
      <c r="HS97" s="256"/>
      <c r="HT97" s="256"/>
      <c r="HU97" s="256"/>
      <c r="HV97" s="256"/>
      <c r="HW97" s="256"/>
      <c r="HX97" s="256"/>
      <c r="HY97" s="256"/>
      <c r="HZ97" s="256"/>
      <c r="IA97" s="256"/>
      <c r="IB97" s="256"/>
      <c r="IC97" s="256"/>
      <c r="ID97" s="256"/>
      <c r="IE97" s="256"/>
      <c r="IF97" s="256"/>
      <c r="IG97" s="256"/>
      <c r="IH97" s="256"/>
      <c r="II97" s="256"/>
      <c r="IJ97" s="256"/>
      <c r="IK97" s="256"/>
      <c r="IL97" s="256"/>
      <c r="IM97" s="256"/>
      <c r="IN97" s="256"/>
      <c r="IO97" s="256"/>
      <c r="IP97" s="256"/>
      <c r="IQ97" s="256"/>
      <c r="IR97" s="256"/>
      <c r="IS97" s="256"/>
      <c r="IT97" s="256"/>
      <c r="IU97" s="256"/>
      <c r="IV97" s="256"/>
      <c r="IW97" s="256"/>
      <c r="IX97" s="256"/>
      <c r="IY97" s="256"/>
      <c r="IZ97" s="256"/>
      <c r="JA97" s="256"/>
      <c r="JB97" s="256"/>
      <c r="JC97" s="256"/>
      <c r="JD97" s="256"/>
      <c r="JE97" s="256"/>
      <c r="JF97" s="256"/>
      <c r="JG97" s="256"/>
      <c r="JH97" s="256"/>
      <c r="JI97" s="256"/>
      <c r="JJ97" s="256"/>
      <c r="JK97" s="256"/>
      <c r="JL97" s="256"/>
      <c r="JM97" s="256"/>
      <c r="JN97" s="256"/>
      <c r="JO97" s="256"/>
      <c r="JP97" s="256"/>
      <c r="JQ97" s="256"/>
      <c r="JR97" s="256"/>
      <c r="JS97" s="256"/>
      <c r="JT97" s="256"/>
      <c r="JU97" s="256"/>
      <c r="JV97" s="256"/>
      <c r="JW97" s="256"/>
      <c r="JX97" s="256"/>
      <c r="JY97" s="256"/>
      <c r="JZ97" s="256"/>
      <c r="KA97" s="256"/>
      <c r="KB97" s="256"/>
      <c r="KC97" s="256"/>
      <c r="KD97" s="256"/>
      <c r="KE97" s="256"/>
      <c r="KF97" s="256"/>
      <c r="KG97" s="256"/>
      <c r="KH97" s="256"/>
      <c r="KI97" s="256"/>
      <c r="KJ97" s="256"/>
      <c r="KK97" s="256"/>
      <c r="KL97" s="256"/>
      <c r="KM97" s="256"/>
      <c r="KN97" s="256"/>
      <c r="KO97" s="256"/>
      <c r="KP97" s="256"/>
      <c r="KQ97" s="256"/>
      <c r="KR97" s="256"/>
      <c r="KS97" s="256"/>
      <c r="KT97" s="256"/>
      <c r="KU97" s="256"/>
      <c r="KV97" s="256"/>
      <c r="KW97" s="256"/>
      <c r="KX97" s="256"/>
      <c r="KY97" s="256"/>
      <c r="KZ97" s="256"/>
      <c r="LA97" s="256"/>
      <c r="LB97" s="256"/>
      <c r="LC97" s="256"/>
      <c r="LD97" s="256"/>
      <c r="LE97" s="256"/>
      <c r="LF97" s="256"/>
      <c r="LG97" s="256"/>
      <c r="LH97" s="256"/>
      <c r="LI97" s="256"/>
      <c r="LJ97" s="256"/>
      <c r="LK97" s="256"/>
      <c r="LL97" s="256"/>
      <c r="LM97" s="256"/>
      <c r="LN97" s="256"/>
      <c r="LO97" s="256"/>
      <c r="LP97" s="256"/>
      <c r="LQ97" s="256"/>
      <c r="LR97" s="256"/>
      <c r="LS97" s="256"/>
      <c r="LT97" s="256"/>
      <c r="LU97" s="256"/>
      <c r="LV97" s="256"/>
      <c r="LW97" s="256"/>
      <c r="LX97" s="256"/>
      <c r="LY97" s="256"/>
      <c r="LZ97" s="256"/>
      <c r="MA97" s="256"/>
      <c r="MB97" s="256"/>
      <c r="MC97" s="256"/>
      <c r="MD97" s="256"/>
      <c r="ME97" s="256"/>
      <c r="MF97" s="256"/>
      <c r="MG97" s="256"/>
      <c r="MH97" s="256"/>
      <c r="MI97" s="256"/>
      <c r="MJ97" s="256"/>
      <c r="MK97" s="256"/>
      <c r="ML97" s="256"/>
      <c r="MM97" s="256"/>
      <c r="MN97" s="256"/>
      <c r="MO97" s="256"/>
      <c r="MP97" s="256"/>
      <c r="MQ97" s="256"/>
      <c r="MR97" s="256"/>
      <c r="MS97" s="256"/>
      <c r="MT97" s="256"/>
      <c r="MU97" s="256"/>
      <c r="MV97" s="256"/>
      <c r="MW97" s="256"/>
      <c r="MX97" s="256"/>
      <c r="MY97" s="256"/>
      <c r="MZ97" s="256"/>
      <c r="NA97" s="256"/>
      <c r="NB97" s="256"/>
      <c r="NC97" s="256"/>
      <c r="ND97" s="256"/>
      <c r="NE97" s="256"/>
      <c r="NF97" s="256"/>
      <c r="NG97" s="256"/>
      <c r="NH97" s="256"/>
      <c r="NI97" s="256"/>
      <c r="NJ97" s="256"/>
      <c r="NK97" s="256"/>
      <c r="NL97" s="256"/>
      <c r="NM97" s="256"/>
      <c r="NN97" s="256"/>
      <c r="NO97" s="256"/>
      <c r="NP97" s="256"/>
      <c r="NQ97" s="256"/>
      <c r="NR97" s="256"/>
      <c r="NS97" s="256"/>
      <c r="NT97" s="256"/>
      <c r="NU97" s="256"/>
      <c r="NV97" s="256"/>
      <c r="NW97" s="256"/>
      <c r="NX97" s="256"/>
      <c r="NY97" s="256"/>
      <c r="NZ97" s="256"/>
      <c r="OA97" s="256"/>
      <c r="OB97" s="256"/>
      <c r="OC97" s="256"/>
      <c r="OD97" s="256"/>
      <c r="OE97" s="256"/>
      <c r="OF97" s="256"/>
      <c r="OG97" s="256"/>
      <c r="OH97" s="256"/>
      <c r="OI97" s="256"/>
      <c r="OJ97" s="256"/>
      <c r="OK97" s="256"/>
      <c r="OL97" s="256"/>
      <c r="OM97" s="256"/>
      <c r="ON97" s="256"/>
      <c r="OO97" s="256"/>
      <c r="OP97" s="256"/>
      <c r="OQ97" s="256"/>
      <c r="OR97" s="256"/>
      <c r="OS97" s="256"/>
      <c r="OT97" s="256"/>
      <c r="OU97" s="256"/>
      <c r="OV97" s="256"/>
      <c r="OW97" s="256"/>
      <c r="OX97" s="256"/>
      <c r="OY97" s="30"/>
      <c r="OZ97" s="30"/>
      <c r="PA97" s="30"/>
      <c r="PB97" s="30"/>
    </row>
    <row r="98" spans="1:418" ht="15" hidden="1" customHeight="1">
      <c r="G98" s="197"/>
      <c r="J98" s="47"/>
      <c r="L98" s="47"/>
      <c r="M98" s="47"/>
      <c r="N98" s="47"/>
      <c r="O98" s="47"/>
      <c r="P98" s="47"/>
      <c r="Q98" s="47"/>
      <c r="R98" s="47"/>
      <c r="BT98" s="39"/>
      <c r="BU98" s="39"/>
      <c r="BV98" s="39"/>
      <c r="BX98" s="39"/>
    </row>
    <row r="99" spans="1:418" s="52" customFormat="1" ht="54" hidden="1" customHeight="1">
      <c r="C99" s="51"/>
      <c r="D99" s="51" t="s">
        <v>1883</v>
      </c>
      <c r="E99" s="197"/>
      <c r="F99" s="493"/>
      <c r="G99" s="197"/>
      <c r="H99" s="268"/>
      <c r="I99" s="37"/>
      <c r="J99" s="3"/>
      <c r="K99" s="268"/>
      <c r="BU99" s="265"/>
      <c r="BV99" s="265"/>
      <c r="BW99" s="265"/>
    </row>
    <row r="100" spans="1:418" ht="15" hidden="1" customHeight="1">
      <c r="G100" s="197"/>
      <c r="J100" s="47"/>
      <c r="L100" s="47"/>
      <c r="M100" s="47"/>
      <c r="N100" s="47"/>
      <c r="O100" s="47"/>
      <c r="P100" s="47"/>
      <c r="Q100" s="47"/>
      <c r="R100" s="47"/>
      <c r="BT100" s="39"/>
      <c r="BU100" s="39"/>
      <c r="BV100" s="39"/>
      <c r="BX100" s="39"/>
    </row>
    <row r="101" spans="1:418" s="514" customFormat="1" ht="33.75" hidden="1" customHeight="1">
      <c r="A101" s="636" t="s">
        <v>301</v>
      </c>
      <c r="B101" s="636" t="s">
        <v>1604</v>
      </c>
      <c r="C101" s="535" t="s">
        <v>12</v>
      </c>
      <c r="D101" s="636" t="s">
        <v>39</v>
      </c>
      <c r="E101" s="634" t="s">
        <v>1668</v>
      </c>
      <c r="F101" s="637" t="s">
        <v>14</v>
      </c>
      <c r="G101" s="506"/>
      <c r="H101" s="637" t="s">
        <v>1614</v>
      </c>
      <c r="I101" s="637" t="s">
        <v>1615</v>
      </c>
      <c r="J101" s="634" t="s">
        <v>299</v>
      </c>
      <c r="K101" s="637" t="s">
        <v>298</v>
      </c>
      <c r="L101" s="634" t="s">
        <v>1355</v>
      </c>
      <c r="M101" s="634" t="s">
        <v>1554</v>
      </c>
      <c r="N101" s="634" t="s">
        <v>1555</v>
      </c>
      <c r="O101" s="634" t="s">
        <v>1764</v>
      </c>
      <c r="P101" s="634" t="s">
        <v>1765</v>
      </c>
      <c r="Q101" s="868" t="s">
        <v>1671</v>
      </c>
      <c r="R101" s="868"/>
      <c r="S101" s="634"/>
      <c r="T101" s="634"/>
      <c r="U101" s="634"/>
      <c r="V101" s="634"/>
      <c r="W101" s="634"/>
      <c r="X101" s="634"/>
      <c r="Y101" s="634"/>
      <c r="Z101" s="634"/>
      <c r="AA101" s="634"/>
      <c r="AB101" s="634"/>
      <c r="AC101" s="634"/>
      <c r="AD101" s="634"/>
      <c r="AE101" s="634"/>
      <c r="AF101" s="634"/>
      <c r="AG101" s="634"/>
      <c r="AH101" s="868"/>
      <c r="AI101" s="634"/>
      <c r="AJ101" s="634"/>
      <c r="AK101" s="634"/>
      <c r="AL101" s="634"/>
      <c r="AM101" s="634"/>
      <c r="AN101" s="634"/>
      <c r="AO101" s="634"/>
      <c r="AP101" s="634"/>
      <c r="AQ101" s="634"/>
      <c r="AR101" s="634"/>
      <c r="AS101" s="634"/>
      <c r="AT101" s="634"/>
      <c r="AU101" s="634"/>
      <c r="AV101" s="634"/>
      <c r="AW101" s="634"/>
      <c r="AX101" s="634"/>
      <c r="AY101" s="634"/>
      <c r="AZ101" s="634"/>
      <c r="BA101" s="634"/>
      <c r="BB101" s="634"/>
      <c r="BC101" s="634"/>
      <c r="BD101" s="634"/>
      <c r="BE101" s="634"/>
      <c r="BF101" s="634"/>
      <c r="BG101" s="634"/>
      <c r="BH101" s="634"/>
      <c r="BI101" s="634"/>
      <c r="BJ101" s="634"/>
      <c r="BK101" s="634"/>
      <c r="BL101" s="634"/>
      <c r="BM101" s="634"/>
      <c r="BN101" s="634"/>
      <c r="BO101" s="634"/>
      <c r="BP101" s="868"/>
      <c r="BQ101" s="634"/>
      <c r="BR101" s="634"/>
      <c r="BS101" s="634"/>
      <c r="BT101" s="501" t="s">
        <v>877</v>
      </c>
      <c r="BU101" s="502"/>
      <c r="BV101" s="501" t="s">
        <v>878</v>
      </c>
      <c r="BW101" s="177"/>
      <c r="BX101" s="501" t="s">
        <v>1671</v>
      </c>
    </row>
    <row r="102" spans="1:418" customFormat="1" ht="21" hidden="1" customHeight="1">
      <c r="A102" s="15"/>
      <c r="B102" s="15"/>
      <c r="C102" s="40" t="s">
        <v>32</v>
      </c>
      <c r="D102" s="591" t="s">
        <v>934</v>
      </c>
      <c r="E102" s="505">
        <v>1680</v>
      </c>
      <c r="F102" s="487">
        <v>41430</v>
      </c>
      <c r="G102" s="844"/>
      <c r="H102" s="332" t="s">
        <v>924</v>
      </c>
      <c r="I102" s="29">
        <v>38791</v>
      </c>
      <c r="J102" s="464" t="s">
        <v>936</v>
      </c>
      <c r="K102" s="299" t="s">
        <v>935</v>
      </c>
      <c r="L102" s="16">
        <v>12</v>
      </c>
      <c r="M102" s="16">
        <v>0</v>
      </c>
      <c r="N102" s="16">
        <v>12</v>
      </c>
      <c r="O102" s="16">
        <v>0</v>
      </c>
      <c r="P102" s="16">
        <v>0</v>
      </c>
      <c r="Q102" s="822">
        <v>0</v>
      </c>
      <c r="R102" s="822"/>
      <c r="S102" s="18"/>
      <c r="T102" s="18"/>
      <c r="U102" s="18"/>
      <c r="V102" s="18"/>
      <c r="W102" s="18"/>
      <c r="X102" s="18"/>
      <c r="Y102" s="18"/>
      <c r="Z102" s="18"/>
      <c r="AA102" s="18"/>
      <c r="AB102" s="18"/>
      <c r="AC102" s="18"/>
      <c r="AD102" s="18"/>
      <c r="AE102" s="18"/>
      <c r="AF102" s="18"/>
      <c r="AG102" s="18"/>
      <c r="AH102" s="824"/>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825"/>
      <c r="BQ102" s="19"/>
      <c r="BR102" s="19"/>
      <c r="BS102" s="19"/>
      <c r="BT102" s="171">
        <f t="shared" ref="BT102:BT110" si="20">COUNT(S102:AQ102)</f>
        <v>0</v>
      </c>
      <c r="BU102" s="22"/>
      <c r="BV102" s="171">
        <f t="shared" ref="BV102:BV110" si="21">COUNT(AR102:BS102)</f>
        <v>0</v>
      </c>
      <c r="BW102" s="30"/>
      <c r="BX102" s="21">
        <f t="shared" ref="BX102:BX110" si="22">SUM(BT102,BV102)</f>
        <v>0</v>
      </c>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row>
    <row r="103" spans="1:418" customFormat="1" ht="21" hidden="1" customHeight="1">
      <c r="A103" s="15"/>
      <c r="B103" s="15"/>
      <c r="C103" s="40" t="s">
        <v>59</v>
      </c>
      <c r="D103" s="591" t="s">
        <v>1567</v>
      </c>
      <c r="E103" s="505">
        <v>128</v>
      </c>
      <c r="F103" s="485">
        <v>36770</v>
      </c>
      <c r="G103" s="844"/>
      <c r="H103" s="332" t="s">
        <v>343</v>
      </c>
      <c r="I103" s="29">
        <v>36748</v>
      </c>
      <c r="J103" s="458" t="s">
        <v>408</v>
      </c>
      <c r="K103" s="299" t="s">
        <v>407</v>
      </c>
      <c r="L103" s="16">
        <v>0</v>
      </c>
      <c r="M103" s="16">
        <v>0</v>
      </c>
      <c r="N103" s="16">
        <v>0</v>
      </c>
      <c r="O103" s="16">
        <v>0</v>
      </c>
      <c r="P103" s="16">
        <v>0</v>
      </c>
      <c r="Q103" s="822">
        <v>0</v>
      </c>
      <c r="R103" s="822"/>
      <c r="S103" s="18"/>
      <c r="T103" s="18"/>
      <c r="U103" s="18"/>
      <c r="V103" s="18"/>
      <c r="W103" s="18"/>
      <c r="X103" s="18"/>
      <c r="Y103" s="18"/>
      <c r="Z103" s="18"/>
      <c r="AA103" s="18"/>
      <c r="AB103" s="18"/>
      <c r="AC103" s="18"/>
      <c r="AD103" s="18"/>
      <c r="AE103" s="18"/>
      <c r="AF103" s="18"/>
      <c r="AG103" s="18"/>
      <c r="AH103" s="824"/>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825"/>
      <c r="BQ103" s="19"/>
      <c r="BR103" s="19"/>
      <c r="BS103" s="19"/>
      <c r="BT103" s="171">
        <f t="shared" si="20"/>
        <v>0</v>
      </c>
      <c r="BU103" s="22"/>
      <c r="BV103" s="171">
        <f t="shared" si="21"/>
        <v>0</v>
      </c>
      <c r="BW103" s="30"/>
      <c r="BX103" s="21">
        <f t="shared" si="22"/>
        <v>0</v>
      </c>
      <c r="BY103" s="256"/>
      <c r="BZ103" s="256"/>
      <c r="CA103" s="256"/>
      <c r="CB103" s="256"/>
      <c r="CC103" s="256"/>
      <c r="CD103" s="256"/>
      <c r="CE103" s="256"/>
      <c r="CF103" s="256"/>
      <c r="CG103" s="256"/>
      <c r="CH103" s="256"/>
      <c r="CI103" s="256"/>
      <c r="CJ103" s="256"/>
      <c r="CK103" s="256"/>
      <c r="CL103" s="256"/>
      <c r="CM103" s="256"/>
      <c r="CN103" s="256"/>
      <c r="CO103" s="256"/>
      <c r="CP103" s="256"/>
      <c r="CQ103" s="256"/>
      <c r="CR103" s="256"/>
      <c r="CS103" s="256"/>
      <c r="CT103" s="256"/>
      <c r="CU103" s="256"/>
      <c r="CV103" s="256"/>
      <c r="CW103" s="256"/>
      <c r="CX103" s="256"/>
      <c r="CY103" s="256"/>
      <c r="CZ103" s="256"/>
      <c r="DA103" s="256"/>
      <c r="DB103" s="256"/>
      <c r="DC103" s="256"/>
      <c r="DD103" s="256"/>
      <c r="DE103" s="256"/>
      <c r="DF103" s="256"/>
      <c r="DG103" s="256"/>
      <c r="DH103" s="256"/>
      <c r="DI103" s="256"/>
      <c r="DJ103" s="256"/>
      <c r="DK103" s="256"/>
      <c r="DL103" s="256"/>
      <c r="DM103" s="256"/>
      <c r="DN103" s="256"/>
      <c r="DO103" s="256"/>
      <c r="DP103" s="256"/>
      <c r="DQ103" s="256"/>
      <c r="DR103" s="256"/>
      <c r="DS103" s="256"/>
      <c r="DT103" s="256"/>
      <c r="DU103" s="256"/>
      <c r="DV103" s="256"/>
      <c r="DW103" s="256"/>
      <c r="DX103" s="256"/>
      <c r="DY103" s="256"/>
      <c r="DZ103" s="256"/>
      <c r="EA103" s="256"/>
      <c r="EB103" s="256"/>
      <c r="EC103" s="256"/>
      <c r="ED103" s="256"/>
      <c r="EE103" s="256"/>
      <c r="EF103" s="256"/>
      <c r="EG103" s="256"/>
      <c r="EH103" s="256"/>
      <c r="EI103" s="256"/>
      <c r="EJ103" s="256"/>
      <c r="EK103" s="256"/>
      <c r="EL103" s="256"/>
      <c r="EM103" s="256"/>
      <c r="EN103" s="256"/>
      <c r="EO103" s="256"/>
      <c r="EP103" s="256"/>
      <c r="EQ103" s="256"/>
      <c r="ER103" s="256"/>
      <c r="ES103" s="256"/>
      <c r="ET103" s="256"/>
      <c r="EU103" s="256"/>
      <c r="EV103" s="256"/>
      <c r="EW103" s="256"/>
      <c r="EX103" s="256"/>
      <c r="EY103" s="256"/>
      <c r="EZ103" s="256"/>
      <c r="FA103" s="256"/>
      <c r="FB103" s="256"/>
      <c r="FC103" s="256"/>
      <c r="FD103" s="256"/>
      <c r="FE103" s="256"/>
      <c r="FF103" s="256"/>
      <c r="FG103" s="256"/>
      <c r="FH103" s="256"/>
      <c r="FI103" s="256"/>
      <c r="FJ103" s="256"/>
      <c r="FK103" s="256"/>
      <c r="FL103" s="256"/>
      <c r="FM103" s="256"/>
      <c r="FN103" s="256"/>
      <c r="FO103" s="256"/>
      <c r="FP103" s="256"/>
      <c r="FQ103" s="256"/>
      <c r="FR103" s="256"/>
      <c r="FS103" s="256"/>
      <c r="FT103" s="256"/>
      <c r="FU103" s="256"/>
      <c r="FV103" s="256"/>
      <c r="FW103" s="256"/>
      <c r="FX103" s="256"/>
      <c r="FY103" s="256"/>
      <c r="FZ103" s="256"/>
      <c r="GA103" s="256"/>
      <c r="GB103" s="256"/>
      <c r="GC103" s="256"/>
      <c r="GD103" s="256"/>
      <c r="GE103" s="256"/>
      <c r="GF103" s="256"/>
      <c r="GG103" s="256"/>
      <c r="GH103" s="256"/>
      <c r="GI103" s="256"/>
      <c r="GJ103" s="256"/>
      <c r="GK103" s="256"/>
      <c r="GL103" s="256"/>
      <c r="GM103" s="256"/>
      <c r="GN103" s="256"/>
      <c r="GO103" s="256"/>
      <c r="GP103" s="256"/>
      <c r="GQ103" s="256"/>
      <c r="GR103" s="256"/>
      <c r="GS103" s="256"/>
      <c r="GT103" s="256"/>
      <c r="GU103" s="256"/>
      <c r="GV103" s="256"/>
      <c r="GW103" s="256"/>
      <c r="GX103" s="256"/>
      <c r="GY103" s="256"/>
      <c r="GZ103" s="256"/>
      <c r="HA103" s="256"/>
      <c r="HB103" s="256"/>
      <c r="HC103" s="256"/>
      <c r="HD103" s="256"/>
      <c r="HE103" s="256"/>
      <c r="HF103" s="256"/>
      <c r="HG103" s="256"/>
      <c r="HH103" s="256"/>
      <c r="HI103" s="256"/>
      <c r="HJ103" s="256"/>
      <c r="HK103" s="256"/>
      <c r="HL103" s="256"/>
      <c r="HM103" s="256"/>
      <c r="HN103" s="256"/>
      <c r="HO103" s="256"/>
      <c r="HP103" s="256"/>
      <c r="HQ103" s="256"/>
      <c r="HR103" s="256"/>
      <c r="HS103" s="256"/>
      <c r="HT103" s="256"/>
      <c r="HU103" s="256"/>
      <c r="HV103" s="256"/>
      <c r="HW103" s="256"/>
      <c r="HX103" s="256"/>
      <c r="HY103" s="256"/>
      <c r="HZ103" s="256"/>
      <c r="IA103" s="256"/>
      <c r="IB103" s="256"/>
      <c r="IC103" s="256"/>
      <c r="ID103" s="256"/>
      <c r="IE103" s="256"/>
      <c r="IF103" s="256"/>
      <c r="IG103" s="256"/>
      <c r="IH103" s="256"/>
      <c r="II103" s="256"/>
      <c r="IJ103" s="256"/>
      <c r="IK103" s="256"/>
      <c r="IL103" s="256"/>
      <c r="IM103" s="256"/>
      <c r="IN103" s="256"/>
      <c r="IO103" s="256"/>
      <c r="IP103" s="256"/>
      <c r="IQ103" s="256"/>
      <c r="IR103" s="256"/>
      <c r="IS103" s="256"/>
      <c r="IT103" s="256"/>
      <c r="IU103" s="256"/>
      <c r="IV103" s="256"/>
      <c r="IW103" s="256"/>
      <c r="IX103" s="256"/>
      <c r="IY103" s="256"/>
      <c r="IZ103" s="256"/>
      <c r="JA103" s="256"/>
      <c r="JB103" s="256"/>
      <c r="JC103" s="256"/>
      <c r="JD103" s="256"/>
      <c r="JE103" s="256"/>
      <c r="JF103" s="256"/>
      <c r="JG103" s="256"/>
      <c r="JH103" s="256"/>
      <c r="JI103" s="256"/>
      <c r="JJ103" s="256"/>
      <c r="JK103" s="256"/>
      <c r="JL103" s="256"/>
      <c r="JM103" s="256"/>
      <c r="JN103" s="256"/>
      <c r="JO103" s="256"/>
      <c r="JP103" s="256"/>
      <c r="JQ103" s="256"/>
      <c r="JR103" s="256"/>
      <c r="JS103" s="256"/>
      <c r="JT103" s="256"/>
      <c r="JU103" s="256"/>
      <c r="JV103" s="256"/>
      <c r="JW103" s="256"/>
      <c r="JX103" s="256"/>
      <c r="JY103" s="256"/>
      <c r="JZ103" s="256"/>
      <c r="KA103" s="256"/>
      <c r="KB103" s="256"/>
      <c r="KC103" s="256"/>
      <c r="KD103" s="256"/>
      <c r="KE103" s="256"/>
      <c r="KF103" s="256"/>
      <c r="KG103" s="256"/>
      <c r="KH103" s="256"/>
      <c r="KI103" s="256"/>
      <c r="KJ103" s="256"/>
      <c r="KK103" s="256"/>
      <c r="KL103" s="256"/>
      <c r="KM103" s="256"/>
      <c r="KN103" s="256"/>
      <c r="KO103" s="256"/>
      <c r="KP103" s="256"/>
      <c r="KQ103" s="256"/>
      <c r="KR103" s="256"/>
      <c r="KS103" s="256"/>
      <c r="KT103" s="256"/>
      <c r="KU103" s="256"/>
      <c r="KV103" s="256"/>
      <c r="KW103" s="256"/>
      <c r="KX103" s="256"/>
      <c r="KY103" s="256"/>
      <c r="KZ103" s="256"/>
      <c r="LA103" s="256"/>
      <c r="LB103" s="256"/>
      <c r="LC103" s="256"/>
      <c r="LD103" s="256"/>
      <c r="LE103" s="256"/>
      <c r="LF103" s="256"/>
      <c r="LG103" s="256"/>
      <c r="LH103" s="256"/>
      <c r="LI103" s="256"/>
      <c r="LJ103" s="256"/>
      <c r="LK103" s="256"/>
      <c r="LL103" s="256"/>
      <c r="LM103" s="256"/>
      <c r="LN103" s="256"/>
      <c r="LO103" s="256"/>
      <c r="LP103" s="256"/>
      <c r="LQ103" s="256"/>
      <c r="LR103" s="256"/>
      <c r="LS103" s="256"/>
      <c r="LT103" s="256"/>
      <c r="LU103" s="256"/>
      <c r="LV103" s="256"/>
      <c r="LW103" s="256"/>
      <c r="LX103" s="256"/>
      <c r="LY103" s="256"/>
      <c r="LZ103" s="256"/>
      <c r="MA103" s="256"/>
      <c r="MB103" s="256"/>
      <c r="MC103" s="256"/>
      <c r="MD103" s="256"/>
      <c r="ME103" s="256"/>
      <c r="MF103" s="256"/>
      <c r="MG103" s="256"/>
      <c r="MH103" s="256"/>
      <c r="MI103" s="256"/>
      <c r="MJ103" s="256"/>
      <c r="MK103" s="256"/>
      <c r="ML103" s="256"/>
      <c r="MM103" s="256"/>
      <c r="MN103" s="256"/>
      <c r="MO103" s="256"/>
      <c r="MP103" s="256"/>
      <c r="MQ103" s="256"/>
      <c r="MR103" s="256"/>
      <c r="MS103" s="256"/>
      <c r="MT103" s="256"/>
      <c r="MU103" s="256"/>
      <c r="MV103" s="256"/>
      <c r="MW103" s="256"/>
      <c r="MX103" s="256"/>
      <c r="MY103" s="256"/>
      <c r="MZ103" s="256"/>
      <c r="NA103" s="256"/>
      <c r="NB103" s="256"/>
      <c r="NC103" s="256"/>
      <c r="ND103" s="256"/>
      <c r="NE103" s="256"/>
      <c r="NF103" s="256"/>
      <c r="NG103" s="256"/>
      <c r="NH103" s="256"/>
      <c r="NI103" s="256"/>
      <c r="NJ103" s="256"/>
      <c r="NK103" s="256"/>
      <c r="NL103" s="256"/>
      <c r="NM103" s="256"/>
      <c r="NN103" s="256"/>
      <c r="NO103" s="256"/>
      <c r="NP103" s="256"/>
      <c r="NQ103" s="256"/>
      <c r="NR103" s="256"/>
      <c r="NS103" s="256"/>
      <c r="NT103" s="256"/>
      <c r="NU103" s="256"/>
      <c r="NV103" s="256"/>
      <c r="NW103" s="256"/>
      <c r="NX103" s="256"/>
      <c r="NY103" s="256"/>
      <c r="NZ103" s="256"/>
      <c r="OA103" s="256"/>
      <c r="OB103" s="256"/>
      <c r="OC103" s="256"/>
      <c r="OD103" s="256"/>
      <c r="OE103" s="256"/>
      <c r="OF103" s="256"/>
      <c r="OG103" s="256"/>
      <c r="OH103" s="256"/>
      <c r="OI103" s="256"/>
      <c r="OJ103" s="256"/>
      <c r="OK103" s="256"/>
      <c r="OL103" s="256"/>
      <c r="OM103" s="256"/>
      <c r="ON103" s="256"/>
      <c r="OO103" s="256"/>
      <c r="OP103" s="256"/>
      <c r="OQ103" s="256"/>
      <c r="OR103" s="256"/>
      <c r="OS103" s="256"/>
      <c r="OT103" s="256"/>
      <c r="OU103" s="256"/>
      <c r="OV103" s="256"/>
      <c r="OW103" s="256"/>
      <c r="OX103" s="256"/>
      <c r="OY103" s="256"/>
      <c r="OZ103" s="256"/>
      <c r="PA103" s="256"/>
      <c r="PB103" s="256"/>
    </row>
    <row r="104" spans="1:418" customFormat="1" ht="21" hidden="1" customHeight="1">
      <c r="A104" s="15"/>
      <c r="B104" s="15"/>
      <c r="C104" s="40" t="s">
        <v>64</v>
      </c>
      <c r="D104" s="591" t="s">
        <v>900</v>
      </c>
      <c r="E104" s="505">
        <v>10024</v>
      </c>
      <c r="F104" s="487">
        <v>38679</v>
      </c>
      <c r="G104" s="844"/>
      <c r="H104" s="332" t="s">
        <v>343</v>
      </c>
      <c r="I104" s="29">
        <v>38731</v>
      </c>
      <c r="J104" s="464" t="s">
        <v>902</v>
      </c>
      <c r="K104" s="299" t="s">
        <v>901</v>
      </c>
      <c r="L104" s="16">
        <v>0</v>
      </c>
      <c r="M104" s="16">
        <v>0</v>
      </c>
      <c r="N104" s="16">
        <v>0</v>
      </c>
      <c r="O104" s="16">
        <v>0</v>
      </c>
      <c r="P104" s="16">
        <v>0</v>
      </c>
      <c r="Q104" s="822">
        <v>0</v>
      </c>
      <c r="R104" s="822"/>
      <c r="S104" s="18"/>
      <c r="T104" s="18"/>
      <c r="U104" s="18"/>
      <c r="V104" s="18"/>
      <c r="W104" s="18"/>
      <c r="X104" s="18"/>
      <c r="Y104" s="18"/>
      <c r="Z104" s="18"/>
      <c r="AA104" s="18"/>
      <c r="AB104" s="18"/>
      <c r="AC104" s="18"/>
      <c r="AD104" s="18"/>
      <c r="AE104" s="18"/>
      <c r="AF104" s="18"/>
      <c r="AG104" s="18"/>
      <c r="AH104" s="824"/>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825"/>
      <c r="BQ104" s="19"/>
      <c r="BR104" s="19"/>
      <c r="BS104" s="19"/>
      <c r="BT104" s="171">
        <f t="shared" si="20"/>
        <v>0</v>
      </c>
      <c r="BU104" s="22"/>
      <c r="BV104" s="171">
        <f t="shared" si="21"/>
        <v>0</v>
      </c>
      <c r="BW104" s="30"/>
      <c r="BX104" s="21">
        <f t="shared" si="22"/>
        <v>0</v>
      </c>
      <c r="BY104" s="256"/>
      <c r="BZ104" s="256"/>
      <c r="CA104" s="256"/>
      <c r="CB104" s="256"/>
      <c r="CC104" s="256"/>
      <c r="CD104" s="256"/>
      <c r="CE104" s="256"/>
      <c r="CF104" s="256"/>
      <c r="CG104" s="256"/>
      <c r="CH104" s="256"/>
      <c r="CI104" s="256"/>
      <c r="CJ104" s="256"/>
      <c r="CK104" s="256"/>
      <c r="CL104" s="256"/>
      <c r="CM104" s="256"/>
      <c r="CN104" s="256"/>
      <c r="CO104" s="256"/>
      <c r="CP104" s="256"/>
      <c r="CQ104" s="256"/>
      <c r="CR104" s="256"/>
      <c r="CS104" s="256"/>
      <c r="CT104" s="256"/>
      <c r="CU104" s="256"/>
      <c r="CV104" s="256"/>
      <c r="CW104" s="256"/>
      <c r="CX104" s="256"/>
      <c r="CY104" s="256"/>
      <c r="CZ104" s="256"/>
      <c r="DA104" s="256"/>
      <c r="DB104" s="256"/>
      <c r="DC104" s="256"/>
      <c r="DD104" s="256"/>
      <c r="DE104" s="256"/>
      <c r="DF104" s="256"/>
      <c r="DG104" s="256"/>
      <c r="DH104" s="256"/>
      <c r="DI104" s="256"/>
      <c r="DJ104" s="256"/>
      <c r="DK104" s="256"/>
      <c r="DL104" s="256"/>
      <c r="DM104" s="256"/>
      <c r="DN104" s="256"/>
      <c r="DO104" s="256"/>
      <c r="DP104" s="256"/>
      <c r="DQ104" s="256"/>
      <c r="DR104" s="256"/>
      <c r="DS104" s="256"/>
      <c r="DT104" s="256"/>
      <c r="DU104" s="256"/>
      <c r="DV104" s="256"/>
      <c r="DW104" s="256"/>
      <c r="DX104" s="256"/>
      <c r="DY104" s="256"/>
      <c r="DZ104" s="256"/>
      <c r="EA104" s="256"/>
      <c r="EB104" s="256"/>
      <c r="EC104" s="256"/>
      <c r="ED104" s="256"/>
      <c r="EE104" s="256"/>
      <c r="EF104" s="256"/>
      <c r="EG104" s="256"/>
      <c r="EH104" s="256"/>
      <c r="EI104" s="256"/>
      <c r="EJ104" s="256"/>
      <c r="EK104" s="256"/>
      <c r="EL104" s="256"/>
      <c r="EM104" s="256"/>
      <c r="EN104" s="256"/>
      <c r="EO104" s="256"/>
      <c r="EP104" s="256"/>
      <c r="EQ104" s="256"/>
      <c r="ER104" s="256"/>
      <c r="ES104" s="256"/>
      <c r="ET104" s="256"/>
      <c r="EU104" s="256"/>
      <c r="EV104" s="256"/>
      <c r="EW104" s="256"/>
      <c r="EX104" s="256"/>
      <c r="EY104" s="256"/>
      <c r="EZ104" s="256"/>
      <c r="FA104" s="256"/>
      <c r="FB104" s="256"/>
      <c r="FC104" s="256"/>
      <c r="FD104" s="256"/>
      <c r="FE104" s="256"/>
      <c r="FF104" s="256"/>
      <c r="FG104" s="256"/>
      <c r="FH104" s="256"/>
      <c r="FI104" s="256"/>
      <c r="FJ104" s="256"/>
      <c r="FK104" s="256"/>
      <c r="FL104" s="256"/>
      <c r="FM104" s="256"/>
      <c r="FN104" s="256"/>
      <c r="FO104" s="256"/>
      <c r="FP104" s="256"/>
      <c r="FQ104" s="256"/>
      <c r="FR104" s="256"/>
      <c r="FS104" s="256"/>
      <c r="FT104" s="256"/>
      <c r="FU104" s="256"/>
      <c r="FV104" s="256"/>
      <c r="FW104" s="256"/>
      <c r="FX104" s="256"/>
      <c r="FY104" s="256"/>
      <c r="FZ104" s="256"/>
      <c r="GA104" s="256"/>
      <c r="GB104" s="256"/>
      <c r="GC104" s="256"/>
      <c r="GD104" s="256"/>
      <c r="GE104" s="256"/>
      <c r="GF104" s="256"/>
      <c r="GG104" s="256"/>
      <c r="GH104" s="256"/>
      <c r="GI104" s="256"/>
      <c r="GJ104" s="256"/>
      <c r="GK104" s="256"/>
      <c r="GL104" s="256"/>
      <c r="GM104" s="256"/>
      <c r="GN104" s="256"/>
      <c r="GO104" s="256"/>
      <c r="GP104" s="256"/>
      <c r="GQ104" s="256"/>
      <c r="GR104" s="256"/>
      <c r="GS104" s="256"/>
      <c r="GT104" s="256"/>
      <c r="GU104" s="256"/>
      <c r="GV104" s="256"/>
      <c r="GW104" s="256"/>
      <c r="GX104" s="256"/>
      <c r="GY104" s="256"/>
      <c r="GZ104" s="256"/>
      <c r="HA104" s="256"/>
      <c r="HB104" s="256"/>
      <c r="HC104" s="256"/>
      <c r="HD104" s="256"/>
      <c r="HE104" s="256"/>
      <c r="HF104" s="256"/>
      <c r="HG104" s="256"/>
      <c r="HH104" s="256"/>
      <c r="HI104" s="256"/>
      <c r="HJ104" s="256"/>
      <c r="HK104" s="256"/>
      <c r="HL104" s="256"/>
      <c r="HM104" s="256"/>
      <c r="HN104" s="256"/>
      <c r="HO104" s="256"/>
      <c r="HP104" s="256"/>
      <c r="HQ104" s="256"/>
      <c r="HR104" s="256"/>
      <c r="HS104" s="256"/>
      <c r="HT104" s="256"/>
      <c r="HU104" s="256"/>
      <c r="HV104" s="256"/>
      <c r="HW104" s="256"/>
      <c r="HX104" s="256"/>
      <c r="HY104" s="256"/>
      <c r="HZ104" s="256"/>
      <c r="IA104" s="256"/>
      <c r="IB104" s="256"/>
      <c r="IC104" s="256"/>
      <c r="ID104" s="256"/>
      <c r="IE104" s="256"/>
      <c r="IF104" s="256"/>
      <c r="IG104" s="256"/>
      <c r="IH104" s="256"/>
      <c r="II104" s="256"/>
      <c r="IJ104" s="256"/>
      <c r="IK104" s="256"/>
      <c r="IL104" s="256"/>
      <c r="IM104" s="256"/>
      <c r="IN104" s="256"/>
      <c r="IO104" s="256"/>
      <c r="IP104" s="256"/>
      <c r="IQ104" s="256"/>
      <c r="IR104" s="256"/>
      <c r="IS104" s="256"/>
      <c r="IT104" s="256"/>
      <c r="IU104" s="256"/>
      <c r="IV104" s="256"/>
      <c r="IW104" s="256"/>
      <c r="IX104" s="256"/>
      <c r="IY104" s="256"/>
      <c r="IZ104" s="256"/>
      <c r="JA104" s="256"/>
      <c r="JB104" s="256"/>
      <c r="JC104" s="256"/>
      <c r="JD104" s="256"/>
      <c r="JE104" s="256"/>
      <c r="JF104" s="256"/>
      <c r="JG104" s="256"/>
      <c r="JH104" s="256"/>
      <c r="JI104" s="256"/>
      <c r="JJ104" s="256"/>
      <c r="JK104" s="256"/>
      <c r="JL104" s="256"/>
      <c r="JM104" s="256"/>
      <c r="JN104" s="256"/>
      <c r="JO104" s="256"/>
      <c r="JP104" s="256"/>
      <c r="JQ104" s="256"/>
      <c r="JR104" s="256"/>
      <c r="JS104" s="256"/>
      <c r="JT104" s="256"/>
      <c r="JU104" s="256"/>
      <c r="JV104" s="256"/>
      <c r="JW104" s="256"/>
      <c r="JX104" s="256"/>
      <c r="JY104" s="256"/>
      <c r="JZ104" s="256"/>
      <c r="KA104" s="256"/>
      <c r="KB104" s="256"/>
      <c r="KC104" s="256"/>
      <c r="KD104" s="256"/>
      <c r="KE104" s="256"/>
      <c r="KF104" s="256"/>
      <c r="KG104" s="256"/>
      <c r="KH104" s="256"/>
      <c r="KI104" s="256"/>
      <c r="KJ104" s="256"/>
      <c r="KK104" s="256"/>
      <c r="KL104" s="256"/>
      <c r="KM104" s="256"/>
      <c r="KN104" s="256"/>
      <c r="KO104" s="256"/>
      <c r="KP104" s="256"/>
      <c r="KQ104" s="256"/>
      <c r="KR104" s="256"/>
      <c r="KS104" s="256"/>
      <c r="KT104" s="256"/>
      <c r="KU104" s="256"/>
      <c r="KV104" s="256"/>
      <c r="KW104" s="256"/>
      <c r="KX104" s="256"/>
      <c r="KY104" s="256"/>
      <c r="KZ104" s="256"/>
      <c r="LA104" s="256"/>
      <c r="LB104" s="256"/>
      <c r="LC104" s="256"/>
      <c r="LD104" s="256"/>
      <c r="LE104" s="256"/>
      <c r="LF104" s="256"/>
      <c r="LG104" s="256"/>
      <c r="LH104" s="256"/>
      <c r="LI104" s="256"/>
      <c r="LJ104" s="256"/>
      <c r="LK104" s="256"/>
      <c r="LL104" s="256"/>
      <c r="LM104" s="256"/>
      <c r="LN104" s="256"/>
      <c r="LO104" s="256"/>
      <c r="LP104" s="256"/>
      <c r="LQ104" s="256"/>
      <c r="LR104" s="256"/>
      <c r="LS104" s="256"/>
      <c r="LT104" s="256"/>
      <c r="LU104" s="256"/>
      <c r="LV104" s="256"/>
      <c r="LW104" s="256"/>
      <c r="LX104" s="256"/>
      <c r="LY104" s="256"/>
      <c r="LZ104" s="256"/>
      <c r="MA104" s="256"/>
      <c r="MB104" s="256"/>
      <c r="MC104" s="256"/>
      <c r="MD104" s="256"/>
      <c r="ME104" s="256"/>
      <c r="MF104" s="256"/>
      <c r="MG104" s="256"/>
      <c r="MH104" s="256"/>
      <c r="MI104" s="256"/>
      <c r="MJ104" s="256"/>
      <c r="MK104" s="256"/>
      <c r="ML104" s="256"/>
      <c r="MM104" s="256"/>
      <c r="MN104" s="256"/>
      <c r="MO104" s="256"/>
      <c r="MP104" s="256"/>
      <c r="MQ104" s="256"/>
      <c r="MR104" s="256"/>
      <c r="MS104" s="256"/>
      <c r="MT104" s="256"/>
      <c r="MU104" s="256"/>
      <c r="MV104" s="256"/>
      <c r="MW104" s="256"/>
      <c r="MX104" s="256"/>
      <c r="MY104" s="256"/>
      <c r="MZ104" s="256"/>
      <c r="NA104" s="256"/>
      <c r="NB104" s="256"/>
      <c r="NC104" s="256"/>
      <c r="ND104" s="256"/>
      <c r="NE104" s="256"/>
      <c r="NF104" s="256"/>
      <c r="NG104" s="256"/>
      <c r="NH104" s="256"/>
      <c r="NI104" s="256"/>
      <c r="NJ104" s="256"/>
      <c r="NK104" s="256"/>
      <c r="NL104" s="256"/>
      <c r="NM104" s="256"/>
      <c r="NN104" s="256"/>
      <c r="NO104" s="256"/>
      <c r="NP104" s="256"/>
      <c r="NQ104" s="256"/>
      <c r="NR104" s="256"/>
      <c r="NS104" s="256"/>
      <c r="NT104" s="256"/>
      <c r="NU104" s="256"/>
      <c r="NV104" s="256"/>
      <c r="NW104" s="256"/>
      <c r="NX104" s="256"/>
      <c r="NY104" s="256"/>
      <c r="NZ104" s="256"/>
      <c r="OA104" s="256"/>
      <c r="OB104" s="256"/>
      <c r="OC104" s="256"/>
      <c r="OD104" s="256"/>
      <c r="OE104" s="256"/>
      <c r="OF104" s="256"/>
      <c r="OG104" s="256"/>
      <c r="OH104" s="256"/>
      <c r="OI104" s="256"/>
      <c r="OJ104" s="256"/>
      <c r="OK104" s="256"/>
      <c r="OL104" s="256"/>
      <c r="OM104" s="256"/>
      <c r="ON104" s="256"/>
      <c r="OO104" s="256"/>
      <c r="OP104" s="256"/>
      <c r="OQ104" s="256"/>
      <c r="OR104" s="256"/>
      <c r="OS104" s="256"/>
      <c r="OT104" s="256"/>
      <c r="OU104" s="256"/>
      <c r="OV104" s="256"/>
      <c r="OW104" s="256"/>
      <c r="OX104" s="256"/>
      <c r="OY104" s="256"/>
      <c r="OZ104" s="256"/>
      <c r="PA104" s="256"/>
      <c r="PB104" s="256"/>
    </row>
    <row r="105" spans="1:418" customFormat="1" ht="21" hidden="1" customHeight="1">
      <c r="A105" s="15"/>
      <c r="B105" s="15"/>
      <c r="C105" s="40" t="s">
        <v>66</v>
      </c>
      <c r="D105" s="591" t="s">
        <v>1398</v>
      </c>
      <c r="E105" s="505">
        <v>1648</v>
      </c>
      <c r="F105" s="487">
        <v>38825</v>
      </c>
      <c r="G105" s="844"/>
      <c r="H105" s="332" t="s">
        <v>343</v>
      </c>
      <c r="I105" s="29">
        <v>23017</v>
      </c>
      <c r="J105" s="464" t="s">
        <v>542</v>
      </c>
      <c r="K105" s="299" t="s">
        <v>541</v>
      </c>
      <c r="L105" s="16">
        <v>0</v>
      </c>
      <c r="M105" s="16">
        <v>0</v>
      </c>
      <c r="N105" s="16">
        <v>0</v>
      </c>
      <c r="O105" s="16">
        <v>0</v>
      </c>
      <c r="P105" s="16">
        <v>0</v>
      </c>
      <c r="Q105" s="822">
        <v>0</v>
      </c>
      <c r="R105" s="822"/>
      <c r="S105" s="18"/>
      <c r="T105" s="18"/>
      <c r="U105" s="18"/>
      <c r="V105" s="18"/>
      <c r="W105" s="18"/>
      <c r="X105" s="18"/>
      <c r="Y105" s="18"/>
      <c r="Z105" s="18"/>
      <c r="AA105" s="18"/>
      <c r="AB105" s="18"/>
      <c r="AC105" s="18"/>
      <c r="AD105" s="18"/>
      <c r="AE105" s="18"/>
      <c r="AF105" s="18"/>
      <c r="AG105" s="18"/>
      <c r="AH105" s="824"/>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825"/>
      <c r="BQ105" s="19"/>
      <c r="BR105" s="19"/>
      <c r="BS105" s="19"/>
      <c r="BT105" s="171">
        <f t="shared" si="20"/>
        <v>0</v>
      </c>
      <c r="BU105" s="22"/>
      <c r="BV105" s="171">
        <f t="shared" si="21"/>
        <v>0</v>
      </c>
      <c r="BW105" s="30"/>
      <c r="BX105" s="21">
        <f t="shared" si="22"/>
        <v>0</v>
      </c>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56"/>
      <c r="EB105" s="256"/>
      <c r="EC105" s="256"/>
      <c r="ED105" s="256"/>
      <c r="EE105" s="256"/>
      <c r="EF105" s="256"/>
      <c r="EG105" s="256"/>
      <c r="EH105" s="256"/>
      <c r="EI105" s="256"/>
      <c r="EJ105" s="256"/>
      <c r="EK105" s="256"/>
      <c r="EL105" s="256"/>
      <c r="EM105" s="256"/>
      <c r="EN105" s="256"/>
      <c r="EO105" s="256"/>
      <c r="EP105" s="256"/>
      <c r="EQ105" s="256"/>
      <c r="ER105" s="256"/>
      <c r="ES105" s="256"/>
      <c r="ET105" s="256"/>
      <c r="EU105" s="256"/>
      <c r="EV105" s="256"/>
      <c r="EW105" s="256"/>
      <c r="EX105" s="256"/>
      <c r="EY105" s="256"/>
      <c r="EZ105" s="256"/>
      <c r="FA105" s="256"/>
      <c r="FB105" s="256"/>
      <c r="FC105" s="256"/>
      <c r="FD105" s="256"/>
      <c r="FE105" s="256"/>
      <c r="FF105" s="256"/>
      <c r="FG105" s="256"/>
      <c r="FH105" s="256"/>
      <c r="FI105" s="256"/>
      <c r="FJ105" s="256"/>
      <c r="FK105" s="256"/>
      <c r="FL105" s="256"/>
      <c r="FM105" s="256"/>
      <c r="FN105" s="256"/>
      <c r="FO105" s="256"/>
      <c r="FP105" s="256"/>
      <c r="FQ105" s="256"/>
      <c r="FR105" s="256"/>
      <c r="FS105" s="256"/>
      <c r="FT105" s="256"/>
      <c r="FU105" s="256"/>
      <c r="FV105" s="256"/>
      <c r="FW105" s="256"/>
      <c r="FX105" s="256"/>
      <c r="FY105" s="256"/>
      <c r="FZ105" s="256"/>
      <c r="GA105" s="256"/>
      <c r="GB105" s="256"/>
      <c r="GC105" s="256"/>
      <c r="GD105" s="256"/>
      <c r="GE105" s="256"/>
      <c r="GF105" s="256"/>
      <c r="GG105" s="256"/>
      <c r="GH105" s="256"/>
      <c r="GI105" s="256"/>
      <c r="GJ105" s="256"/>
      <c r="GK105" s="256"/>
      <c r="GL105" s="256"/>
      <c r="GM105" s="256"/>
      <c r="GN105" s="256"/>
      <c r="GO105" s="256"/>
      <c r="GP105" s="256"/>
      <c r="GQ105" s="256"/>
      <c r="GR105" s="256"/>
      <c r="GS105" s="256"/>
      <c r="GT105" s="256"/>
      <c r="GU105" s="256"/>
      <c r="GV105" s="256"/>
      <c r="GW105" s="256"/>
      <c r="GX105" s="256"/>
      <c r="GY105" s="256"/>
      <c r="GZ105" s="256"/>
      <c r="HA105" s="256"/>
      <c r="HB105" s="256"/>
      <c r="HC105" s="256"/>
      <c r="HD105" s="256"/>
      <c r="HE105" s="256"/>
      <c r="HF105" s="256"/>
      <c r="HG105" s="256"/>
      <c r="HH105" s="256"/>
      <c r="HI105" s="256"/>
      <c r="HJ105" s="256"/>
      <c r="HK105" s="256"/>
      <c r="HL105" s="256"/>
      <c r="HM105" s="256"/>
      <c r="HN105" s="256"/>
      <c r="HO105" s="256"/>
      <c r="HP105" s="256"/>
      <c r="HQ105" s="256"/>
      <c r="HR105" s="256"/>
      <c r="HS105" s="256"/>
      <c r="HT105" s="256"/>
      <c r="HU105" s="256"/>
      <c r="HV105" s="256"/>
      <c r="HW105" s="256"/>
      <c r="HX105" s="256"/>
      <c r="HY105" s="256"/>
      <c r="HZ105" s="256"/>
      <c r="IA105" s="256"/>
      <c r="IB105" s="256"/>
      <c r="IC105" s="256"/>
      <c r="ID105" s="256"/>
      <c r="IE105" s="256"/>
      <c r="IF105" s="256"/>
      <c r="IG105" s="256"/>
      <c r="IH105" s="256"/>
      <c r="II105" s="256"/>
      <c r="IJ105" s="256"/>
      <c r="IK105" s="256"/>
      <c r="IL105" s="256"/>
      <c r="IM105" s="256"/>
      <c r="IN105" s="256"/>
      <c r="IO105" s="256"/>
      <c r="IP105" s="256"/>
      <c r="IQ105" s="256"/>
      <c r="IR105" s="256"/>
      <c r="IS105" s="256"/>
      <c r="IT105" s="256"/>
      <c r="IU105" s="256"/>
      <c r="IV105" s="256"/>
      <c r="IW105" s="256"/>
      <c r="IX105" s="256"/>
      <c r="IY105" s="256"/>
      <c r="IZ105" s="256"/>
      <c r="JA105" s="256"/>
      <c r="JB105" s="256"/>
      <c r="JC105" s="256"/>
      <c r="JD105" s="256"/>
      <c r="JE105" s="256"/>
      <c r="JF105" s="256"/>
      <c r="JG105" s="256"/>
      <c r="JH105" s="256"/>
      <c r="JI105" s="256"/>
      <c r="JJ105" s="256"/>
      <c r="JK105" s="256"/>
      <c r="JL105" s="256"/>
      <c r="JM105" s="256"/>
      <c r="JN105" s="256"/>
      <c r="JO105" s="256"/>
      <c r="JP105" s="256"/>
      <c r="JQ105" s="256"/>
      <c r="JR105" s="256"/>
      <c r="JS105" s="256"/>
      <c r="JT105" s="256"/>
      <c r="JU105" s="256"/>
      <c r="JV105" s="256"/>
      <c r="JW105" s="256"/>
      <c r="JX105" s="256"/>
      <c r="JY105" s="256"/>
      <c r="JZ105" s="256"/>
      <c r="KA105" s="256"/>
      <c r="KB105" s="256"/>
      <c r="KC105" s="256"/>
      <c r="KD105" s="256"/>
      <c r="KE105" s="256"/>
      <c r="KF105" s="256"/>
      <c r="KG105" s="256"/>
      <c r="KH105" s="256"/>
      <c r="KI105" s="256"/>
      <c r="KJ105" s="256"/>
      <c r="KK105" s="256"/>
      <c r="KL105" s="256"/>
      <c r="KM105" s="256"/>
      <c r="KN105" s="256"/>
      <c r="KO105" s="256"/>
      <c r="KP105" s="256"/>
      <c r="KQ105" s="256"/>
      <c r="KR105" s="256"/>
      <c r="KS105" s="256"/>
      <c r="KT105" s="256"/>
      <c r="KU105" s="256"/>
      <c r="KV105" s="256"/>
      <c r="KW105" s="256"/>
      <c r="KX105" s="256"/>
      <c r="KY105" s="256"/>
      <c r="KZ105" s="256"/>
      <c r="LA105" s="256"/>
      <c r="LB105" s="256"/>
      <c r="LC105" s="256"/>
      <c r="LD105" s="256"/>
      <c r="LE105" s="256"/>
      <c r="LF105" s="256"/>
      <c r="LG105" s="256"/>
      <c r="LH105" s="256"/>
      <c r="LI105" s="256"/>
      <c r="LJ105" s="256"/>
      <c r="LK105" s="256"/>
      <c r="LL105" s="256"/>
      <c r="LM105" s="256"/>
      <c r="LN105" s="256"/>
      <c r="LO105" s="256"/>
      <c r="LP105" s="256"/>
      <c r="LQ105" s="256"/>
      <c r="LR105" s="256"/>
      <c r="LS105" s="256"/>
      <c r="LT105" s="256"/>
      <c r="LU105" s="256"/>
      <c r="LV105" s="256"/>
      <c r="LW105" s="256"/>
      <c r="LX105" s="256"/>
      <c r="LY105" s="256"/>
      <c r="LZ105" s="256"/>
      <c r="MA105" s="256"/>
      <c r="MB105" s="256"/>
      <c r="MC105" s="256"/>
      <c r="MD105" s="256"/>
      <c r="ME105" s="256"/>
      <c r="MF105" s="256"/>
      <c r="MG105" s="256"/>
      <c r="MH105" s="256"/>
      <c r="MI105" s="256"/>
      <c r="MJ105" s="256"/>
      <c r="MK105" s="256"/>
      <c r="ML105" s="256"/>
      <c r="MM105" s="256"/>
      <c r="MN105" s="256"/>
      <c r="MO105" s="256"/>
      <c r="MP105" s="256"/>
      <c r="MQ105" s="256"/>
      <c r="MR105" s="256"/>
      <c r="MS105" s="256"/>
      <c r="MT105" s="256"/>
      <c r="MU105" s="256"/>
      <c r="MV105" s="256"/>
      <c r="MW105" s="256"/>
      <c r="MX105" s="256"/>
      <c r="MY105" s="256"/>
      <c r="MZ105" s="256"/>
      <c r="NA105" s="256"/>
      <c r="NB105" s="256"/>
      <c r="NC105" s="256"/>
      <c r="ND105" s="256"/>
      <c r="NE105" s="256"/>
      <c r="NF105" s="256"/>
      <c r="NG105" s="256"/>
      <c r="NH105" s="256"/>
      <c r="NI105" s="256"/>
      <c r="NJ105" s="256"/>
      <c r="NK105" s="256"/>
      <c r="NL105" s="256"/>
      <c r="NM105" s="256"/>
      <c r="NN105" s="256"/>
      <c r="NO105" s="256"/>
      <c r="NP105" s="256"/>
      <c r="NQ105" s="256"/>
      <c r="NR105" s="256"/>
      <c r="NS105" s="256"/>
      <c r="NT105" s="256"/>
      <c r="NU105" s="256"/>
      <c r="NV105" s="256"/>
      <c r="NW105" s="256"/>
      <c r="NX105" s="256"/>
      <c r="NY105" s="256"/>
      <c r="NZ105" s="256"/>
      <c r="OA105" s="256"/>
      <c r="OB105" s="256"/>
      <c r="OC105" s="256"/>
      <c r="OD105" s="256"/>
      <c r="OE105" s="256"/>
      <c r="OF105" s="256"/>
      <c r="OG105" s="256"/>
      <c r="OH105" s="256"/>
      <c r="OI105" s="256"/>
      <c r="OJ105" s="256"/>
      <c r="OK105" s="256"/>
      <c r="OL105" s="256"/>
      <c r="OM105" s="256"/>
      <c r="ON105" s="256"/>
      <c r="OO105" s="256"/>
      <c r="OP105" s="256"/>
      <c r="OQ105" s="256"/>
      <c r="OR105" s="256"/>
      <c r="OS105" s="256"/>
      <c r="OT105" s="256"/>
      <c r="OU105" s="256"/>
      <c r="OV105" s="256"/>
      <c r="OW105" s="256"/>
      <c r="OX105" s="256"/>
      <c r="OY105" s="256"/>
      <c r="OZ105" s="256"/>
      <c r="PA105" s="256"/>
      <c r="PB105" s="256"/>
    </row>
    <row r="106" spans="1:418" customFormat="1" ht="21" hidden="1" customHeight="1">
      <c r="A106" s="15"/>
      <c r="B106" s="15"/>
      <c r="C106" s="40" t="s">
        <v>72</v>
      </c>
      <c r="D106" s="36" t="s">
        <v>1877</v>
      </c>
      <c r="E106" s="505">
        <v>1246</v>
      </c>
      <c r="F106" s="486">
        <v>39904</v>
      </c>
      <c r="G106" s="844"/>
      <c r="H106" s="332" t="s">
        <v>343</v>
      </c>
      <c r="I106" s="29"/>
      <c r="J106" s="464" t="s">
        <v>631</v>
      </c>
      <c r="K106" s="299" t="s">
        <v>631</v>
      </c>
      <c r="L106" s="16">
        <v>0</v>
      </c>
      <c r="M106" s="16">
        <v>0</v>
      </c>
      <c r="N106" s="16">
        <v>0</v>
      </c>
      <c r="O106" s="16">
        <v>0</v>
      </c>
      <c r="P106" s="16">
        <v>0</v>
      </c>
      <c r="Q106" s="822">
        <v>0</v>
      </c>
      <c r="R106" s="822"/>
      <c r="S106" s="18"/>
      <c r="T106" s="18"/>
      <c r="U106" s="18"/>
      <c r="V106" s="18"/>
      <c r="W106" s="18"/>
      <c r="X106" s="18"/>
      <c r="Y106" s="18"/>
      <c r="Z106" s="18"/>
      <c r="AA106" s="18"/>
      <c r="AB106" s="18"/>
      <c r="AC106" s="18"/>
      <c r="AD106" s="18"/>
      <c r="AE106" s="18"/>
      <c r="AF106" s="18"/>
      <c r="AG106" s="18"/>
      <c r="AH106" s="824"/>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825"/>
      <c r="BQ106" s="19"/>
      <c r="BR106" s="19"/>
      <c r="BS106" s="19"/>
      <c r="BT106" s="171">
        <f t="shared" si="20"/>
        <v>0</v>
      </c>
      <c r="BU106" s="22"/>
      <c r="BV106" s="171">
        <f t="shared" si="21"/>
        <v>0</v>
      </c>
      <c r="BW106" s="30"/>
      <c r="BX106" s="21">
        <f t="shared" si="22"/>
        <v>0</v>
      </c>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56"/>
      <c r="EB106" s="256"/>
      <c r="EC106" s="256"/>
      <c r="ED106" s="256"/>
      <c r="EE106" s="256"/>
      <c r="EF106" s="256"/>
      <c r="EG106" s="256"/>
      <c r="EH106" s="256"/>
      <c r="EI106" s="256"/>
      <c r="EJ106" s="256"/>
      <c r="EK106" s="256"/>
      <c r="EL106" s="256"/>
      <c r="EM106" s="256"/>
      <c r="EN106" s="256"/>
      <c r="EO106" s="256"/>
      <c r="EP106" s="256"/>
      <c r="EQ106" s="256"/>
      <c r="ER106" s="256"/>
      <c r="ES106" s="256"/>
      <c r="ET106" s="256"/>
      <c r="EU106" s="256"/>
      <c r="EV106" s="256"/>
      <c r="EW106" s="256"/>
      <c r="EX106" s="256"/>
      <c r="EY106" s="256"/>
      <c r="EZ106" s="256"/>
      <c r="FA106" s="256"/>
      <c r="FB106" s="256"/>
      <c r="FC106" s="256"/>
      <c r="FD106" s="256"/>
      <c r="FE106" s="256"/>
      <c r="FF106" s="256"/>
      <c r="FG106" s="256"/>
      <c r="FH106" s="256"/>
      <c r="FI106" s="256"/>
      <c r="FJ106" s="256"/>
      <c r="FK106" s="256"/>
      <c r="FL106" s="256"/>
      <c r="FM106" s="256"/>
      <c r="FN106" s="256"/>
      <c r="FO106" s="256"/>
      <c r="FP106" s="256"/>
      <c r="FQ106" s="256"/>
      <c r="FR106" s="256"/>
      <c r="FS106" s="256"/>
      <c r="FT106" s="256"/>
      <c r="FU106" s="256"/>
      <c r="FV106" s="256"/>
      <c r="FW106" s="256"/>
      <c r="FX106" s="256"/>
      <c r="FY106" s="256"/>
      <c r="FZ106" s="256"/>
      <c r="GA106" s="256"/>
      <c r="GB106" s="256"/>
      <c r="GC106" s="256"/>
      <c r="GD106" s="256"/>
      <c r="GE106" s="256"/>
      <c r="GF106" s="256"/>
      <c r="GG106" s="256"/>
      <c r="GH106" s="256"/>
      <c r="GI106" s="256"/>
      <c r="GJ106" s="256"/>
      <c r="GK106" s="256"/>
      <c r="GL106" s="256"/>
      <c r="GM106" s="256"/>
      <c r="GN106" s="256"/>
      <c r="GO106" s="256"/>
      <c r="GP106" s="256"/>
      <c r="GQ106" s="256"/>
      <c r="GR106" s="256"/>
      <c r="GS106" s="256"/>
      <c r="GT106" s="256"/>
      <c r="GU106" s="256"/>
      <c r="GV106" s="256"/>
      <c r="GW106" s="256"/>
      <c r="GX106" s="256"/>
      <c r="GY106" s="256"/>
      <c r="GZ106" s="256"/>
      <c r="HA106" s="256"/>
      <c r="HB106" s="256"/>
      <c r="HC106" s="256"/>
      <c r="HD106" s="256"/>
      <c r="HE106" s="256"/>
      <c r="HF106" s="256"/>
      <c r="HG106" s="256"/>
      <c r="HH106" s="256"/>
      <c r="HI106" s="256"/>
      <c r="HJ106" s="256"/>
      <c r="HK106" s="256"/>
      <c r="HL106" s="256"/>
      <c r="HM106" s="256"/>
      <c r="HN106" s="256"/>
      <c r="HO106" s="256"/>
      <c r="HP106" s="256"/>
      <c r="HQ106" s="256"/>
      <c r="HR106" s="256"/>
      <c r="HS106" s="256"/>
      <c r="HT106" s="256"/>
      <c r="HU106" s="256"/>
      <c r="HV106" s="256"/>
      <c r="HW106" s="256"/>
      <c r="HX106" s="256"/>
      <c r="HY106" s="256"/>
      <c r="HZ106" s="256"/>
      <c r="IA106" s="256"/>
      <c r="IB106" s="256"/>
      <c r="IC106" s="256"/>
      <c r="ID106" s="256"/>
      <c r="IE106" s="256"/>
      <c r="IF106" s="256"/>
      <c r="IG106" s="256"/>
      <c r="IH106" s="256"/>
      <c r="II106" s="256"/>
      <c r="IJ106" s="256"/>
      <c r="IK106" s="256"/>
      <c r="IL106" s="256"/>
      <c r="IM106" s="256"/>
      <c r="IN106" s="256"/>
      <c r="IO106" s="256"/>
      <c r="IP106" s="256"/>
      <c r="IQ106" s="256"/>
      <c r="IR106" s="256"/>
      <c r="IS106" s="256"/>
      <c r="IT106" s="256"/>
      <c r="IU106" s="256"/>
      <c r="IV106" s="256"/>
      <c r="IW106" s="256"/>
      <c r="IX106" s="256"/>
      <c r="IY106" s="256"/>
      <c r="IZ106" s="256"/>
      <c r="JA106" s="256"/>
      <c r="JB106" s="256"/>
      <c r="JC106" s="256"/>
      <c r="JD106" s="256"/>
      <c r="JE106" s="256"/>
      <c r="JF106" s="256"/>
      <c r="JG106" s="256"/>
      <c r="JH106" s="256"/>
      <c r="JI106" s="256"/>
      <c r="JJ106" s="256"/>
      <c r="JK106" s="256"/>
      <c r="JL106" s="256"/>
      <c r="JM106" s="256"/>
      <c r="JN106" s="256"/>
      <c r="JO106" s="256"/>
      <c r="JP106" s="256"/>
      <c r="JQ106" s="256"/>
      <c r="JR106" s="256"/>
      <c r="JS106" s="256"/>
      <c r="JT106" s="256"/>
      <c r="JU106" s="256"/>
      <c r="JV106" s="256"/>
      <c r="JW106" s="256"/>
      <c r="JX106" s="256"/>
      <c r="JY106" s="256"/>
      <c r="JZ106" s="256"/>
      <c r="KA106" s="256"/>
      <c r="KB106" s="256"/>
      <c r="KC106" s="256"/>
      <c r="KD106" s="256"/>
      <c r="KE106" s="256"/>
      <c r="KF106" s="256"/>
      <c r="KG106" s="256"/>
      <c r="KH106" s="256"/>
      <c r="KI106" s="256"/>
      <c r="KJ106" s="256"/>
      <c r="KK106" s="256"/>
      <c r="KL106" s="256"/>
      <c r="KM106" s="256"/>
      <c r="KN106" s="256"/>
      <c r="KO106" s="256"/>
      <c r="KP106" s="256"/>
      <c r="KQ106" s="256"/>
      <c r="KR106" s="256"/>
      <c r="KS106" s="256"/>
      <c r="KT106" s="256"/>
      <c r="KU106" s="256"/>
      <c r="KV106" s="256"/>
      <c r="KW106" s="256"/>
      <c r="KX106" s="256"/>
      <c r="KY106" s="256"/>
      <c r="KZ106" s="256"/>
      <c r="LA106" s="256"/>
      <c r="LB106" s="256"/>
      <c r="LC106" s="256"/>
      <c r="LD106" s="256"/>
      <c r="LE106" s="256"/>
      <c r="LF106" s="256"/>
      <c r="LG106" s="256"/>
      <c r="LH106" s="256"/>
      <c r="LI106" s="256"/>
      <c r="LJ106" s="256"/>
      <c r="LK106" s="256"/>
      <c r="LL106" s="256"/>
      <c r="LM106" s="256"/>
      <c r="LN106" s="256"/>
      <c r="LO106" s="256"/>
      <c r="LP106" s="256"/>
      <c r="LQ106" s="256"/>
      <c r="LR106" s="256"/>
      <c r="LS106" s="256"/>
      <c r="LT106" s="256"/>
      <c r="LU106" s="256"/>
      <c r="LV106" s="256"/>
      <c r="LW106" s="256"/>
      <c r="LX106" s="256"/>
      <c r="LY106" s="256"/>
      <c r="LZ106" s="256"/>
      <c r="MA106" s="256"/>
      <c r="MB106" s="256"/>
      <c r="MC106" s="256"/>
      <c r="MD106" s="256"/>
      <c r="ME106" s="256"/>
      <c r="MF106" s="256"/>
      <c r="MG106" s="256"/>
      <c r="MH106" s="256"/>
      <c r="MI106" s="256"/>
      <c r="MJ106" s="256"/>
      <c r="MK106" s="256"/>
      <c r="ML106" s="256"/>
      <c r="MM106" s="256"/>
      <c r="MN106" s="256"/>
      <c r="MO106" s="256"/>
      <c r="MP106" s="256"/>
      <c r="MQ106" s="256"/>
      <c r="MR106" s="256"/>
      <c r="MS106" s="256"/>
      <c r="MT106" s="256"/>
      <c r="MU106" s="256"/>
      <c r="MV106" s="256"/>
      <c r="MW106" s="256"/>
      <c r="MX106" s="256"/>
      <c r="MY106" s="256"/>
      <c r="MZ106" s="256"/>
      <c r="NA106" s="256"/>
      <c r="NB106" s="256"/>
      <c r="NC106" s="256"/>
      <c r="ND106" s="256"/>
      <c r="NE106" s="256"/>
      <c r="NF106" s="256"/>
      <c r="NG106" s="256"/>
      <c r="NH106" s="256"/>
      <c r="NI106" s="256"/>
      <c r="NJ106" s="256"/>
      <c r="NK106" s="256"/>
      <c r="NL106" s="256"/>
      <c r="NM106" s="256"/>
      <c r="NN106" s="256"/>
      <c r="NO106" s="256"/>
      <c r="NP106" s="256"/>
      <c r="NQ106" s="256"/>
      <c r="NR106" s="256"/>
      <c r="NS106" s="256"/>
      <c r="NT106" s="256"/>
      <c r="NU106" s="256"/>
      <c r="NV106" s="256"/>
      <c r="NW106" s="256"/>
      <c r="NX106" s="256"/>
      <c r="NY106" s="256"/>
      <c r="NZ106" s="256"/>
      <c r="OA106" s="256"/>
      <c r="OB106" s="256"/>
      <c r="OC106" s="256"/>
      <c r="OD106" s="256"/>
      <c r="OE106" s="256"/>
      <c r="OF106" s="256"/>
      <c r="OG106" s="256"/>
      <c r="OH106" s="256"/>
      <c r="OI106" s="256"/>
      <c r="OJ106" s="256"/>
      <c r="OK106" s="256"/>
      <c r="OL106" s="256"/>
      <c r="OM106" s="256"/>
      <c r="ON106" s="256"/>
      <c r="OO106" s="256"/>
      <c r="OP106" s="256"/>
      <c r="OQ106" s="256"/>
      <c r="OR106" s="256"/>
      <c r="OS106" s="256"/>
      <c r="OT106" s="256"/>
      <c r="OU106" s="256"/>
      <c r="OV106" s="256"/>
      <c r="OW106" s="256"/>
      <c r="OX106" s="256"/>
      <c r="OY106" s="256"/>
      <c r="OZ106" s="256"/>
      <c r="PA106" s="256"/>
      <c r="PB106" s="256"/>
    </row>
    <row r="107" spans="1:418" customFormat="1" ht="21" hidden="1" customHeight="1">
      <c r="A107" s="15"/>
      <c r="B107" s="15"/>
      <c r="C107" s="40" t="s">
        <v>80</v>
      </c>
      <c r="D107" s="591" t="s">
        <v>1325</v>
      </c>
      <c r="E107" s="505">
        <v>1943</v>
      </c>
      <c r="F107" s="487">
        <v>41948</v>
      </c>
      <c r="G107" s="844"/>
      <c r="H107" s="332" t="s">
        <v>343</v>
      </c>
      <c r="I107" s="29">
        <v>15767</v>
      </c>
      <c r="J107" s="464" t="s">
        <v>537</v>
      </c>
      <c r="K107" s="299" t="s">
        <v>536</v>
      </c>
      <c r="L107" s="16">
        <v>0</v>
      </c>
      <c r="M107" s="16">
        <v>0</v>
      </c>
      <c r="N107" s="16">
        <v>0</v>
      </c>
      <c r="O107" s="16">
        <v>0</v>
      </c>
      <c r="P107" s="16">
        <v>0</v>
      </c>
      <c r="Q107" s="822">
        <v>0</v>
      </c>
      <c r="R107" s="822"/>
      <c r="S107" s="18"/>
      <c r="T107" s="18"/>
      <c r="U107" s="18"/>
      <c r="V107" s="18"/>
      <c r="W107" s="18"/>
      <c r="X107" s="18"/>
      <c r="Y107" s="18"/>
      <c r="Z107" s="18"/>
      <c r="AA107" s="18"/>
      <c r="AB107" s="18"/>
      <c r="AC107" s="18"/>
      <c r="AD107" s="18"/>
      <c r="AE107" s="18"/>
      <c r="AF107" s="18"/>
      <c r="AG107" s="18"/>
      <c r="AH107" s="824"/>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825"/>
      <c r="BQ107" s="19"/>
      <c r="BR107" s="19"/>
      <c r="BS107" s="19"/>
      <c r="BT107" s="171">
        <f t="shared" si="20"/>
        <v>0</v>
      </c>
      <c r="BU107" s="22"/>
      <c r="BV107" s="171">
        <f t="shared" si="21"/>
        <v>0</v>
      </c>
      <c r="BW107" s="30"/>
      <c r="BX107" s="21">
        <f t="shared" si="22"/>
        <v>0</v>
      </c>
      <c r="BY107" s="256"/>
      <c r="BZ107" s="256"/>
      <c r="CA107" s="256"/>
      <c r="CB107" s="256"/>
      <c r="CC107" s="256"/>
      <c r="CD107" s="256"/>
      <c r="CE107" s="256"/>
      <c r="CF107" s="256"/>
      <c r="CG107" s="256"/>
      <c r="CH107" s="256"/>
      <c r="CI107" s="256"/>
      <c r="CJ107" s="256"/>
      <c r="CK107" s="256"/>
      <c r="CL107" s="256"/>
      <c r="CM107" s="256"/>
      <c r="CN107" s="256"/>
      <c r="CO107" s="256"/>
      <c r="CP107" s="256"/>
      <c r="CQ107" s="256"/>
      <c r="CR107" s="256"/>
      <c r="CS107" s="256"/>
      <c r="CT107" s="256"/>
      <c r="CU107" s="256"/>
      <c r="CV107" s="256"/>
      <c r="CW107" s="256"/>
      <c r="CX107" s="256"/>
      <c r="CY107" s="256"/>
      <c r="CZ107" s="256"/>
      <c r="DA107" s="256"/>
      <c r="DB107" s="256"/>
      <c r="DC107" s="256"/>
      <c r="DD107" s="256"/>
      <c r="DE107" s="256"/>
      <c r="DF107" s="256"/>
      <c r="DG107" s="256"/>
      <c r="DH107" s="256"/>
      <c r="DI107" s="256"/>
      <c r="DJ107" s="256"/>
      <c r="DK107" s="256"/>
      <c r="DL107" s="256"/>
      <c r="DM107" s="256"/>
      <c r="DN107" s="256"/>
      <c r="DO107" s="256"/>
      <c r="DP107" s="256"/>
      <c r="DQ107" s="256"/>
      <c r="DR107" s="256"/>
      <c r="DS107" s="256"/>
      <c r="DT107" s="256"/>
      <c r="DU107" s="256"/>
      <c r="DV107" s="256"/>
      <c r="DW107" s="256"/>
      <c r="DX107" s="256"/>
      <c r="DY107" s="256"/>
      <c r="DZ107" s="256"/>
      <c r="EA107" s="256"/>
      <c r="EB107" s="256"/>
      <c r="EC107" s="256"/>
      <c r="ED107" s="256"/>
      <c r="EE107" s="256"/>
      <c r="EF107" s="256"/>
      <c r="EG107" s="256"/>
      <c r="EH107" s="256"/>
      <c r="EI107" s="256"/>
      <c r="EJ107" s="256"/>
      <c r="EK107" s="256"/>
      <c r="EL107" s="256"/>
      <c r="EM107" s="256"/>
      <c r="EN107" s="256"/>
      <c r="EO107" s="256"/>
      <c r="EP107" s="256"/>
      <c r="EQ107" s="256"/>
      <c r="ER107" s="256"/>
      <c r="ES107" s="256"/>
      <c r="ET107" s="256"/>
      <c r="EU107" s="256"/>
      <c r="EV107" s="256"/>
      <c r="EW107" s="256"/>
      <c r="EX107" s="256"/>
      <c r="EY107" s="256"/>
      <c r="EZ107" s="256"/>
      <c r="FA107" s="256"/>
      <c r="FB107" s="256"/>
      <c r="FC107" s="256"/>
      <c r="FD107" s="256"/>
      <c r="FE107" s="256"/>
      <c r="FF107" s="256"/>
      <c r="FG107" s="256"/>
      <c r="FH107" s="256"/>
      <c r="FI107" s="256"/>
      <c r="FJ107" s="256"/>
      <c r="FK107" s="256"/>
      <c r="FL107" s="256"/>
      <c r="FM107" s="256"/>
      <c r="FN107" s="256"/>
      <c r="FO107" s="256"/>
      <c r="FP107" s="256"/>
      <c r="FQ107" s="256"/>
      <c r="FR107" s="256"/>
      <c r="FS107" s="256"/>
      <c r="FT107" s="256"/>
      <c r="FU107" s="256"/>
      <c r="FV107" s="256"/>
      <c r="FW107" s="256"/>
      <c r="FX107" s="256"/>
      <c r="FY107" s="256"/>
      <c r="FZ107" s="256"/>
      <c r="GA107" s="256"/>
      <c r="GB107" s="256"/>
      <c r="GC107" s="256"/>
      <c r="GD107" s="256"/>
      <c r="GE107" s="256"/>
      <c r="GF107" s="256"/>
      <c r="GG107" s="256"/>
      <c r="GH107" s="256"/>
      <c r="GI107" s="256"/>
      <c r="GJ107" s="256"/>
      <c r="GK107" s="256"/>
      <c r="GL107" s="256"/>
      <c r="GM107" s="256"/>
      <c r="GN107" s="256"/>
      <c r="GO107" s="256"/>
      <c r="GP107" s="256"/>
      <c r="GQ107" s="256"/>
      <c r="GR107" s="256"/>
      <c r="GS107" s="256"/>
      <c r="GT107" s="256"/>
      <c r="GU107" s="256"/>
      <c r="GV107" s="256"/>
      <c r="GW107" s="256"/>
      <c r="GX107" s="256"/>
      <c r="GY107" s="256"/>
      <c r="GZ107" s="256"/>
      <c r="HA107" s="256"/>
      <c r="HB107" s="256"/>
      <c r="HC107" s="256"/>
      <c r="HD107" s="256"/>
      <c r="HE107" s="256"/>
      <c r="HF107" s="256"/>
      <c r="HG107" s="256"/>
      <c r="HH107" s="256"/>
      <c r="HI107" s="256"/>
      <c r="HJ107" s="256"/>
      <c r="HK107" s="256"/>
      <c r="HL107" s="256"/>
      <c r="HM107" s="256"/>
      <c r="HN107" s="256"/>
      <c r="HO107" s="256"/>
      <c r="HP107" s="256"/>
      <c r="HQ107" s="256"/>
      <c r="HR107" s="256"/>
      <c r="HS107" s="256"/>
      <c r="HT107" s="256"/>
      <c r="HU107" s="256"/>
      <c r="HV107" s="256"/>
      <c r="HW107" s="256"/>
      <c r="HX107" s="256"/>
      <c r="HY107" s="256"/>
      <c r="HZ107" s="256"/>
      <c r="IA107" s="256"/>
      <c r="IB107" s="256"/>
      <c r="IC107" s="256"/>
      <c r="ID107" s="256"/>
      <c r="IE107" s="256"/>
      <c r="IF107" s="256"/>
      <c r="IG107" s="256"/>
      <c r="IH107" s="256"/>
      <c r="II107" s="256"/>
      <c r="IJ107" s="256"/>
      <c r="IK107" s="256"/>
      <c r="IL107" s="256"/>
      <c r="IM107" s="256"/>
      <c r="IN107" s="256"/>
      <c r="IO107" s="256"/>
      <c r="IP107" s="256"/>
      <c r="IQ107" s="256"/>
      <c r="IR107" s="256"/>
      <c r="IS107" s="256"/>
      <c r="IT107" s="256"/>
      <c r="IU107" s="256"/>
      <c r="IV107" s="256"/>
      <c r="IW107" s="256"/>
      <c r="IX107" s="256"/>
      <c r="IY107" s="256"/>
      <c r="IZ107" s="256"/>
      <c r="JA107" s="256"/>
      <c r="JB107" s="256"/>
      <c r="JC107" s="256"/>
      <c r="JD107" s="256"/>
      <c r="JE107" s="256"/>
      <c r="JF107" s="256"/>
      <c r="JG107" s="256"/>
      <c r="JH107" s="256"/>
      <c r="JI107" s="256"/>
      <c r="JJ107" s="256"/>
      <c r="JK107" s="256"/>
      <c r="JL107" s="256"/>
      <c r="JM107" s="256"/>
      <c r="JN107" s="256"/>
      <c r="JO107" s="256"/>
      <c r="JP107" s="256"/>
      <c r="JQ107" s="256"/>
      <c r="JR107" s="256"/>
      <c r="JS107" s="256"/>
      <c r="JT107" s="256"/>
      <c r="JU107" s="256"/>
      <c r="JV107" s="256"/>
      <c r="JW107" s="256"/>
      <c r="JX107" s="256"/>
      <c r="JY107" s="256"/>
      <c r="JZ107" s="256"/>
      <c r="KA107" s="256"/>
      <c r="KB107" s="256"/>
      <c r="KC107" s="256"/>
      <c r="KD107" s="256"/>
      <c r="KE107" s="256"/>
      <c r="KF107" s="256"/>
      <c r="KG107" s="256"/>
      <c r="KH107" s="256"/>
      <c r="KI107" s="256"/>
      <c r="KJ107" s="256"/>
      <c r="KK107" s="256"/>
      <c r="KL107" s="256"/>
      <c r="KM107" s="256"/>
      <c r="KN107" s="256"/>
      <c r="KO107" s="256"/>
      <c r="KP107" s="256"/>
      <c r="KQ107" s="256"/>
      <c r="KR107" s="256"/>
      <c r="KS107" s="256"/>
      <c r="KT107" s="256"/>
      <c r="KU107" s="256"/>
      <c r="KV107" s="256"/>
      <c r="KW107" s="256"/>
      <c r="KX107" s="256"/>
      <c r="KY107" s="256"/>
      <c r="KZ107" s="256"/>
      <c r="LA107" s="256"/>
      <c r="LB107" s="256"/>
      <c r="LC107" s="256"/>
      <c r="LD107" s="256"/>
      <c r="LE107" s="256"/>
      <c r="LF107" s="256"/>
      <c r="LG107" s="256"/>
      <c r="LH107" s="256"/>
      <c r="LI107" s="256"/>
      <c r="LJ107" s="256"/>
      <c r="LK107" s="256"/>
      <c r="LL107" s="256"/>
      <c r="LM107" s="256"/>
      <c r="LN107" s="256"/>
      <c r="LO107" s="256"/>
      <c r="LP107" s="256"/>
      <c r="LQ107" s="256"/>
      <c r="LR107" s="256"/>
      <c r="LS107" s="256"/>
      <c r="LT107" s="256"/>
      <c r="LU107" s="256"/>
      <c r="LV107" s="256"/>
      <c r="LW107" s="256"/>
      <c r="LX107" s="256"/>
      <c r="LY107" s="256"/>
      <c r="LZ107" s="256"/>
      <c r="MA107" s="256"/>
      <c r="MB107" s="256"/>
      <c r="MC107" s="256"/>
      <c r="MD107" s="256"/>
      <c r="ME107" s="256"/>
      <c r="MF107" s="256"/>
      <c r="MG107" s="256"/>
      <c r="MH107" s="256"/>
      <c r="MI107" s="256"/>
      <c r="MJ107" s="256"/>
      <c r="MK107" s="256"/>
      <c r="ML107" s="256"/>
      <c r="MM107" s="256"/>
      <c r="MN107" s="256"/>
      <c r="MO107" s="256"/>
      <c r="MP107" s="256"/>
      <c r="MQ107" s="256"/>
      <c r="MR107" s="256"/>
      <c r="MS107" s="256"/>
      <c r="MT107" s="256"/>
      <c r="MU107" s="256"/>
      <c r="MV107" s="256"/>
      <c r="MW107" s="256"/>
      <c r="MX107" s="256"/>
      <c r="MY107" s="256"/>
      <c r="MZ107" s="256"/>
      <c r="NA107" s="256"/>
      <c r="NB107" s="256"/>
      <c r="NC107" s="256"/>
      <c r="ND107" s="256"/>
      <c r="NE107" s="256"/>
      <c r="NF107" s="256"/>
      <c r="NG107" s="256"/>
      <c r="NH107" s="256"/>
      <c r="NI107" s="256"/>
      <c r="NJ107" s="256"/>
      <c r="NK107" s="256"/>
      <c r="NL107" s="256"/>
      <c r="NM107" s="256"/>
      <c r="NN107" s="256"/>
      <c r="NO107" s="256"/>
      <c r="NP107" s="256"/>
      <c r="NQ107" s="256"/>
      <c r="NR107" s="256"/>
      <c r="NS107" s="256"/>
      <c r="NT107" s="256"/>
      <c r="NU107" s="256"/>
      <c r="NV107" s="256"/>
      <c r="NW107" s="256"/>
      <c r="NX107" s="256"/>
      <c r="NY107" s="256"/>
      <c r="NZ107" s="256"/>
      <c r="OA107" s="256"/>
      <c r="OB107" s="256"/>
      <c r="OC107" s="256"/>
      <c r="OD107" s="256"/>
      <c r="OE107" s="256"/>
      <c r="OF107" s="256"/>
      <c r="OG107" s="256"/>
      <c r="OH107" s="256"/>
      <c r="OI107" s="256"/>
      <c r="OJ107" s="256"/>
      <c r="OK107" s="256"/>
      <c r="OL107" s="256"/>
      <c r="OM107" s="256"/>
      <c r="ON107" s="256"/>
      <c r="OO107" s="256"/>
      <c r="OP107" s="256"/>
      <c r="OQ107" s="256"/>
      <c r="OR107" s="256"/>
      <c r="OS107" s="256"/>
      <c r="OT107" s="256"/>
      <c r="OU107" s="256"/>
      <c r="OV107" s="256"/>
      <c r="OW107" s="256"/>
      <c r="OX107" s="256"/>
      <c r="OY107" s="256"/>
      <c r="OZ107" s="256"/>
      <c r="PA107" s="256"/>
      <c r="PB107" s="256"/>
    </row>
    <row r="108" spans="1:418" customFormat="1" ht="21" hidden="1" customHeight="1">
      <c r="A108" s="15"/>
      <c r="B108" s="15"/>
      <c r="C108" s="40" t="s">
        <v>89</v>
      </c>
      <c r="D108" s="591" t="s">
        <v>1437</v>
      </c>
      <c r="E108" s="505">
        <v>10284</v>
      </c>
      <c r="F108" s="487">
        <v>43972</v>
      </c>
      <c r="G108" s="844"/>
      <c r="H108" s="332" t="s">
        <v>343</v>
      </c>
      <c r="I108" s="29">
        <v>29290</v>
      </c>
      <c r="J108" s="464" t="s">
        <v>1327</v>
      </c>
      <c r="K108" s="299" t="s">
        <v>1326</v>
      </c>
      <c r="L108" s="16">
        <v>0</v>
      </c>
      <c r="M108" s="16">
        <v>0</v>
      </c>
      <c r="N108" s="16">
        <v>0</v>
      </c>
      <c r="O108" s="16">
        <v>0</v>
      </c>
      <c r="P108" s="16">
        <v>0</v>
      </c>
      <c r="Q108" s="822">
        <v>0</v>
      </c>
      <c r="R108" s="822"/>
      <c r="S108" s="18"/>
      <c r="T108" s="18"/>
      <c r="U108" s="18"/>
      <c r="V108" s="18"/>
      <c r="W108" s="18"/>
      <c r="X108" s="18"/>
      <c r="Y108" s="18"/>
      <c r="Z108" s="18"/>
      <c r="AA108" s="18"/>
      <c r="AB108" s="18"/>
      <c r="AC108" s="18"/>
      <c r="AD108" s="18"/>
      <c r="AE108" s="18"/>
      <c r="AF108" s="18"/>
      <c r="AG108" s="18"/>
      <c r="AH108" s="824"/>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825"/>
      <c r="BQ108" s="19"/>
      <c r="BR108" s="19"/>
      <c r="BS108" s="19"/>
      <c r="BT108" s="171">
        <f t="shared" si="20"/>
        <v>0</v>
      </c>
      <c r="BU108" s="22"/>
      <c r="BV108" s="171">
        <f t="shared" si="21"/>
        <v>0</v>
      </c>
      <c r="BW108" s="30"/>
      <c r="BX108" s="21">
        <f t="shared" si="22"/>
        <v>0</v>
      </c>
      <c r="BY108" s="256"/>
      <c r="BZ108" s="256"/>
      <c r="CA108" s="256"/>
      <c r="CB108" s="256"/>
      <c r="CC108" s="256"/>
      <c r="CD108" s="256"/>
      <c r="CE108" s="256"/>
      <c r="CF108" s="256"/>
      <c r="CG108" s="256"/>
      <c r="CH108" s="256"/>
      <c r="CI108" s="256"/>
      <c r="CJ108" s="256"/>
      <c r="CK108" s="256"/>
      <c r="CL108" s="256"/>
      <c r="CM108" s="256"/>
      <c r="CN108" s="256"/>
      <c r="CO108" s="256"/>
      <c r="CP108" s="256"/>
      <c r="CQ108" s="256"/>
      <c r="CR108" s="256"/>
      <c r="CS108" s="256"/>
      <c r="CT108" s="256"/>
      <c r="CU108" s="256"/>
      <c r="CV108" s="256"/>
      <c r="CW108" s="256"/>
      <c r="CX108" s="256"/>
      <c r="CY108" s="256"/>
      <c r="CZ108" s="256"/>
      <c r="DA108" s="256"/>
      <c r="DB108" s="256"/>
      <c r="DC108" s="256"/>
      <c r="DD108" s="256"/>
      <c r="DE108" s="256"/>
      <c r="DF108" s="256"/>
      <c r="DG108" s="256"/>
      <c r="DH108" s="256"/>
      <c r="DI108" s="256"/>
      <c r="DJ108" s="256"/>
      <c r="DK108" s="256"/>
      <c r="DL108" s="256"/>
      <c r="DM108" s="256"/>
      <c r="DN108" s="256"/>
      <c r="DO108" s="256"/>
      <c r="DP108" s="256"/>
      <c r="DQ108" s="256"/>
      <c r="DR108" s="256"/>
      <c r="DS108" s="256"/>
      <c r="DT108" s="256"/>
      <c r="DU108" s="256"/>
      <c r="DV108" s="256"/>
      <c r="DW108" s="256"/>
      <c r="DX108" s="256"/>
      <c r="DY108" s="256"/>
      <c r="DZ108" s="256"/>
      <c r="EA108" s="256"/>
      <c r="EB108" s="256"/>
      <c r="EC108" s="256"/>
      <c r="ED108" s="256"/>
      <c r="EE108" s="256"/>
      <c r="EF108" s="256"/>
      <c r="EG108" s="256"/>
      <c r="EH108" s="256"/>
      <c r="EI108" s="256"/>
      <c r="EJ108" s="256"/>
      <c r="EK108" s="256"/>
      <c r="EL108" s="256"/>
      <c r="EM108" s="256"/>
      <c r="EN108" s="256"/>
      <c r="EO108" s="256"/>
      <c r="EP108" s="256"/>
      <c r="EQ108" s="256"/>
      <c r="ER108" s="256"/>
      <c r="ES108" s="256"/>
      <c r="ET108" s="256"/>
      <c r="EU108" s="256"/>
      <c r="EV108" s="256"/>
      <c r="EW108" s="256"/>
      <c r="EX108" s="256"/>
      <c r="EY108" s="256"/>
      <c r="EZ108" s="256"/>
      <c r="FA108" s="256"/>
      <c r="FB108" s="256"/>
      <c r="FC108" s="256"/>
      <c r="FD108" s="256"/>
      <c r="FE108" s="256"/>
      <c r="FF108" s="256"/>
      <c r="FG108" s="256"/>
      <c r="FH108" s="256"/>
      <c r="FI108" s="256"/>
      <c r="FJ108" s="256"/>
      <c r="FK108" s="256"/>
      <c r="FL108" s="256"/>
      <c r="FM108" s="256"/>
      <c r="FN108" s="256"/>
      <c r="FO108" s="256"/>
      <c r="FP108" s="256"/>
      <c r="FQ108" s="256"/>
      <c r="FR108" s="256"/>
      <c r="FS108" s="256"/>
      <c r="FT108" s="256"/>
      <c r="FU108" s="256"/>
      <c r="FV108" s="256"/>
      <c r="FW108" s="256"/>
      <c r="FX108" s="256"/>
      <c r="FY108" s="256"/>
      <c r="FZ108" s="256"/>
      <c r="GA108" s="256"/>
      <c r="GB108" s="256"/>
      <c r="GC108" s="256"/>
      <c r="GD108" s="256"/>
      <c r="GE108" s="256"/>
      <c r="GF108" s="256"/>
      <c r="GG108" s="256"/>
      <c r="GH108" s="256"/>
      <c r="GI108" s="256"/>
      <c r="GJ108" s="256"/>
      <c r="GK108" s="256"/>
      <c r="GL108" s="256"/>
      <c r="GM108" s="256"/>
      <c r="GN108" s="256"/>
      <c r="GO108" s="256"/>
      <c r="GP108" s="256"/>
      <c r="GQ108" s="256"/>
      <c r="GR108" s="256"/>
      <c r="GS108" s="256"/>
      <c r="GT108" s="256"/>
      <c r="GU108" s="256"/>
      <c r="GV108" s="256"/>
      <c r="GW108" s="256"/>
      <c r="GX108" s="256"/>
      <c r="GY108" s="256"/>
      <c r="GZ108" s="256"/>
      <c r="HA108" s="256"/>
      <c r="HB108" s="256"/>
      <c r="HC108" s="256"/>
      <c r="HD108" s="256"/>
      <c r="HE108" s="256"/>
      <c r="HF108" s="256"/>
      <c r="HG108" s="256"/>
      <c r="HH108" s="256"/>
      <c r="HI108" s="256"/>
      <c r="HJ108" s="256"/>
      <c r="HK108" s="256"/>
      <c r="HL108" s="256"/>
      <c r="HM108" s="256"/>
      <c r="HN108" s="256"/>
      <c r="HO108" s="256"/>
      <c r="HP108" s="256"/>
      <c r="HQ108" s="256"/>
      <c r="HR108" s="256"/>
      <c r="HS108" s="256"/>
      <c r="HT108" s="256"/>
      <c r="HU108" s="256"/>
      <c r="HV108" s="256"/>
      <c r="HW108" s="256"/>
      <c r="HX108" s="256"/>
      <c r="HY108" s="256"/>
      <c r="HZ108" s="256"/>
      <c r="IA108" s="256"/>
      <c r="IB108" s="256"/>
      <c r="IC108" s="256"/>
      <c r="ID108" s="256"/>
      <c r="IE108" s="256"/>
      <c r="IF108" s="256"/>
      <c r="IG108" s="256"/>
      <c r="IH108" s="256"/>
      <c r="II108" s="256"/>
      <c r="IJ108" s="256"/>
      <c r="IK108" s="256"/>
      <c r="IL108" s="256"/>
      <c r="IM108" s="256"/>
      <c r="IN108" s="256"/>
      <c r="IO108" s="256"/>
      <c r="IP108" s="256"/>
      <c r="IQ108" s="256"/>
      <c r="IR108" s="256"/>
      <c r="IS108" s="256"/>
      <c r="IT108" s="256"/>
      <c r="IU108" s="256"/>
      <c r="IV108" s="256"/>
      <c r="IW108" s="256"/>
      <c r="IX108" s="256"/>
      <c r="IY108" s="256"/>
      <c r="IZ108" s="256"/>
      <c r="JA108" s="256"/>
      <c r="JB108" s="256"/>
      <c r="JC108" s="256"/>
      <c r="JD108" s="256"/>
      <c r="JE108" s="256"/>
      <c r="JF108" s="256"/>
      <c r="JG108" s="256"/>
      <c r="JH108" s="256"/>
      <c r="JI108" s="256"/>
      <c r="JJ108" s="256"/>
      <c r="JK108" s="256"/>
      <c r="JL108" s="256"/>
      <c r="JM108" s="256"/>
      <c r="JN108" s="256"/>
      <c r="JO108" s="256"/>
      <c r="JP108" s="256"/>
      <c r="JQ108" s="256"/>
      <c r="JR108" s="256"/>
      <c r="JS108" s="256"/>
      <c r="JT108" s="256"/>
      <c r="JU108" s="256"/>
      <c r="JV108" s="256"/>
      <c r="JW108" s="256"/>
      <c r="JX108" s="256"/>
      <c r="JY108" s="256"/>
      <c r="JZ108" s="256"/>
      <c r="KA108" s="256"/>
      <c r="KB108" s="256"/>
      <c r="KC108" s="256"/>
      <c r="KD108" s="256"/>
      <c r="KE108" s="256"/>
      <c r="KF108" s="256"/>
      <c r="KG108" s="256"/>
      <c r="KH108" s="256"/>
      <c r="KI108" s="256"/>
      <c r="KJ108" s="256"/>
      <c r="KK108" s="256"/>
      <c r="KL108" s="256"/>
      <c r="KM108" s="256"/>
      <c r="KN108" s="256"/>
      <c r="KO108" s="256"/>
      <c r="KP108" s="256"/>
      <c r="KQ108" s="256"/>
      <c r="KR108" s="256"/>
      <c r="KS108" s="256"/>
      <c r="KT108" s="256"/>
      <c r="KU108" s="256"/>
      <c r="KV108" s="256"/>
      <c r="KW108" s="256"/>
      <c r="KX108" s="256"/>
      <c r="KY108" s="256"/>
      <c r="KZ108" s="256"/>
      <c r="LA108" s="256"/>
      <c r="LB108" s="256"/>
      <c r="LC108" s="256"/>
      <c r="LD108" s="256"/>
      <c r="LE108" s="256"/>
      <c r="LF108" s="256"/>
      <c r="LG108" s="256"/>
      <c r="LH108" s="256"/>
      <c r="LI108" s="256"/>
      <c r="LJ108" s="256"/>
      <c r="LK108" s="256"/>
      <c r="LL108" s="256"/>
      <c r="LM108" s="256"/>
      <c r="LN108" s="256"/>
      <c r="LO108" s="256"/>
      <c r="LP108" s="256"/>
      <c r="LQ108" s="256"/>
      <c r="LR108" s="256"/>
      <c r="LS108" s="256"/>
      <c r="LT108" s="256"/>
      <c r="LU108" s="256"/>
      <c r="LV108" s="256"/>
      <c r="LW108" s="256"/>
      <c r="LX108" s="256"/>
      <c r="LY108" s="256"/>
      <c r="LZ108" s="256"/>
      <c r="MA108" s="256"/>
      <c r="MB108" s="256"/>
      <c r="MC108" s="256"/>
      <c r="MD108" s="256"/>
      <c r="ME108" s="256"/>
      <c r="MF108" s="256"/>
      <c r="MG108" s="256"/>
      <c r="MH108" s="256"/>
      <c r="MI108" s="256"/>
      <c r="MJ108" s="256"/>
      <c r="MK108" s="256"/>
      <c r="ML108" s="256"/>
      <c r="MM108" s="256"/>
      <c r="MN108" s="256"/>
      <c r="MO108" s="256"/>
      <c r="MP108" s="256"/>
      <c r="MQ108" s="256"/>
      <c r="MR108" s="256"/>
      <c r="MS108" s="256"/>
      <c r="MT108" s="256"/>
      <c r="MU108" s="256"/>
      <c r="MV108" s="256"/>
      <c r="MW108" s="256"/>
      <c r="MX108" s="256"/>
      <c r="MY108" s="256"/>
      <c r="MZ108" s="256"/>
      <c r="NA108" s="256"/>
      <c r="NB108" s="256"/>
      <c r="NC108" s="256"/>
      <c r="ND108" s="256"/>
      <c r="NE108" s="256"/>
      <c r="NF108" s="256"/>
      <c r="NG108" s="256"/>
      <c r="NH108" s="256"/>
      <c r="NI108" s="256"/>
      <c r="NJ108" s="256"/>
      <c r="NK108" s="256"/>
      <c r="NL108" s="256"/>
      <c r="NM108" s="256"/>
      <c r="NN108" s="256"/>
      <c r="NO108" s="256"/>
      <c r="NP108" s="256"/>
      <c r="NQ108" s="256"/>
      <c r="NR108" s="256"/>
      <c r="NS108" s="256"/>
      <c r="NT108" s="256"/>
      <c r="NU108" s="256"/>
      <c r="NV108" s="256"/>
      <c r="NW108" s="256"/>
      <c r="NX108" s="256"/>
      <c r="NY108" s="256"/>
      <c r="NZ108" s="256"/>
      <c r="OA108" s="256"/>
      <c r="OB108" s="256"/>
      <c r="OC108" s="256"/>
      <c r="OD108" s="256"/>
      <c r="OE108" s="256"/>
      <c r="OF108" s="256"/>
      <c r="OG108" s="256"/>
      <c r="OH108" s="256"/>
      <c r="OI108" s="256"/>
      <c r="OJ108" s="256"/>
      <c r="OK108" s="256"/>
      <c r="OL108" s="256"/>
      <c r="OM108" s="256"/>
      <c r="ON108" s="256"/>
      <c r="OO108" s="256"/>
      <c r="OP108" s="256"/>
      <c r="OQ108" s="256"/>
      <c r="OR108" s="256"/>
      <c r="OS108" s="256"/>
      <c r="OT108" s="256"/>
      <c r="OU108" s="256"/>
      <c r="OV108" s="256"/>
      <c r="OW108" s="256"/>
      <c r="OX108" s="256"/>
      <c r="OY108" s="256"/>
      <c r="OZ108" s="256"/>
      <c r="PA108" s="256"/>
      <c r="PB108" s="256"/>
    </row>
    <row r="109" spans="1:418" customFormat="1" ht="21" hidden="1" customHeight="1">
      <c r="A109" s="15"/>
      <c r="B109" s="15"/>
      <c r="C109" s="40" t="s">
        <v>94</v>
      </c>
      <c r="D109" s="591" t="s">
        <v>1329</v>
      </c>
      <c r="E109" s="505">
        <v>9585</v>
      </c>
      <c r="F109" s="485">
        <v>43998</v>
      </c>
      <c r="G109" s="844"/>
      <c r="H109" s="332" t="s">
        <v>343</v>
      </c>
      <c r="I109" s="29">
        <v>35971</v>
      </c>
      <c r="J109" s="458" t="s">
        <v>1636</v>
      </c>
      <c r="K109" s="299" t="s">
        <v>1331</v>
      </c>
      <c r="L109" s="16">
        <v>0</v>
      </c>
      <c r="M109" s="16">
        <v>0</v>
      </c>
      <c r="N109" s="16">
        <v>0</v>
      </c>
      <c r="O109" s="16">
        <v>0</v>
      </c>
      <c r="P109" s="16">
        <v>0</v>
      </c>
      <c r="Q109" s="822">
        <v>0</v>
      </c>
      <c r="R109" s="822"/>
      <c r="S109" s="18"/>
      <c r="T109" s="18"/>
      <c r="U109" s="18"/>
      <c r="V109" s="18"/>
      <c r="W109" s="18"/>
      <c r="X109" s="18"/>
      <c r="Y109" s="18"/>
      <c r="Z109" s="18"/>
      <c r="AA109" s="18"/>
      <c r="AB109" s="18"/>
      <c r="AC109" s="18"/>
      <c r="AD109" s="18"/>
      <c r="AE109" s="18"/>
      <c r="AF109" s="18"/>
      <c r="AG109" s="18"/>
      <c r="AH109" s="824"/>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825"/>
      <c r="BQ109" s="19"/>
      <c r="BR109" s="19"/>
      <c r="BS109" s="19"/>
      <c r="BT109" s="171">
        <f t="shared" si="20"/>
        <v>0</v>
      </c>
      <c r="BU109" s="22"/>
      <c r="BV109" s="171">
        <f t="shared" si="21"/>
        <v>0</v>
      </c>
      <c r="BW109" s="30"/>
      <c r="BX109" s="21">
        <f t="shared" si="22"/>
        <v>0</v>
      </c>
      <c r="BY109" s="256"/>
      <c r="BZ109" s="256"/>
      <c r="CA109" s="256"/>
      <c r="CB109" s="256"/>
      <c r="CC109" s="256"/>
      <c r="CD109" s="256"/>
      <c r="CE109" s="256"/>
      <c r="CF109" s="256"/>
      <c r="CG109" s="256"/>
      <c r="CH109" s="256"/>
      <c r="CI109" s="256"/>
      <c r="CJ109" s="256"/>
      <c r="CK109" s="256"/>
      <c r="CL109" s="256"/>
      <c r="CM109" s="256"/>
      <c r="CN109" s="256"/>
      <c r="CO109" s="256"/>
      <c r="CP109" s="256"/>
      <c r="CQ109" s="256"/>
      <c r="CR109" s="256"/>
      <c r="CS109" s="256"/>
      <c r="CT109" s="256"/>
      <c r="CU109" s="256"/>
      <c r="CV109" s="256"/>
      <c r="CW109" s="256"/>
      <c r="CX109" s="256"/>
      <c r="CY109" s="256"/>
      <c r="CZ109" s="256"/>
      <c r="DA109" s="256"/>
      <c r="DB109" s="256"/>
      <c r="DC109" s="256"/>
      <c r="DD109" s="256"/>
      <c r="DE109" s="256"/>
      <c r="DF109" s="256"/>
      <c r="DG109" s="256"/>
      <c r="DH109" s="256"/>
      <c r="DI109" s="256"/>
      <c r="DJ109" s="256"/>
      <c r="DK109" s="256"/>
      <c r="DL109" s="256"/>
      <c r="DM109" s="256"/>
      <c r="DN109" s="256"/>
      <c r="DO109" s="256"/>
      <c r="DP109" s="256"/>
      <c r="DQ109" s="256"/>
      <c r="DR109" s="256"/>
      <c r="DS109" s="256"/>
      <c r="DT109" s="256"/>
      <c r="DU109" s="256"/>
      <c r="DV109" s="256"/>
      <c r="DW109" s="256"/>
      <c r="DX109" s="256"/>
      <c r="DY109" s="256"/>
      <c r="DZ109" s="256"/>
      <c r="EA109" s="256"/>
      <c r="EB109" s="256"/>
      <c r="EC109" s="256"/>
      <c r="ED109" s="256"/>
      <c r="EE109" s="256"/>
      <c r="EF109" s="256"/>
      <c r="EG109" s="256"/>
      <c r="EH109" s="256"/>
      <c r="EI109" s="256"/>
      <c r="EJ109" s="256"/>
      <c r="EK109" s="256"/>
      <c r="EL109" s="256"/>
      <c r="EM109" s="256"/>
      <c r="EN109" s="256"/>
      <c r="EO109" s="256"/>
      <c r="EP109" s="256"/>
      <c r="EQ109" s="256"/>
      <c r="ER109" s="256"/>
      <c r="ES109" s="256"/>
      <c r="ET109" s="256"/>
      <c r="EU109" s="256"/>
      <c r="EV109" s="256"/>
      <c r="EW109" s="256"/>
      <c r="EX109" s="256"/>
      <c r="EY109" s="256"/>
      <c r="EZ109" s="256"/>
      <c r="FA109" s="256"/>
      <c r="FB109" s="256"/>
      <c r="FC109" s="256"/>
      <c r="FD109" s="256"/>
      <c r="FE109" s="256"/>
      <c r="FF109" s="256"/>
      <c r="FG109" s="256"/>
      <c r="FH109" s="256"/>
      <c r="FI109" s="256"/>
      <c r="FJ109" s="256"/>
      <c r="FK109" s="256"/>
      <c r="FL109" s="256"/>
      <c r="FM109" s="256"/>
      <c r="FN109" s="256"/>
      <c r="FO109" s="256"/>
      <c r="FP109" s="256"/>
      <c r="FQ109" s="256"/>
      <c r="FR109" s="256"/>
      <c r="FS109" s="256"/>
      <c r="FT109" s="256"/>
      <c r="FU109" s="256"/>
      <c r="FV109" s="256"/>
      <c r="FW109" s="256"/>
      <c r="FX109" s="256"/>
      <c r="FY109" s="256"/>
      <c r="FZ109" s="256"/>
      <c r="GA109" s="256"/>
      <c r="GB109" s="256"/>
      <c r="GC109" s="256"/>
      <c r="GD109" s="256"/>
      <c r="GE109" s="256"/>
      <c r="GF109" s="256"/>
      <c r="GG109" s="256"/>
      <c r="GH109" s="256"/>
      <c r="GI109" s="256"/>
      <c r="GJ109" s="256"/>
      <c r="GK109" s="256"/>
      <c r="GL109" s="256"/>
      <c r="GM109" s="256"/>
      <c r="GN109" s="256"/>
      <c r="GO109" s="256"/>
      <c r="GP109" s="256"/>
      <c r="GQ109" s="256"/>
      <c r="GR109" s="256"/>
      <c r="GS109" s="256"/>
      <c r="GT109" s="256"/>
      <c r="GU109" s="256"/>
      <c r="GV109" s="256"/>
      <c r="GW109" s="256"/>
      <c r="GX109" s="256"/>
      <c r="GY109" s="256"/>
      <c r="GZ109" s="256"/>
      <c r="HA109" s="256"/>
      <c r="HB109" s="256"/>
      <c r="HC109" s="256"/>
      <c r="HD109" s="256"/>
      <c r="HE109" s="256"/>
      <c r="HF109" s="256"/>
      <c r="HG109" s="256"/>
      <c r="HH109" s="256"/>
      <c r="HI109" s="256"/>
      <c r="HJ109" s="256"/>
      <c r="HK109" s="256"/>
      <c r="HL109" s="256"/>
      <c r="HM109" s="256"/>
      <c r="HN109" s="256"/>
      <c r="HO109" s="256"/>
      <c r="HP109" s="256"/>
      <c r="HQ109" s="256"/>
      <c r="HR109" s="256"/>
      <c r="HS109" s="256"/>
      <c r="HT109" s="256"/>
      <c r="HU109" s="256"/>
      <c r="HV109" s="256"/>
      <c r="HW109" s="256"/>
      <c r="HX109" s="256"/>
      <c r="HY109" s="256"/>
      <c r="HZ109" s="256"/>
      <c r="IA109" s="256"/>
      <c r="IB109" s="256"/>
      <c r="IC109" s="256"/>
      <c r="ID109" s="256"/>
      <c r="IE109" s="256"/>
      <c r="IF109" s="256"/>
      <c r="IG109" s="256"/>
      <c r="IH109" s="256"/>
      <c r="II109" s="256"/>
      <c r="IJ109" s="256"/>
      <c r="IK109" s="256"/>
      <c r="IL109" s="256"/>
      <c r="IM109" s="256"/>
      <c r="IN109" s="256"/>
      <c r="IO109" s="256"/>
      <c r="IP109" s="256"/>
      <c r="IQ109" s="256"/>
      <c r="IR109" s="256"/>
      <c r="IS109" s="256"/>
      <c r="IT109" s="256"/>
      <c r="IU109" s="256"/>
      <c r="IV109" s="256"/>
      <c r="IW109" s="256"/>
      <c r="IX109" s="256"/>
      <c r="IY109" s="256"/>
      <c r="IZ109" s="256"/>
      <c r="JA109" s="256"/>
      <c r="JB109" s="256"/>
      <c r="JC109" s="256"/>
      <c r="JD109" s="256"/>
      <c r="JE109" s="256"/>
      <c r="JF109" s="256"/>
      <c r="JG109" s="256"/>
      <c r="JH109" s="256"/>
      <c r="JI109" s="256"/>
      <c r="JJ109" s="256"/>
      <c r="JK109" s="256"/>
      <c r="JL109" s="256"/>
      <c r="JM109" s="256"/>
      <c r="JN109" s="256"/>
      <c r="JO109" s="256"/>
      <c r="JP109" s="256"/>
      <c r="JQ109" s="256"/>
      <c r="JR109" s="256"/>
      <c r="JS109" s="256"/>
      <c r="JT109" s="256"/>
      <c r="JU109" s="256"/>
      <c r="JV109" s="256"/>
      <c r="JW109" s="256"/>
      <c r="JX109" s="256"/>
      <c r="JY109" s="256"/>
      <c r="JZ109" s="256"/>
      <c r="KA109" s="256"/>
      <c r="KB109" s="256"/>
      <c r="KC109" s="256"/>
      <c r="KD109" s="256"/>
      <c r="KE109" s="256"/>
      <c r="KF109" s="256"/>
      <c r="KG109" s="256"/>
      <c r="KH109" s="256"/>
      <c r="KI109" s="256"/>
      <c r="KJ109" s="256"/>
      <c r="KK109" s="256"/>
      <c r="KL109" s="256"/>
      <c r="KM109" s="256"/>
      <c r="KN109" s="256"/>
      <c r="KO109" s="256"/>
      <c r="KP109" s="256"/>
      <c r="KQ109" s="256"/>
      <c r="KR109" s="256"/>
      <c r="KS109" s="256"/>
      <c r="KT109" s="256"/>
      <c r="KU109" s="256"/>
      <c r="KV109" s="256"/>
      <c r="KW109" s="256"/>
      <c r="KX109" s="256"/>
      <c r="KY109" s="256"/>
      <c r="KZ109" s="256"/>
      <c r="LA109" s="256"/>
      <c r="LB109" s="256"/>
      <c r="LC109" s="256"/>
      <c r="LD109" s="256"/>
      <c r="LE109" s="256"/>
      <c r="LF109" s="256"/>
      <c r="LG109" s="256"/>
      <c r="LH109" s="256"/>
      <c r="LI109" s="256"/>
      <c r="LJ109" s="256"/>
      <c r="LK109" s="256"/>
      <c r="LL109" s="256"/>
      <c r="LM109" s="256"/>
      <c r="LN109" s="256"/>
      <c r="LO109" s="256"/>
      <c r="LP109" s="256"/>
      <c r="LQ109" s="256"/>
      <c r="LR109" s="256"/>
      <c r="LS109" s="256"/>
      <c r="LT109" s="256"/>
      <c r="LU109" s="256"/>
      <c r="LV109" s="256"/>
      <c r="LW109" s="256"/>
      <c r="LX109" s="256"/>
      <c r="LY109" s="256"/>
      <c r="LZ109" s="256"/>
      <c r="MA109" s="256"/>
      <c r="MB109" s="256"/>
      <c r="MC109" s="256"/>
      <c r="MD109" s="256"/>
      <c r="ME109" s="256"/>
      <c r="MF109" s="256"/>
      <c r="MG109" s="256"/>
      <c r="MH109" s="256"/>
      <c r="MI109" s="256"/>
      <c r="MJ109" s="256"/>
      <c r="MK109" s="256"/>
      <c r="ML109" s="256"/>
      <c r="MM109" s="256"/>
      <c r="MN109" s="256"/>
      <c r="MO109" s="256"/>
      <c r="MP109" s="256"/>
      <c r="MQ109" s="256"/>
      <c r="MR109" s="256"/>
      <c r="MS109" s="256"/>
      <c r="MT109" s="256"/>
      <c r="MU109" s="256"/>
      <c r="MV109" s="256"/>
      <c r="MW109" s="256"/>
      <c r="MX109" s="256"/>
      <c r="MY109" s="256"/>
      <c r="MZ109" s="256"/>
      <c r="NA109" s="256"/>
      <c r="NB109" s="256"/>
      <c r="NC109" s="256"/>
      <c r="ND109" s="256"/>
      <c r="NE109" s="256"/>
      <c r="NF109" s="256"/>
      <c r="NG109" s="256"/>
      <c r="NH109" s="256"/>
      <c r="NI109" s="256"/>
      <c r="NJ109" s="256"/>
      <c r="NK109" s="256"/>
      <c r="NL109" s="256"/>
      <c r="NM109" s="256"/>
      <c r="NN109" s="256"/>
      <c r="NO109" s="256"/>
      <c r="NP109" s="256"/>
      <c r="NQ109" s="256"/>
      <c r="NR109" s="256"/>
      <c r="NS109" s="256"/>
      <c r="NT109" s="256"/>
      <c r="NU109" s="256"/>
      <c r="NV109" s="256"/>
      <c r="NW109" s="256"/>
      <c r="NX109" s="256"/>
      <c r="NY109" s="256"/>
      <c r="NZ109" s="256"/>
      <c r="OA109" s="256"/>
      <c r="OB109" s="256"/>
      <c r="OC109" s="256"/>
      <c r="OD109" s="256"/>
      <c r="OE109" s="256"/>
      <c r="OF109" s="256"/>
      <c r="OG109" s="256"/>
      <c r="OH109" s="256"/>
      <c r="OI109" s="256"/>
      <c r="OJ109" s="256"/>
      <c r="OK109" s="256"/>
      <c r="OL109" s="256"/>
      <c r="OM109" s="256"/>
      <c r="ON109" s="256"/>
      <c r="OO109" s="256"/>
      <c r="OP109" s="256"/>
      <c r="OQ109" s="256"/>
      <c r="OR109" s="256"/>
      <c r="OS109" s="256"/>
      <c r="OT109" s="256"/>
      <c r="OU109" s="256"/>
      <c r="OV109" s="256"/>
      <c r="OW109" s="256"/>
      <c r="OX109" s="256"/>
      <c r="OY109" s="256"/>
      <c r="OZ109" s="256"/>
      <c r="PA109" s="256"/>
      <c r="PB109" s="256"/>
    </row>
    <row r="110" spans="1:418" customFormat="1" ht="21" hidden="1" customHeight="1">
      <c r="A110" s="15"/>
      <c r="B110" s="15"/>
      <c r="C110" s="40" t="s">
        <v>101</v>
      </c>
      <c r="D110" s="591" t="s">
        <v>1304</v>
      </c>
      <c r="E110" s="505">
        <v>11198</v>
      </c>
      <c r="F110" s="487">
        <v>44621</v>
      </c>
      <c r="G110" s="844"/>
      <c r="H110" s="332" t="s">
        <v>343</v>
      </c>
      <c r="I110" s="29">
        <v>37368</v>
      </c>
      <c r="J110" s="464" t="s">
        <v>1306</v>
      </c>
      <c r="K110" s="299" t="s">
        <v>1305</v>
      </c>
      <c r="L110" s="16">
        <v>0</v>
      </c>
      <c r="M110" s="16">
        <v>0</v>
      </c>
      <c r="N110" s="16">
        <v>0</v>
      </c>
      <c r="O110" s="16">
        <v>0</v>
      </c>
      <c r="P110" s="16">
        <v>0</v>
      </c>
      <c r="Q110" s="822">
        <v>0</v>
      </c>
      <c r="R110" s="822"/>
      <c r="S110" s="18"/>
      <c r="T110" s="18"/>
      <c r="U110" s="18"/>
      <c r="V110" s="18"/>
      <c r="W110" s="18"/>
      <c r="X110" s="18"/>
      <c r="Y110" s="18"/>
      <c r="Z110" s="18"/>
      <c r="AA110" s="18"/>
      <c r="AB110" s="18"/>
      <c r="AC110" s="18"/>
      <c r="AD110" s="18"/>
      <c r="AE110" s="18"/>
      <c r="AF110" s="18"/>
      <c r="AG110" s="18"/>
      <c r="AH110" s="824"/>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825"/>
      <c r="BQ110" s="19"/>
      <c r="BR110" s="19"/>
      <c r="BS110" s="19"/>
      <c r="BT110" s="171">
        <f t="shared" si="20"/>
        <v>0</v>
      </c>
      <c r="BU110" s="22"/>
      <c r="BV110" s="171">
        <f t="shared" si="21"/>
        <v>0</v>
      </c>
      <c r="BW110" s="30"/>
      <c r="BX110" s="21">
        <f t="shared" si="22"/>
        <v>0</v>
      </c>
      <c r="BY110" s="256"/>
      <c r="BZ110" s="256"/>
      <c r="CA110" s="256"/>
      <c r="CB110" s="256"/>
      <c r="CC110" s="256"/>
      <c r="CD110" s="256"/>
      <c r="CE110" s="256"/>
      <c r="CF110" s="256"/>
      <c r="CG110" s="256"/>
      <c r="CH110" s="256"/>
      <c r="CI110" s="256"/>
      <c r="CJ110" s="256"/>
      <c r="CK110" s="256"/>
      <c r="CL110" s="256"/>
      <c r="CM110" s="256"/>
      <c r="CN110" s="256"/>
      <c r="CO110" s="256"/>
      <c r="CP110" s="256"/>
      <c r="CQ110" s="256"/>
      <c r="CR110" s="256"/>
      <c r="CS110" s="256"/>
      <c r="CT110" s="256"/>
      <c r="CU110" s="256"/>
      <c r="CV110" s="256"/>
      <c r="CW110" s="256"/>
      <c r="CX110" s="256"/>
      <c r="CY110" s="256"/>
      <c r="CZ110" s="256"/>
      <c r="DA110" s="256"/>
      <c r="DB110" s="256"/>
      <c r="DC110" s="256"/>
      <c r="DD110" s="256"/>
      <c r="DE110" s="256"/>
      <c r="DF110" s="256"/>
      <c r="DG110" s="256"/>
      <c r="DH110" s="256"/>
      <c r="DI110" s="256"/>
      <c r="DJ110" s="256"/>
      <c r="DK110" s="256"/>
      <c r="DL110" s="256"/>
      <c r="DM110" s="256"/>
      <c r="DN110" s="256"/>
      <c r="DO110" s="256"/>
      <c r="DP110" s="256"/>
      <c r="DQ110" s="256"/>
      <c r="DR110" s="256"/>
      <c r="DS110" s="256"/>
      <c r="DT110" s="256"/>
      <c r="DU110" s="256"/>
      <c r="DV110" s="256"/>
      <c r="DW110" s="256"/>
      <c r="DX110" s="256"/>
      <c r="DY110" s="256"/>
      <c r="DZ110" s="256"/>
      <c r="EA110" s="256"/>
      <c r="EB110" s="256"/>
      <c r="EC110" s="256"/>
      <c r="ED110" s="256"/>
      <c r="EE110" s="256"/>
      <c r="EF110" s="256"/>
      <c r="EG110" s="256"/>
      <c r="EH110" s="256"/>
      <c r="EI110" s="256"/>
      <c r="EJ110" s="256"/>
      <c r="EK110" s="256"/>
      <c r="EL110" s="256"/>
      <c r="EM110" s="256"/>
      <c r="EN110" s="256"/>
      <c r="EO110" s="256"/>
      <c r="EP110" s="256"/>
      <c r="EQ110" s="256"/>
      <c r="ER110" s="256"/>
      <c r="ES110" s="256"/>
      <c r="ET110" s="256"/>
      <c r="EU110" s="256"/>
      <c r="EV110" s="256"/>
      <c r="EW110" s="256"/>
      <c r="EX110" s="256"/>
      <c r="EY110" s="256"/>
      <c r="EZ110" s="256"/>
      <c r="FA110" s="256"/>
      <c r="FB110" s="256"/>
      <c r="FC110" s="256"/>
      <c r="FD110" s="256"/>
      <c r="FE110" s="256"/>
      <c r="FF110" s="256"/>
      <c r="FG110" s="256"/>
      <c r="FH110" s="256"/>
      <c r="FI110" s="256"/>
      <c r="FJ110" s="256"/>
      <c r="FK110" s="256"/>
      <c r="FL110" s="256"/>
      <c r="FM110" s="256"/>
      <c r="FN110" s="256"/>
      <c r="FO110" s="256"/>
      <c r="FP110" s="256"/>
      <c r="FQ110" s="256"/>
      <c r="FR110" s="256"/>
      <c r="FS110" s="256"/>
      <c r="FT110" s="256"/>
      <c r="FU110" s="256"/>
      <c r="FV110" s="256"/>
      <c r="FW110" s="256"/>
      <c r="FX110" s="256"/>
      <c r="FY110" s="256"/>
      <c r="FZ110" s="256"/>
      <c r="GA110" s="256"/>
      <c r="GB110" s="256"/>
      <c r="GC110" s="256"/>
      <c r="GD110" s="256"/>
      <c r="GE110" s="256"/>
      <c r="GF110" s="256"/>
      <c r="GG110" s="256"/>
      <c r="GH110" s="256"/>
      <c r="GI110" s="256"/>
      <c r="GJ110" s="256"/>
      <c r="GK110" s="256"/>
      <c r="GL110" s="256"/>
      <c r="GM110" s="256"/>
      <c r="GN110" s="256"/>
      <c r="GO110" s="256"/>
      <c r="GP110" s="256"/>
      <c r="GQ110" s="256"/>
      <c r="GR110" s="256"/>
      <c r="GS110" s="256"/>
      <c r="GT110" s="256"/>
      <c r="GU110" s="256"/>
      <c r="GV110" s="256"/>
      <c r="GW110" s="256"/>
      <c r="GX110" s="256"/>
      <c r="GY110" s="256"/>
      <c r="GZ110" s="256"/>
      <c r="HA110" s="256"/>
      <c r="HB110" s="256"/>
      <c r="HC110" s="256"/>
      <c r="HD110" s="256"/>
      <c r="HE110" s="256"/>
      <c r="HF110" s="256"/>
      <c r="HG110" s="256"/>
      <c r="HH110" s="256"/>
      <c r="HI110" s="256"/>
      <c r="HJ110" s="256"/>
      <c r="HK110" s="256"/>
      <c r="HL110" s="256"/>
      <c r="HM110" s="256"/>
      <c r="HN110" s="256"/>
      <c r="HO110" s="256"/>
      <c r="HP110" s="256"/>
      <c r="HQ110" s="256"/>
      <c r="HR110" s="256"/>
      <c r="HS110" s="256"/>
      <c r="HT110" s="256"/>
      <c r="HU110" s="256"/>
      <c r="HV110" s="256"/>
      <c r="HW110" s="256"/>
      <c r="HX110" s="256"/>
      <c r="HY110" s="256"/>
      <c r="HZ110" s="256"/>
      <c r="IA110" s="256"/>
      <c r="IB110" s="256"/>
      <c r="IC110" s="256"/>
      <c r="ID110" s="256"/>
      <c r="IE110" s="256"/>
      <c r="IF110" s="256"/>
      <c r="IG110" s="256"/>
      <c r="IH110" s="256"/>
      <c r="II110" s="256"/>
      <c r="IJ110" s="256"/>
      <c r="IK110" s="256"/>
      <c r="IL110" s="256"/>
      <c r="IM110" s="256"/>
      <c r="IN110" s="256"/>
      <c r="IO110" s="256"/>
      <c r="IP110" s="256"/>
      <c r="IQ110" s="256"/>
      <c r="IR110" s="256"/>
      <c r="IS110" s="256"/>
      <c r="IT110" s="256"/>
      <c r="IU110" s="256"/>
      <c r="IV110" s="256"/>
      <c r="IW110" s="256"/>
      <c r="IX110" s="256"/>
      <c r="IY110" s="256"/>
      <c r="IZ110" s="256"/>
      <c r="JA110" s="256"/>
      <c r="JB110" s="256"/>
      <c r="JC110" s="256"/>
      <c r="JD110" s="256"/>
      <c r="JE110" s="256"/>
      <c r="JF110" s="256"/>
      <c r="JG110" s="256"/>
      <c r="JH110" s="256"/>
      <c r="JI110" s="256"/>
      <c r="JJ110" s="256"/>
      <c r="JK110" s="256"/>
      <c r="JL110" s="256"/>
      <c r="JM110" s="256"/>
      <c r="JN110" s="256"/>
      <c r="JO110" s="256"/>
      <c r="JP110" s="256"/>
      <c r="JQ110" s="256"/>
      <c r="JR110" s="256"/>
      <c r="JS110" s="256"/>
      <c r="JT110" s="256"/>
      <c r="JU110" s="256"/>
      <c r="JV110" s="256"/>
      <c r="JW110" s="256"/>
      <c r="JX110" s="256"/>
      <c r="JY110" s="256"/>
      <c r="JZ110" s="256"/>
      <c r="KA110" s="256"/>
      <c r="KB110" s="256"/>
      <c r="KC110" s="256"/>
      <c r="KD110" s="256"/>
      <c r="KE110" s="256"/>
      <c r="KF110" s="256"/>
      <c r="KG110" s="256"/>
      <c r="KH110" s="256"/>
      <c r="KI110" s="256"/>
      <c r="KJ110" s="256"/>
      <c r="KK110" s="256"/>
      <c r="KL110" s="256"/>
      <c r="KM110" s="256"/>
      <c r="KN110" s="256"/>
      <c r="KO110" s="256"/>
      <c r="KP110" s="256"/>
      <c r="KQ110" s="256"/>
      <c r="KR110" s="256"/>
      <c r="KS110" s="256"/>
      <c r="KT110" s="256"/>
      <c r="KU110" s="256"/>
      <c r="KV110" s="256"/>
      <c r="KW110" s="256"/>
      <c r="KX110" s="256"/>
      <c r="KY110" s="256"/>
      <c r="KZ110" s="256"/>
      <c r="LA110" s="256"/>
      <c r="LB110" s="256"/>
      <c r="LC110" s="256"/>
      <c r="LD110" s="256"/>
      <c r="LE110" s="256"/>
      <c r="LF110" s="256"/>
      <c r="LG110" s="256"/>
      <c r="LH110" s="256"/>
      <c r="LI110" s="256"/>
      <c r="LJ110" s="256"/>
      <c r="LK110" s="256"/>
      <c r="LL110" s="256"/>
      <c r="LM110" s="256"/>
      <c r="LN110" s="256"/>
      <c r="LO110" s="256"/>
      <c r="LP110" s="256"/>
      <c r="LQ110" s="256"/>
      <c r="LR110" s="256"/>
      <c r="LS110" s="256"/>
      <c r="LT110" s="256"/>
      <c r="LU110" s="256"/>
      <c r="LV110" s="256"/>
      <c r="LW110" s="256"/>
      <c r="LX110" s="256"/>
      <c r="LY110" s="256"/>
      <c r="LZ110" s="256"/>
      <c r="MA110" s="256"/>
      <c r="MB110" s="256"/>
      <c r="MC110" s="256"/>
      <c r="MD110" s="256"/>
      <c r="ME110" s="256"/>
      <c r="MF110" s="256"/>
      <c r="MG110" s="256"/>
      <c r="MH110" s="256"/>
      <c r="MI110" s="256"/>
      <c r="MJ110" s="256"/>
      <c r="MK110" s="256"/>
      <c r="ML110" s="256"/>
      <c r="MM110" s="256"/>
      <c r="MN110" s="256"/>
      <c r="MO110" s="256"/>
      <c r="MP110" s="256"/>
      <c r="MQ110" s="256"/>
      <c r="MR110" s="256"/>
      <c r="MS110" s="256"/>
      <c r="MT110" s="256"/>
      <c r="MU110" s="256"/>
      <c r="MV110" s="256"/>
      <c r="MW110" s="256"/>
      <c r="MX110" s="256"/>
      <c r="MY110" s="256"/>
      <c r="MZ110" s="256"/>
      <c r="NA110" s="256"/>
      <c r="NB110" s="256"/>
      <c r="NC110" s="256"/>
      <c r="ND110" s="256"/>
      <c r="NE110" s="256"/>
      <c r="NF110" s="256"/>
      <c r="NG110" s="256"/>
      <c r="NH110" s="256"/>
      <c r="NI110" s="256"/>
      <c r="NJ110" s="256"/>
      <c r="NK110" s="256"/>
      <c r="NL110" s="256"/>
      <c r="NM110" s="256"/>
      <c r="NN110" s="256"/>
      <c r="NO110" s="256"/>
      <c r="NP110" s="256"/>
      <c r="NQ110" s="256"/>
      <c r="NR110" s="256"/>
      <c r="NS110" s="256"/>
      <c r="NT110" s="256"/>
      <c r="NU110" s="256"/>
      <c r="NV110" s="256"/>
      <c r="NW110" s="256"/>
      <c r="NX110" s="256"/>
      <c r="NY110" s="256"/>
      <c r="NZ110" s="256"/>
      <c r="OA110" s="256"/>
      <c r="OB110" s="256"/>
      <c r="OC110" s="256"/>
      <c r="OD110" s="256"/>
      <c r="OE110" s="256"/>
      <c r="OF110" s="256"/>
      <c r="OG110" s="256"/>
      <c r="OH110" s="256"/>
      <c r="OI110" s="256"/>
      <c r="OJ110" s="256"/>
      <c r="OK110" s="256"/>
      <c r="OL110" s="256"/>
      <c r="OM110" s="256"/>
      <c r="ON110" s="256"/>
      <c r="OO110" s="256"/>
      <c r="OP110" s="256"/>
      <c r="OQ110" s="256"/>
      <c r="OR110" s="256"/>
      <c r="OS110" s="256"/>
      <c r="OT110" s="256"/>
      <c r="OU110" s="256"/>
      <c r="OV110" s="256"/>
      <c r="OW110" s="256"/>
      <c r="OX110" s="256"/>
      <c r="OY110" s="256"/>
      <c r="OZ110" s="256"/>
      <c r="PA110" s="256"/>
      <c r="PB110" s="256"/>
    </row>
    <row r="111" spans="1:418" s="514" customFormat="1" ht="33.75" hidden="1" customHeight="1">
      <c r="A111" s="636" t="s">
        <v>301</v>
      </c>
      <c r="B111" s="636" t="s">
        <v>1604</v>
      </c>
      <c r="C111" s="535" t="s">
        <v>12</v>
      </c>
      <c r="D111" s="636" t="s">
        <v>13</v>
      </c>
      <c r="E111" s="634" t="s">
        <v>1668</v>
      </c>
      <c r="F111" s="637" t="s">
        <v>14</v>
      </c>
      <c r="G111" s="506"/>
      <c r="H111" s="637" t="s">
        <v>1614</v>
      </c>
      <c r="I111" s="637" t="s">
        <v>1615</v>
      </c>
      <c r="J111" s="634" t="s">
        <v>299</v>
      </c>
      <c r="K111" s="637" t="s">
        <v>298</v>
      </c>
      <c r="L111" s="634" t="s">
        <v>1355</v>
      </c>
      <c r="M111" s="634" t="s">
        <v>1554</v>
      </c>
      <c r="N111" s="634" t="s">
        <v>1555</v>
      </c>
      <c r="O111" s="634" t="s">
        <v>1764</v>
      </c>
      <c r="P111" s="634" t="s">
        <v>1765</v>
      </c>
      <c r="Q111" s="868" t="s">
        <v>1671</v>
      </c>
      <c r="R111" s="868"/>
      <c r="S111" s="634"/>
      <c r="T111" s="634"/>
      <c r="U111" s="634"/>
      <c r="V111" s="634"/>
      <c r="W111" s="634"/>
      <c r="X111" s="634"/>
      <c r="Y111" s="634"/>
      <c r="Z111" s="634"/>
      <c r="AA111" s="634"/>
      <c r="AB111" s="634"/>
      <c r="AC111" s="634"/>
      <c r="AD111" s="634"/>
      <c r="AE111" s="634"/>
      <c r="AF111" s="634"/>
      <c r="AG111" s="634"/>
      <c r="AH111" s="868"/>
      <c r="AI111" s="634"/>
      <c r="AJ111" s="634"/>
      <c r="AK111" s="634"/>
      <c r="AL111" s="634"/>
      <c r="AM111" s="634"/>
      <c r="AN111" s="634"/>
      <c r="AO111" s="634"/>
      <c r="AP111" s="634"/>
      <c r="AQ111" s="634"/>
      <c r="AR111" s="634"/>
      <c r="AS111" s="634"/>
      <c r="AT111" s="634"/>
      <c r="AU111" s="634"/>
      <c r="AV111" s="634"/>
      <c r="AW111" s="634"/>
      <c r="AX111" s="634"/>
      <c r="AY111" s="634"/>
      <c r="AZ111" s="634"/>
      <c r="BA111" s="634"/>
      <c r="BB111" s="634"/>
      <c r="BC111" s="634"/>
      <c r="BD111" s="634"/>
      <c r="BE111" s="634"/>
      <c r="BF111" s="634"/>
      <c r="BG111" s="634"/>
      <c r="BH111" s="634"/>
      <c r="BI111" s="634"/>
      <c r="BJ111" s="634"/>
      <c r="BK111" s="634"/>
      <c r="BL111" s="634"/>
      <c r="BM111" s="634"/>
      <c r="BN111" s="634"/>
      <c r="BO111" s="634"/>
      <c r="BP111" s="868"/>
      <c r="BQ111" s="634"/>
      <c r="BR111" s="634"/>
      <c r="BS111" s="634"/>
      <c r="BT111" s="501" t="s">
        <v>877</v>
      </c>
      <c r="BU111" s="502"/>
      <c r="BV111" s="501" t="s">
        <v>878</v>
      </c>
      <c r="BW111" s="177"/>
      <c r="BX111" s="501" t="s">
        <v>1671</v>
      </c>
    </row>
    <row r="112" spans="1:418" s="23" customFormat="1" ht="21" hidden="1" customHeight="1">
      <c r="A112" s="15"/>
      <c r="B112" s="15"/>
      <c r="C112" s="40" t="s">
        <v>16</v>
      </c>
      <c r="D112" s="591" t="s">
        <v>1284</v>
      </c>
      <c r="E112" s="505">
        <v>11395</v>
      </c>
      <c r="F112" s="487">
        <v>44593</v>
      </c>
      <c r="G112" s="844"/>
      <c r="H112" s="299" t="s">
        <v>343</v>
      </c>
      <c r="I112" s="26">
        <v>44581</v>
      </c>
      <c r="J112" s="458" t="s">
        <v>1286</v>
      </c>
      <c r="K112" s="136" t="s">
        <v>1285</v>
      </c>
      <c r="L112" s="16">
        <v>0</v>
      </c>
      <c r="M112" s="16">
        <v>0</v>
      </c>
      <c r="N112" s="16">
        <v>0</v>
      </c>
      <c r="O112" s="16">
        <v>0</v>
      </c>
      <c r="P112" s="16">
        <v>0</v>
      </c>
      <c r="Q112" s="822">
        <v>0</v>
      </c>
      <c r="R112" s="822"/>
      <c r="S112" s="18"/>
      <c r="T112" s="18"/>
      <c r="U112" s="18"/>
      <c r="V112" s="18"/>
      <c r="W112" s="27"/>
      <c r="X112" s="18"/>
      <c r="Y112" s="18"/>
      <c r="Z112" s="18"/>
      <c r="AA112" s="18"/>
      <c r="AB112" s="18"/>
      <c r="AC112" s="18"/>
      <c r="AD112" s="18"/>
      <c r="AE112" s="18"/>
      <c r="AF112" s="27"/>
      <c r="AG112" s="18"/>
      <c r="AH112" s="824"/>
      <c r="AI112" s="18"/>
      <c r="AJ112" s="18"/>
      <c r="AK112" s="18"/>
      <c r="AL112" s="27"/>
      <c r="AM112" s="27"/>
      <c r="AN112" s="18"/>
      <c r="AO112" s="27"/>
      <c r="AP112" s="18"/>
      <c r="AQ112" s="18"/>
      <c r="AR112" s="18"/>
      <c r="AS112" s="28"/>
      <c r="AT112" s="19"/>
      <c r="AU112" s="19"/>
      <c r="AV112" s="19"/>
      <c r="AW112" s="19"/>
      <c r="AX112" s="28"/>
      <c r="AY112" s="19"/>
      <c r="AZ112" s="19"/>
      <c r="BA112" s="19"/>
      <c r="BB112" s="19"/>
      <c r="BC112" s="19"/>
      <c r="BD112" s="19"/>
      <c r="BE112" s="19"/>
      <c r="BF112" s="19"/>
      <c r="BG112" s="19"/>
      <c r="BH112" s="19"/>
      <c r="BI112" s="19"/>
      <c r="BJ112" s="28"/>
      <c r="BK112" s="19"/>
      <c r="BL112" s="19"/>
      <c r="BM112" s="19"/>
      <c r="BN112" s="19"/>
      <c r="BO112" s="19"/>
      <c r="BP112" s="825"/>
      <c r="BQ112" s="19"/>
      <c r="BR112" s="19"/>
      <c r="BS112" s="19"/>
      <c r="BT112" s="171">
        <f>COUNT(S112:AQ112)</f>
        <v>0</v>
      </c>
      <c r="BU112" s="22"/>
      <c r="BV112" s="171">
        <f>COUNT(AR112:BS112)</f>
        <v>0</v>
      </c>
      <c r="BX112" s="21">
        <f>SUM(BT112,BV112)</f>
        <v>0</v>
      </c>
    </row>
    <row r="113" spans="1:418" ht="15" hidden="1" customHeight="1">
      <c r="G113" s="197"/>
      <c r="J113" s="47"/>
      <c r="L113" s="47"/>
      <c r="M113" s="47"/>
      <c r="N113" s="47"/>
      <c r="O113" s="47"/>
      <c r="P113" s="47"/>
      <c r="Q113" s="47"/>
      <c r="R113" s="47"/>
      <c r="BT113" s="39"/>
      <c r="BU113" s="39"/>
      <c r="BV113" s="39"/>
      <c r="BX113" s="39"/>
    </row>
    <row r="114" spans="1:418" s="52" customFormat="1" ht="54" hidden="1" customHeight="1">
      <c r="C114" s="51"/>
      <c r="D114" s="51" t="s">
        <v>1906</v>
      </c>
      <c r="E114" s="197"/>
      <c r="F114" s="493"/>
      <c r="G114" s="197"/>
      <c r="H114" s="268"/>
      <c r="I114" s="37"/>
      <c r="J114" s="3"/>
      <c r="K114" s="268"/>
      <c r="BN114" s="265"/>
      <c r="BO114" s="265"/>
      <c r="BP114" s="265"/>
      <c r="BQ114" s="265"/>
      <c r="BS114" s="265"/>
    </row>
    <row r="115" spans="1:418" ht="15" hidden="1" customHeight="1">
      <c r="G115" s="197"/>
      <c r="J115" s="47"/>
      <c r="L115" s="47"/>
      <c r="M115" s="47"/>
      <c r="N115" s="47"/>
      <c r="O115" s="47"/>
      <c r="P115" s="47"/>
      <c r="Q115" s="47"/>
      <c r="R115" s="47"/>
      <c r="BT115" s="39"/>
      <c r="BU115" s="39"/>
      <c r="BV115" s="39"/>
      <c r="BX115" s="39"/>
    </row>
    <row r="116" spans="1:418" s="514" customFormat="1" ht="33.75" hidden="1" customHeight="1">
      <c r="A116" s="636" t="s">
        <v>301</v>
      </c>
      <c r="B116" s="636" t="s">
        <v>1604</v>
      </c>
      <c r="C116" s="535" t="s">
        <v>12</v>
      </c>
      <c r="D116" s="636" t="s">
        <v>39</v>
      </c>
      <c r="E116" s="634" t="s">
        <v>1668</v>
      </c>
      <c r="F116" s="637" t="s">
        <v>14</v>
      </c>
      <c r="G116" s="506"/>
      <c r="H116" s="637" t="s">
        <v>1614</v>
      </c>
      <c r="I116" s="637" t="s">
        <v>1615</v>
      </c>
      <c r="J116" s="634" t="s">
        <v>299</v>
      </c>
      <c r="K116" s="637" t="s">
        <v>298</v>
      </c>
      <c r="L116" s="634" t="s">
        <v>1355</v>
      </c>
      <c r="M116" s="634" t="s">
        <v>1554</v>
      </c>
      <c r="N116" s="634" t="s">
        <v>1555</v>
      </c>
      <c r="O116" s="634" t="s">
        <v>1764</v>
      </c>
      <c r="P116" s="634" t="s">
        <v>1765</v>
      </c>
      <c r="Q116" s="868" t="s">
        <v>1671</v>
      </c>
      <c r="R116" s="868"/>
      <c r="S116" s="634"/>
      <c r="T116" s="634"/>
      <c r="U116" s="634"/>
      <c r="V116" s="634"/>
      <c r="W116" s="634"/>
      <c r="X116" s="634"/>
      <c r="Y116" s="634"/>
      <c r="Z116" s="634"/>
      <c r="AA116" s="634"/>
      <c r="AB116" s="634"/>
      <c r="AC116" s="634"/>
      <c r="AD116" s="634"/>
      <c r="AE116" s="634"/>
      <c r="AF116" s="634"/>
      <c r="AG116" s="634"/>
      <c r="AH116" s="868"/>
      <c r="AI116" s="634"/>
      <c r="AJ116" s="634"/>
      <c r="AK116" s="634"/>
      <c r="AL116" s="634"/>
      <c r="AM116" s="634"/>
      <c r="AN116" s="634"/>
      <c r="AO116" s="634"/>
      <c r="AP116" s="634"/>
      <c r="AQ116" s="634"/>
      <c r="AR116" s="634"/>
      <c r="AS116" s="634"/>
      <c r="AT116" s="634"/>
      <c r="AU116" s="634"/>
      <c r="AV116" s="634"/>
      <c r="AW116" s="634"/>
      <c r="AX116" s="634"/>
      <c r="AY116" s="634"/>
      <c r="AZ116" s="634"/>
      <c r="BA116" s="634"/>
      <c r="BB116" s="634"/>
      <c r="BC116" s="634"/>
      <c r="BD116" s="634"/>
      <c r="BE116" s="634"/>
      <c r="BF116" s="634"/>
      <c r="BG116" s="634"/>
      <c r="BH116" s="634"/>
      <c r="BI116" s="634"/>
      <c r="BJ116" s="634"/>
      <c r="BK116" s="634"/>
      <c r="BL116" s="634"/>
      <c r="BM116" s="634"/>
      <c r="BN116" s="634"/>
      <c r="BO116" s="634"/>
      <c r="BP116" s="868"/>
      <c r="BQ116" s="634"/>
      <c r="BR116" s="634"/>
      <c r="BS116" s="634"/>
      <c r="BT116" s="501" t="s">
        <v>877</v>
      </c>
      <c r="BU116" s="502"/>
      <c r="BV116" s="501" t="s">
        <v>878</v>
      </c>
      <c r="BW116" s="177"/>
      <c r="BX116" s="501" t="s">
        <v>1671</v>
      </c>
    </row>
    <row r="117" spans="1:418" customFormat="1" ht="21" hidden="1" customHeight="1">
      <c r="A117" s="15"/>
      <c r="B117" s="15"/>
      <c r="C117" s="40" t="s">
        <v>79</v>
      </c>
      <c r="D117" s="591" t="s">
        <v>160</v>
      </c>
      <c r="E117" s="505">
        <v>3548</v>
      </c>
      <c r="F117" s="486">
        <v>42524</v>
      </c>
      <c r="G117" s="844"/>
      <c r="H117" s="332" t="s">
        <v>1596</v>
      </c>
      <c r="I117" s="29">
        <v>34663</v>
      </c>
      <c r="J117" s="464" t="s">
        <v>329</v>
      </c>
      <c r="K117" s="299" t="s">
        <v>328</v>
      </c>
      <c r="L117" s="16">
        <v>0</v>
      </c>
      <c r="M117" s="16">
        <v>0</v>
      </c>
      <c r="N117" s="16">
        <v>0</v>
      </c>
      <c r="O117" s="16">
        <v>0</v>
      </c>
      <c r="P117" s="16">
        <v>0</v>
      </c>
      <c r="Q117" s="822">
        <v>0</v>
      </c>
      <c r="R117" s="822"/>
      <c r="S117" s="18"/>
      <c r="T117" s="18"/>
      <c r="U117" s="18"/>
      <c r="V117" s="18"/>
      <c r="W117" s="18"/>
      <c r="X117" s="18"/>
      <c r="Y117" s="18"/>
      <c r="Z117" s="18"/>
      <c r="AA117" s="18"/>
      <c r="AB117" s="18"/>
      <c r="AC117" s="18"/>
      <c r="AD117" s="18"/>
      <c r="AE117" s="18"/>
      <c r="AF117" s="18"/>
      <c r="AG117" s="18"/>
      <c r="AH117" s="824"/>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825"/>
      <c r="BQ117" s="19"/>
      <c r="BR117" s="19"/>
      <c r="BS117" s="19"/>
      <c r="BT117" s="171">
        <f>COUNT(S117:AQ117)</f>
        <v>0</v>
      </c>
      <c r="BU117" s="22"/>
      <c r="BV117" s="171">
        <f t="shared" ref="BV117:BV121" si="23">COUNT(AR117:BS117)</f>
        <v>0</v>
      </c>
      <c r="BW117" s="30"/>
      <c r="BX117" s="21">
        <f t="shared" ref="BX117:BX121" si="24">SUM(BT117,BV117)</f>
        <v>0</v>
      </c>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c r="CT117" s="256"/>
      <c r="CU117" s="256"/>
      <c r="CV117" s="256"/>
      <c r="CW117" s="256"/>
      <c r="CX117" s="256"/>
      <c r="CY117" s="256"/>
      <c r="CZ117" s="256"/>
      <c r="DA117" s="256"/>
      <c r="DB117" s="256"/>
      <c r="DC117" s="256"/>
      <c r="DD117" s="256"/>
      <c r="DE117" s="256"/>
      <c r="DF117" s="256"/>
      <c r="DG117" s="256"/>
      <c r="DH117" s="256"/>
      <c r="DI117" s="256"/>
      <c r="DJ117" s="256"/>
      <c r="DK117" s="256"/>
      <c r="DL117" s="256"/>
      <c r="DM117" s="256"/>
      <c r="DN117" s="256"/>
      <c r="DO117" s="256"/>
      <c r="DP117" s="256"/>
      <c r="DQ117" s="256"/>
      <c r="DR117" s="256"/>
      <c r="DS117" s="256"/>
      <c r="DT117" s="256"/>
      <c r="DU117" s="256"/>
      <c r="DV117" s="256"/>
      <c r="DW117" s="256"/>
      <c r="DX117" s="256"/>
      <c r="DY117" s="256"/>
      <c r="DZ117" s="256"/>
      <c r="EA117" s="256"/>
      <c r="EB117" s="256"/>
      <c r="EC117" s="256"/>
      <c r="ED117" s="256"/>
      <c r="EE117" s="256"/>
      <c r="EF117" s="256"/>
      <c r="EG117" s="256"/>
      <c r="EH117" s="256"/>
      <c r="EI117" s="256"/>
      <c r="EJ117" s="256"/>
      <c r="EK117" s="256"/>
      <c r="EL117" s="256"/>
      <c r="EM117" s="256"/>
      <c r="EN117" s="256"/>
      <c r="EO117" s="256"/>
      <c r="EP117" s="256"/>
      <c r="EQ117" s="256"/>
      <c r="ER117" s="256"/>
      <c r="ES117" s="256"/>
      <c r="ET117" s="256"/>
      <c r="EU117" s="256"/>
      <c r="EV117" s="256"/>
      <c r="EW117" s="256"/>
      <c r="EX117" s="256"/>
      <c r="EY117" s="256"/>
      <c r="EZ117" s="256"/>
      <c r="FA117" s="256"/>
      <c r="FB117" s="256"/>
      <c r="FC117" s="256"/>
      <c r="FD117" s="256"/>
      <c r="FE117" s="256"/>
      <c r="FF117" s="256"/>
      <c r="FG117" s="256"/>
      <c r="FH117" s="256"/>
      <c r="FI117" s="256"/>
      <c r="FJ117" s="256"/>
      <c r="FK117" s="256"/>
      <c r="FL117" s="256"/>
      <c r="FM117" s="256"/>
      <c r="FN117" s="256"/>
      <c r="FO117" s="256"/>
      <c r="FP117" s="256"/>
      <c r="FQ117" s="256"/>
      <c r="FR117" s="256"/>
      <c r="FS117" s="256"/>
      <c r="FT117" s="256"/>
      <c r="FU117" s="256"/>
      <c r="FV117" s="256"/>
      <c r="FW117" s="256"/>
      <c r="FX117" s="256"/>
      <c r="FY117" s="256"/>
      <c r="FZ117" s="256"/>
      <c r="GA117" s="256"/>
      <c r="GB117" s="256"/>
      <c r="GC117" s="256"/>
      <c r="GD117" s="256"/>
      <c r="GE117" s="256"/>
      <c r="GF117" s="256"/>
      <c r="GG117" s="256"/>
      <c r="GH117" s="256"/>
      <c r="GI117" s="256"/>
      <c r="GJ117" s="256"/>
      <c r="GK117" s="256"/>
      <c r="GL117" s="256"/>
      <c r="GM117" s="256"/>
      <c r="GN117" s="256"/>
      <c r="GO117" s="256"/>
      <c r="GP117" s="256"/>
      <c r="GQ117" s="256"/>
      <c r="GR117" s="256"/>
      <c r="GS117" s="256"/>
      <c r="GT117" s="256"/>
      <c r="GU117" s="256"/>
      <c r="GV117" s="256"/>
      <c r="GW117" s="256"/>
      <c r="GX117" s="256"/>
      <c r="GY117" s="256"/>
      <c r="GZ117" s="256"/>
      <c r="HA117" s="256"/>
      <c r="HB117" s="256"/>
      <c r="HC117" s="256"/>
      <c r="HD117" s="256"/>
      <c r="HE117" s="256"/>
      <c r="HF117" s="256"/>
      <c r="HG117" s="256"/>
      <c r="HH117" s="256"/>
      <c r="HI117" s="256"/>
      <c r="HJ117" s="256"/>
      <c r="HK117" s="256"/>
      <c r="HL117" s="256"/>
      <c r="HM117" s="256"/>
      <c r="HN117" s="256"/>
      <c r="HO117" s="256"/>
      <c r="HP117" s="256"/>
      <c r="HQ117" s="256"/>
      <c r="HR117" s="256"/>
      <c r="HS117" s="256"/>
      <c r="HT117" s="256"/>
      <c r="HU117" s="256"/>
      <c r="HV117" s="256"/>
      <c r="HW117" s="256"/>
      <c r="HX117" s="256"/>
      <c r="HY117" s="256"/>
      <c r="HZ117" s="256"/>
      <c r="IA117" s="256"/>
      <c r="IB117" s="256"/>
      <c r="IC117" s="256"/>
      <c r="ID117" s="256"/>
      <c r="IE117" s="256"/>
      <c r="IF117" s="256"/>
      <c r="IG117" s="256"/>
      <c r="IH117" s="256"/>
      <c r="II117" s="256"/>
      <c r="IJ117" s="256"/>
      <c r="IK117" s="256"/>
      <c r="IL117" s="256"/>
      <c r="IM117" s="256"/>
      <c r="IN117" s="256"/>
      <c r="IO117" s="256"/>
      <c r="IP117" s="256"/>
      <c r="IQ117" s="256"/>
      <c r="IR117" s="256"/>
      <c r="IS117" s="256"/>
      <c r="IT117" s="256"/>
      <c r="IU117" s="256"/>
      <c r="IV117" s="256"/>
      <c r="IW117" s="256"/>
      <c r="IX117" s="256"/>
      <c r="IY117" s="256"/>
      <c r="IZ117" s="256"/>
      <c r="JA117" s="256"/>
      <c r="JB117" s="256"/>
      <c r="JC117" s="256"/>
      <c r="JD117" s="256"/>
      <c r="JE117" s="256"/>
      <c r="JF117" s="256"/>
      <c r="JG117" s="256"/>
      <c r="JH117" s="256"/>
      <c r="JI117" s="256"/>
      <c r="JJ117" s="256"/>
      <c r="JK117" s="256"/>
      <c r="JL117" s="256"/>
      <c r="JM117" s="256"/>
      <c r="JN117" s="256"/>
      <c r="JO117" s="256"/>
      <c r="JP117" s="256"/>
      <c r="JQ117" s="256"/>
      <c r="JR117" s="256"/>
      <c r="JS117" s="256"/>
      <c r="JT117" s="256"/>
      <c r="JU117" s="256"/>
      <c r="JV117" s="256"/>
      <c r="JW117" s="256"/>
      <c r="JX117" s="256"/>
      <c r="JY117" s="256"/>
      <c r="JZ117" s="256"/>
      <c r="KA117" s="256"/>
      <c r="KB117" s="256"/>
      <c r="KC117" s="256"/>
      <c r="KD117" s="256"/>
      <c r="KE117" s="256"/>
      <c r="KF117" s="256"/>
      <c r="KG117" s="256"/>
      <c r="KH117" s="256"/>
      <c r="KI117" s="256"/>
      <c r="KJ117" s="256"/>
      <c r="KK117" s="256"/>
      <c r="KL117" s="256"/>
      <c r="KM117" s="256"/>
      <c r="KN117" s="256"/>
      <c r="KO117" s="256"/>
      <c r="KP117" s="256"/>
      <c r="KQ117" s="256"/>
      <c r="KR117" s="256"/>
      <c r="KS117" s="256"/>
      <c r="KT117" s="256"/>
      <c r="KU117" s="256"/>
      <c r="KV117" s="256"/>
      <c r="KW117" s="256"/>
      <c r="KX117" s="256"/>
      <c r="KY117" s="256"/>
      <c r="KZ117" s="256"/>
      <c r="LA117" s="256"/>
      <c r="LB117" s="256"/>
      <c r="LC117" s="256"/>
      <c r="LD117" s="256"/>
      <c r="LE117" s="256"/>
      <c r="LF117" s="256"/>
      <c r="LG117" s="256"/>
      <c r="LH117" s="256"/>
      <c r="LI117" s="256"/>
      <c r="LJ117" s="256"/>
      <c r="LK117" s="256"/>
      <c r="LL117" s="256"/>
      <c r="LM117" s="256"/>
      <c r="LN117" s="256"/>
      <c r="LO117" s="256"/>
      <c r="LP117" s="256"/>
      <c r="LQ117" s="256"/>
      <c r="LR117" s="256"/>
      <c r="LS117" s="256"/>
      <c r="LT117" s="256"/>
      <c r="LU117" s="256"/>
      <c r="LV117" s="256"/>
      <c r="LW117" s="256"/>
      <c r="LX117" s="256"/>
      <c r="LY117" s="256"/>
      <c r="LZ117" s="256"/>
      <c r="MA117" s="256"/>
      <c r="MB117" s="256"/>
      <c r="MC117" s="256"/>
      <c r="MD117" s="256"/>
      <c r="ME117" s="256"/>
      <c r="MF117" s="256"/>
      <c r="MG117" s="256"/>
      <c r="MH117" s="256"/>
      <c r="MI117" s="256"/>
      <c r="MJ117" s="256"/>
      <c r="MK117" s="256"/>
      <c r="ML117" s="256"/>
      <c r="MM117" s="256"/>
      <c r="MN117" s="256"/>
      <c r="MO117" s="256"/>
      <c r="MP117" s="256"/>
      <c r="MQ117" s="256"/>
      <c r="MR117" s="256"/>
      <c r="MS117" s="256"/>
      <c r="MT117" s="256"/>
      <c r="MU117" s="256"/>
      <c r="MV117" s="256"/>
      <c r="MW117" s="256"/>
      <c r="MX117" s="256"/>
      <c r="MY117" s="256"/>
      <c r="MZ117" s="256"/>
      <c r="NA117" s="256"/>
      <c r="NB117" s="256"/>
      <c r="NC117" s="256"/>
      <c r="ND117" s="256"/>
      <c r="NE117" s="256"/>
      <c r="NF117" s="256"/>
      <c r="NG117" s="256"/>
      <c r="NH117" s="256"/>
      <c r="NI117" s="256"/>
      <c r="NJ117" s="256"/>
      <c r="NK117" s="256"/>
      <c r="NL117" s="256"/>
      <c r="NM117" s="256"/>
      <c r="NN117" s="256"/>
      <c r="NO117" s="256"/>
      <c r="NP117" s="256"/>
      <c r="NQ117" s="256"/>
      <c r="NR117" s="256"/>
      <c r="NS117" s="256"/>
      <c r="NT117" s="256"/>
      <c r="NU117" s="256"/>
      <c r="NV117" s="256"/>
      <c r="NW117" s="256"/>
      <c r="NX117" s="256"/>
      <c r="NY117" s="256"/>
      <c r="NZ117" s="256"/>
      <c r="OA117" s="256"/>
      <c r="OB117" s="256"/>
      <c r="OC117" s="256"/>
      <c r="OD117" s="256"/>
      <c r="OE117" s="256"/>
      <c r="OF117" s="256"/>
      <c r="OG117" s="256"/>
      <c r="OH117" s="256"/>
      <c r="OI117" s="256"/>
      <c r="OJ117" s="256"/>
      <c r="OK117" s="256"/>
      <c r="OL117" s="256"/>
      <c r="OM117" s="256"/>
      <c r="ON117" s="256"/>
      <c r="OO117" s="256"/>
      <c r="OP117" s="256"/>
      <c r="OQ117" s="256"/>
      <c r="OR117" s="256"/>
      <c r="OS117" s="256"/>
      <c r="OT117" s="256"/>
      <c r="OU117" s="256"/>
      <c r="OV117" s="256"/>
      <c r="OW117" s="256"/>
      <c r="OX117" s="256"/>
      <c r="OY117" s="256"/>
      <c r="OZ117" s="256"/>
      <c r="PA117" s="256"/>
      <c r="PB117" s="256"/>
    </row>
    <row r="118" spans="1:418" customFormat="1" ht="21" hidden="1" customHeight="1">
      <c r="A118" s="15"/>
      <c r="B118" s="15"/>
      <c r="C118" s="40" t="s">
        <v>96</v>
      </c>
      <c r="D118" s="591" t="s">
        <v>1367</v>
      </c>
      <c r="E118" s="505">
        <v>11381</v>
      </c>
      <c r="F118" s="487">
        <v>44762</v>
      </c>
      <c r="G118" s="844"/>
      <c r="H118" s="332" t="s">
        <v>1596</v>
      </c>
      <c r="I118" s="29">
        <v>44774</v>
      </c>
      <c r="J118" s="464" t="s">
        <v>1369</v>
      </c>
      <c r="K118" s="299" t="s">
        <v>1368</v>
      </c>
      <c r="L118" s="16">
        <v>0</v>
      </c>
      <c r="M118" s="16">
        <v>0</v>
      </c>
      <c r="N118" s="16">
        <v>0</v>
      </c>
      <c r="O118" s="16">
        <v>0</v>
      </c>
      <c r="P118" s="16">
        <v>0</v>
      </c>
      <c r="Q118" s="822">
        <v>0</v>
      </c>
      <c r="R118" s="822"/>
      <c r="S118" s="18"/>
      <c r="T118" s="18"/>
      <c r="U118" s="18"/>
      <c r="V118" s="18"/>
      <c r="W118" s="18"/>
      <c r="X118" s="18"/>
      <c r="Y118" s="18"/>
      <c r="Z118" s="18"/>
      <c r="AA118" s="18"/>
      <c r="AB118" s="18"/>
      <c r="AC118" s="18"/>
      <c r="AD118" s="18"/>
      <c r="AE118" s="18"/>
      <c r="AF118" s="18"/>
      <c r="AG118" s="18"/>
      <c r="AH118" s="824"/>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825"/>
      <c r="BQ118" s="19"/>
      <c r="BR118" s="19"/>
      <c r="BS118" s="19"/>
      <c r="BT118" s="171">
        <f>COUNT(S118:AQ118)</f>
        <v>0</v>
      </c>
      <c r="BU118" s="22"/>
      <c r="BV118" s="171">
        <f t="shared" si="23"/>
        <v>0</v>
      </c>
      <c r="BW118" s="30"/>
      <c r="BX118" s="21">
        <f t="shared" si="24"/>
        <v>0</v>
      </c>
      <c r="BY118" s="256"/>
      <c r="BZ118" s="256"/>
      <c r="CA118" s="256"/>
      <c r="CB118" s="256"/>
      <c r="CC118" s="256"/>
      <c r="CD118" s="256"/>
      <c r="CE118" s="256"/>
      <c r="CF118" s="256"/>
      <c r="CG118" s="256"/>
      <c r="CH118" s="256"/>
      <c r="CI118" s="256"/>
      <c r="CJ118" s="256"/>
      <c r="CK118" s="256"/>
      <c r="CL118" s="256"/>
      <c r="CM118" s="256"/>
      <c r="CN118" s="256"/>
      <c r="CO118" s="256"/>
      <c r="CP118" s="256"/>
      <c r="CQ118" s="256"/>
      <c r="CR118" s="256"/>
      <c r="CS118" s="256"/>
      <c r="CT118" s="256"/>
      <c r="CU118" s="256"/>
      <c r="CV118" s="256"/>
      <c r="CW118" s="256"/>
      <c r="CX118" s="256"/>
      <c r="CY118" s="256"/>
      <c r="CZ118" s="256"/>
      <c r="DA118" s="256"/>
      <c r="DB118" s="256"/>
      <c r="DC118" s="256"/>
      <c r="DD118" s="256"/>
      <c r="DE118" s="256"/>
      <c r="DF118" s="256"/>
      <c r="DG118" s="256"/>
      <c r="DH118" s="256"/>
      <c r="DI118" s="256"/>
      <c r="DJ118" s="256"/>
      <c r="DK118" s="256"/>
      <c r="DL118" s="256"/>
      <c r="DM118" s="256"/>
      <c r="DN118" s="256"/>
      <c r="DO118" s="256"/>
      <c r="DP118" s="256"/>
      <c r="DQ118" s="256"/>
      <c r="DR118" s="256"/>
      <c r="DS118" s="256"/>
      <c r="DT118" s="256"/>
      <c r="DU118" s="256"/>
      <c r="DV118" s="256"/>
      <c r="DW118" s="256"/>
      <c r="DX118" s="256"/>
      <c r="DY118" s="256"/>
      <c r="DZ118" s="256"/>
      <c r="EA118" s="256"/>
      <c r="EB118" s="256"/>
      <c r="EC118" s="256"/>
      <c r="ED118" s="256"/>
      <c r="EE118" s="256"/>
      <c r="EF118" s="256"/>
      <c r="EG118" s="256"/>
      <c r="EH118" s="256"/>
      <c r="EI118" s="256"/>
      <c r="EJ118" s="256"/>
      <c r="EK118" s="256"/>
      <c r="EL118" s="256"/>
      <c r="EM118" s="256"/>
      <c r="EN118" s="256"/>
      <c r="EO118" s="256"/>
      <c r="EP118" s="256"/>
      <c r="EQ118" s="256"/>
      <c r="ER118" s="256"/>
      <c r="ES118" s="256"/>
      <c r="ET118" s="256"/>
      <c r="EU118" s="256"/>
      <c r="EV118" s="256"/>
      <c r="EW118" s="256"/>
      <c r="EX118" s="256"/>
      <c r="EY118" s="256"/>
      <c r="EZ118" s="256"/>
      <c r="FA118" s="256"/>
      <c r="FB118" s="256"/>
      <c r="FC118" s="256"/>
      <c r="FD118" s="256"/>
      <c r="FE118" s="256"/>
      <c r="FF118" s="256"/>
      <c r="FG118" s="256"/>
      <c r="FH118" s="256"/>
      <c r="FI118" s="256"/>
      <c r="FJ118" s="256"/>
      <c r="FK118" s="256"/>
      <c r="FL118" s="256"/>
      <c r="FM118" s="256"/>
      <c r="FN118" s="256"/>
      <c r="FO118" s="256"/>
      <c r="FP118" s="256"/>
      <c r="FQ118" s="256"/>
      <c r="FR118" s="256"/>
      <c r="FS118" s="256"/>
      <c r="FT118" s="256"/>
      <c r="FU118" s="256"/>
      <c r="FV118" s="256"/>
      <c r="FW118" s="256"/>
      <c r="FX118" s="256"/>
      <c r="FY118" s="256"/>
      <c r="FZ118" s="256"/>
      <c r="GA118" s="256"/>
      <c r="GB118" s="256"/>
      <c r="GC118" s="256"/>
      <c r="GD118" s="256"/>
      <c r="GE118" s="256"/>
      <c r="GF118" s="256"/>
      <c r="GG118" s="256"/>
      <c r="GH118" s="256"/>
      <c r="GI118" s="256"/>
      <c r="GJ118" s="256"/>
      <c r="GK118" s="256"/>
      <c r="GL118" s="256"/>
      <c r="GM118" s="256"/>
      <c r="GN118" s="256"/>
      <c r="GO118" s="256"/>
      <c r="GP118" s="256"/>
      <c r="GQ118" s="256"/>
      <c r="GR118" s="256"/>
      <c r="GS118" s="256"/>
      <c r="GT118" s="256"/>
      <c r="GU118" s="256"/>
      <c r="GV118" s="256"/>
      <c r="GW118" s="256"/>
      <c r="GX118" s="256"/>
      <c r="GY118" s="256"/>
      <c r="GZ118" s="256"/>
      <c r="HA118" s="256"/>
      <c r="HB118" s="256"/>
      <c r="HC118" s="256"/>
      <c r="HD118" s="256"/>
      <c r="HE118" s="256"/>
      <c r="HF118" s="256"/>
      <c r="HG118" s="256"/>
      <c r="HH118" s="256"/>
      <c r="HI118" s="256"/>
      <c r="HJ118" s="256"/>
      <c r="HK118" s="256"/>
      <c r="HL118" s="256"/>
      <c r="HM118" s="256"/>
      <c r="HN118" s="256"/>
      <c r="HO118" s="256"/>
      <c r="HP118" s="256"/>
      <c r="HQ118" s="256"/>
      <c r="HR118" s="256"/>
      <c r="HS118" s="256"/>
      <c r="HT118" s="256"/>
      <c r="HU118" s="256"/>
      <c r="HV118" s="256"/>
      <c r="HW118" s="256"/>
      <c r="HX118" s="256"/>
      <c r="HY118" s="256"/>
      <c r="HZ118" s="256"/>
      <c r="IA118" s="256"/>
      <c r="IB118" s="256"/>
      <c r="IC118" s="256"/>
      <c r="ID118" s="256"/>
      <c r="IE118" s="256"/>
      <c r="IF118" s="256"/>
      <c r="IG118" s="256"/>
      <c r="IH118" s="256"/>
      <c r="II118" s="256"/>
      <c r="IJ118" s="256"/>
      <c r="IK118" s="256"/>
      <c r="IL118" s="256"/>
      <c r="IM118" s="256"/>
      <c r="IN118" s="256"/>
      <c r="IO118" s="256"/>
      <c r="IP118" s="256"/>
      <c r="IQ118" s="256"/>
      <c r="IR118" s="256"/>
      <c r="IS118" s="256"/>
      <c r="IT118" s="256"/>
      <c r="IU118" s="256"/>
      <c r="IV118" s="256"/>
      <c r="IW118" s="256"/>
      <c r="IX118" s="256"/>
      <c r="IY118" s="256"/>
      <c r="IZ118" s="256"/>
      <c r="JA118" s="256"/>
      <c r="JB118" s="256"/>
      <c r="JC118" s="256"/>
      <c r="JD118" s="256"/>
      <c r="JE118" s="256"/>
      <c r="JF118" s="256"/>
      <c r="JG118" s="256"/>
      <c r="JH118" s="256"/>
      <c r="JI118" s="256"/>
      <c r="JJ118" s="256"/>
      <c r="JK118" s="256"/>
      <c r="JL118" s="256"/>
      <c r="JM118" s="256"/>
      <c r="JN118" s="256"/>
      <c r="JO118" s="256"/>
      <c r="JP118" s="256"/>
      <c r="JQ118" s="256"/>
      <c r="JR118" s="256"/>
      <c r="JS118" s="256"/>
      <c r="JT118" s="256"/>
      <c r="JU118" s="256"/>
      <c r="JV118" s="256"/>
      <c r="JW118" s="256"/>
      <c r="JX118" s="256"/>
      <c r="JY118" s="256"/>
      <c r="JZ118" s="256"/>
      <c r="KA118" s="256"/>
      <c r="KB118" s="256"/>
      <c r="KC118" s="256"/>
      <c r="KD118" s="256"/>
      <c r="KE118" s="256"/>
      <c r="KF118" s="256"/>
      <c r="KG118" s="256"/>
      <c r="KH118" s="256"/>
      <c r="KI118" s="256"/>
      <c r="KJ118" s="256"/>
      <c r="KK118" s="256"/>
      <c r="KL118" s="256"/>
      <c r="KM118" s="256"/>
      <c r="KN118" s="256"/>
      <c r="KO118" s="256"/>
      <c r="KP118" s="256"/>
      <c r="KQ118" s="256"/>
      <c r="KR118" s="256"/>
      <c r="KS118" s="256"/>
      <c r="KT118" s="256"/>
      <c r="KU118" s="256"/>
      <c r="KV118" s="256"/>
      <c r="KW118" s="256"/>
      <c r="KX118" s="256"/>
      <c r="KY118" s="256"/>
      <c r="KZ118" s="256"/>
      <c r="LA118" s="256"/>
      <c r="LB118" s="256"/>
      <c r="LC118" s="256"/>
      <c r="LD118" s="256"/>
      <c r="LE118" s="256"/>
      <c r="LF118" s="256"/>
      <c r="LG118" s="256"/>
      <c r="LH118" s="256"/>
      <c r="LI118" s="256"/>
      <c r="LJ118" s="256"/>
      <c r="LK118" s="256"/>
      <c r="LL118" s="256"/>
      <c r="LM118" s="256"/>
      <c r="LN118" s="256"/>
      <c r="LO118" s="256"/>
      <c r="LP118" s="256"/>
      <c r="LQ118" s="256"/>
      <c r="LR118" s="256"/>
      <c r="LS118" s="256"/>
      <c r="LT118" s="256"/>
      <c r="LU118" s="256"/>
      <c r="LV118" s="256"/>
      <c r="LW118" s="256"/>
      <c r="LX118" s="256"/>
      <c r="LY118" s="256"/>
      <c r="LZ118" s="256"/>
      <c r="MA118" s="256"/>
      <c r="MB118" s="256"/>
      <c r="MC118" s="256"/>
      <c r="MD118" s="256"/>
      <c r="ME118" s="256"/>
      <c r="MF118" s="256"/>
      <c r="MG118" s="256"/>
      <c r="MH118" s="256"/>
      <c r="MI118" s="256"/>
      <c r="MJ118" s="256"/>
      <c r="MK118" s="256"/>
      <c r="ML118" s="256"/>
      <c r="MM118" s="256"/>
      <c r="MN118" s="256"/>
      <c r="MO118" s="256"/>
      <c r="MP118" s="256"/>
      <c r="MQ118" s="256"/>
      <c r="MR118" s="256"/>
      <c r="MS118" s="256"/>
      <c r="MT118" s="256"/>
      <c r="MU118" s="256"/>
      <c r="MV118" s="256"/>
      <c r="MW118" s="256"/>
      <c r="MX118" s="256"/>
      <c r="MY118" s="256"/>
      <c r="MZ118" s="256"/>
      <c r="NA118" s="256"/>
      <c r="NB118" s="256"/>
      <c r="NC118" s="256"/>
      <c r="ND118" s="256"/>
      <c r="NE118" s="256"/>
      <c r="NF118" s="256"/>
      <c r="NG118" s="256"/>
      <c r="NH118" s="256"/>
      <c r="NI118" s="256"/>
      <c r="NJ118" s="256"/>
      <c r="NK118" s="256"/>
      <c r="NL118" s="256"/>
      <c r="NM118" s="256"/>
      <c r="NN118" s="256"/>
      <c r="NO118" s="256"/>
      <c r="NP118" s="256"/>
      <c r="NQ118" s="256"/>
      <c r="NR118" s="256"/>
      <c r="NS118" s="256"/>
      <c r="NT118" s="256"/>
      <c r="NU118" s="256"/>
      <c r="NV118" s="256"/>
      <c r="NW118" s="256"/>
      <c r="NX118" s="256"/>
      <c r="NY118" s="256"/>
      <c r="NZ118" s="256"/>
      <c r="OA118" s="256"/>
      <c r="OB118" s="256"/>
      <c r="OC118" s="256"/>
      <c r="OD118" s="256"/>
      <c r="OE118" s="256"/>
      <c r="OF118" s="256"/>
      <c r="OG118" s="256"/>
      <c r="OH118" s="256"/>
      <c r="OI118" s="256"/>
      <c r="OJ118" s="256"/>
      <c r="OK118" s="256"/>
      <c r="OL118" s="256"/>
      <c r="OM118" s="256"/>
      <c r="ON118" s="256"/>
      <c r="OO118" s="256"/>
      <c r="OP118" s="256"/>
      <c r="OQ118" s="256"/>
      <c r="OR118" s="256"/>
      <c r="OS118" s="256"/>
      <c r="OT118" s="256"/>
      <c r="OU118" s="256"/>
      <c r="OV118" s="256"/>
      <c r="OW118" s="256"/>
      <c r="OX118" s="256"/>
      <c r="OY118" s="256"/>
      <c r="OZ118" s="256"/>
      <c r="PA118" s="256"/>
      <c r="PB118" s="256"/>
    </row>
    <row r="119" spans="1:418" customFormat="1" ht="21" hidden="1" customHeight="1">
      <c r="A119" s="15"/>
      <c r="B119" s="15"/>
      <c r="C119" s="40" t="s">
        <v>97</v>
      </c>
      <c r="D119" s="591" t="s">
        <v>1426</v>
      </c>
      <c r="E119" s="505">
        <v>11397</v>
      </c>
      <c r="F119" s="486">
        <v>44927</v>
      </c>
      <c r="G119" s="844"/>
      <c r="H119" s="332" t="s">
        <v>1406</v>
      </c>
      <c r="I119" s="29">
        <v>44883</v>
      </c>
      <c r="J119" s="457" t="s">
        <v>1428</v>
      </c>
      <c r="K119" s="299" t="s">
        <v>1427</v>
      </c>
      <c r="L119" s="16">
        <v>0</v>
      </c>
      <c r="M119" s="16">
        <v>0</v>
      </c>
      <c r="N119" s="16">
        <v>0</v>
      </c>
      <c r="O119" s="16">
        <v>0</v>
      </c>
      <c r="P119" s="16">
        <v>0</v>
      </c>
      <c r="Q119" s="822">
        <v>0</v>
      </c>
      <c r="R119" s="822"/>
      <c r="S119" s="18"/>
      <c r="T119" s="18"/>
      <c r="U119" s="18"/>
      <c r="V119" s="18"/>
      <c r="W119" s="18"/>
      <c r="X119" s="18"/>
      <c r="Y119" s="18"/>
      <c r="Z119" s="18"/>
      <c r="AA119" s="18"/>
      <c r="AB119" s="18"/>
      <c r="AC119" s="18"/>
      <c r="AD119" s="18"/>
      <c r="AE119" s="18"/>
      <c r="AF119" s="18"/>
      <c r="AG119" s="18"/>
      <c r="AH119" s="824"/>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825"/>
      <c r="BQ119" s="19"/>
      <c r="BR119" s="19"/>
      <c r="BS119" s="19"/>
      <c r="BT119" s="171">
        <f>COUNT(S119:AQ119)</f>
        <v>0</v>
      </c>
      <c r="BU119" s="22"/>
      <c r="BV119" s="171">
        <f t="shared" si="23"/>
        <v>0</v>
      </c>
      <c r="BW119" s="30"/>
      <c r="BX119" s="21">
        <f t="shared" si="24"/>
        <v>0</v>
      </c>
      <c r="BY119" s="256"/>
      <c r="BZ119" s="256"/>
      <c r="CA119" s="256"/>
      <c r="CB119" s="256"/>
      <c r="CC119" s="256"/>
      <c r="CD119" s="256"/>
      <c r="CE119" s="256"/>
      <c r="CF119" s="256"/>
      <c r="CG119" s="256"/>
      <c r="CH119" s="256"/>
      <c r="CI119" s="256"/>
      <c r="CJ119" s="256"/>
      <c r="CK119" s="256"/>
      <c r="CL119" s="256"/>
      <c r="CM119" s="256"/>
      <c r="CN119" s="256"/>
      <c r="CO119" s="256"/>
      <c r="CP119" s="256"/>
      <c r="CQ119" s="256"/>
      <c r="CR119" s="256"/>
      <c r="CS119" s="256"/>
      <c r="CT119" s="256"/>
      <c r="CU119" s="256"/>
      <c r="CV119" s="256"/>
      <c r="CW119" s="256"/>
      <c r="CX119" s="256"/>
      <c r="CY119" s="256"/>
      <c r="CZ119" s="256"/>
      <c r="DA119" s="256"/>
      <c r="DB119" s="256"/>
      <c r="DC119" s="256"/>
      <c r="DD119" s="256"/>
      <c r="DE119" s="256"/>
      <c r="DF119" s="256"/>
      <c r="DG119" s="256"/>
      <c r="DH119" s="256"/>
      <c r="DI119" s="256"/>
      <c r="DJ119" s="256"/>
      <c r="DK119" s="256"/>
      <c r="DL119" s="256"/>
      <c r="DM119" s="256"/>
      <c r="DN119" s="256"/>
      <c r="DO119" s="256"/>
      <c r="DP119" s="256"/>
      <c r="DQ119" s="256"/>
      <c r="DR119" s="256"/>
      <c r="DS119" s="256"/>
      <c r="DT119" s="256"/>
      <c r="DU119" s="256"/>
      <c r="DV119" s="256"/>
      <c r="DW119" s="256"/>
      <c r="DX119" s="256"/>
      <c r="DY119" s="256"/>
      <c r="DZ119" s="256"/>
      <c r="EA119" s="256"/>
      <c r="EB119" s="256"/>
      <c r="EC119" s="256"/>
      <c r="ED119" s="256"/>
      <c r="EE119" s="256"/>
      <c r="EF119" s="256"/>
      <c r="EG119" s="256"/>
      <c r="EH119" s="256"/>
      <c r="EI119" s="256"/>
      <c r="EJ119" s="256"/>
      <c r="EK119" s="256"/>
      <c r="EL119" s="256"/>
      <c r="EM119" s="256"/>
      <c r="EN119" s="256"/>
      <c r="EO119" s="256"/>
      <c r="EP119" s="256"/>
      <c r="EQ119" s="256"/>
      <c r="ER119" s="256"/>
      <c r="ES119" s="256"/>
      <c r="ET119" s="256"/>
      <c r="EU119" s="256"/>
      <c r="EV119" s="256"/>
      <c r="EW119" s="256"/>
      <c r="EX119" s="256"/>
      <c r="EY119" s="256"/>
      <c r="EZ119" s="256"/>
      <c r="FA119" s="256"/>
      <c r="FB119" s="256"/>
      <c r="FC119" s="256"/>
      <c r="FD119" s="256"/>
      <c r="FE119" s="256"/>
      <c r="FF119" s="256"/>
      <c r="FG119" s="256"/>
      <c r="FH119" s="256"/>
      <c r="FI119" s="256"/>
      <c r="FJ119" s="256"/>
      <c r="FK119" s="256"/>
      <c r="FL119" s="256"/>
      <c r="FM119" s="256"/>
      <c r="FN119" s="256"/>
      <c r="FO119" s="256"/>
      <c r="FP119" s="256"/>
      <c r="FQ119" s="256"/>
      <c r="FR119" s="256"/>
      <c r="FS119" s="256"/>
      <c r="FT119" s="256"/>
      <c r="FU119" s="256"/>
      <c r="FV119" s="256"/>
      <c r="FW119" s="256"/>
      <c r="FX119" s="256"/>
      <c r="FY119" s="256"/>
      <c r="FZ119" s="256"/>
      <c r="GA119" s="256"/>
      <c r="GB119" s="256"/>
      <c r="GC119" s="256"/>
      <c r="GD119" s="256"/>
      <c r="GE119" s="256"/>
      <c r="GF119" s="256"/>
      <c r="GG119" s="256"/>
      <c r="GH119" s="256"/>
      <c r="GI119" s="256"/>
      <c r="GJ119" s="256"/>
      <c r="GK119" s="256"/>
      <c r="GL119" s="256"/>
      <c r="GM119" s="256"/>
      <c r="GN119" s="256"/>
      <c r="GO119" s="256"/>
      <c r="GP119" s="256"/>
      <c r="GQ119" s="256"/>
      <c r="GR119" s="256"/>
      <c r="GS119" s="256"/>
      <c r="GT119" s="256"/>
      <c r="GU119" s="256"/>
      <c r="GV119" s="256"/>
      <c r="GW119" s="256"/>
      <c r="GX119" s="256"/>
      <c r="GY119" s="256"/>
      <c r="GZ119" s="256"/>
      <c r="HA119" s="256"/>
      <c r="HB119" s="256"/>
      <c r="HC119" s="256"/>
      <c r="HD119" s="256"/>
      <c r="HE119" s="256"/>
      <c r="HF119" s="256"/>
      <c r="HG119" s="256"/>
      <c r="HH119" s="256"/>
      <c r="HI119" s="256"/>
      <c r="HJ119" s="256"/>
      <c r="HK119" s="256"/>
      <c r="HL119" s="256"/>
      <c r="HM119" s="256"/>
      <c r="HN119" s="256"/>
      <c r="HO119" s="256"/>
      <c r="HP119" s="256"/>
      <c r="HQ119" s="256"/>
      <c r="HR119" s="256"/>
      <c r="HS119" s="256"/>
      <c r="HT119" s="256"/>
      <c r="HU119" s="256"/>
      <c r="HV119" s="256"/>
      <c r="HW119" s="256"/>
      <c r="HX119" s="256"/>
      <c r="HY119" s="256"/>
      <c r="HZ119" s="256"/>
      <c r="IA119" s="256"/>
      <c r="IB119" s="256"/>
      <c r="IC119" s="256"/>
      <c r="ID119" s="256"/>
      <c r="IE119" s="256"/>
      <c r="IF119" s="256"/>
      <c r="IG119" s="256"/>
      <c r="IH119" s="256"/>
      <c r="II119" s="256"/>
      <c r="IJ119" s="256"/>
      <c r="IK119" s="256"/>
      <c r="IL119" s="256"/>
      <c r="IM119" s="256"/>
      <c r="IN119" s="256"/>
      <c r="IO119" s="256"/>
      <c r="IP119" s="256"/>
      <c r="IQ119" s="256"/>
      <c r="IR119" s="256"/>
      <c r="IS119" s="256"/>
      <c r="IT119" s="256"/>
      <c r="IU119" s="256"/>
      <c r="IV119" s="256"/>
      <c r="IW119" s="256"/>
      <c r="IX119" s="256"/>
      <c r="IY119" s="256"/>
      <c r="IZ119" s="256"/>
      <c r="JA119" s="256"/>
      <c r="JB119" s="256"/>
      <c r="JC119" s="256"/>
      <c r="JD119" s="256"/>
      <c r="JE119" s="256"/>
      <c r="JF119" s="256"/>
      <c r="JG119" s="256"/>
      <c r="JH119" s="256"/>
      <c r="JI119" s="256"/>
      <c r="JJ119" s="256"/>
      <c r="JK119" s="256"/>
      <c r="JL119" s="256"/>
      <c r="JM119" s="256"/>
      <c r="JN119" s="256"/>
      <c r="JO119" s="256"/>
      <c r="JP119" s="256"/>
      <c r="JQ119" s="256"/>
      <c r="JR119" s="256"/>
      <c r="JS119" s="256"/>
      <c r="JT119" s="256"/>
      <c r="JU119" s="256"/>
      <c r="JV119" s="256"/>
      <c r="JW119" s="256"/>
      <c r="JX119" s="256"/>
      <c r="JY119" s="256"/>
      <c r="JZ119" s="256"/>
      <c r="KA119" s="256"/>
      <c r="KB119" s="256"/>
      <c r="KC119" s="256"/>
      <c r="KD119" s="256"/>
      <c r="KE119" s="256"/>
      <c r="KF119" s="256"/>
      <c r="KG119" s="256"/>
      <c r="KH119" s="256"/>
      <c r="KI119" s="256"/>
      <c r="KJ119" s="256"/>
      <c r="KK119" s="256"/>
      <c r="KL119" s="256"/>
      <c r="KM119" s="256"/>
      <c r="KN119" s="256"/>
      <c r="KO119" s="256"/>
      <c r="KP119" s="256"/>
      <c r="KQ119" s="256"/>
      <c r="KR119" s="256"/>
      <c r="KS119" s="256"/>
      <c r="KT119" s="256"/>
      <c r="KU119" s="256"/>
      <c r="KV119" s="256"/>
      <c r="KW119" s="256"/>
      <c r="KX119" s="256"/>
      <c r="KY119" s="256"/>
      <c r="KZ119" s="256"/>
      <c r="LA119" s="256"/>
      <c r="LB119" s="256"/>
      <c r="LC119" s="256"/>
      <c r="LD119" s="256"/>
      <c r="LE119" s="256"/>
      <c r="LF119" s="256"/>
      <c r="LG119" s="256"/>
      <c r="LH119" s="256"/>
      <c r="LI119" s="256"/>
      <c r="LJ119" s="256"/>
      <c r="LK119" s="256"/>
      <c r="LL119" s="256"/>
      <c r="LM119" s="256"/>
      <c r="LN119" s="256"/>
      <c r="LO119" s="256"/>
      <c r="LP119" s="256"/>
      <c r="LQ119" s="256"/>
      <c r="LR119" s="256"/>
      <c r="LS119" s="256"/>
      <c r="LT119" s="256"/>
      <c r="LU119" s="256"/>
      <c r="LV119" s="256"/>
      <c r="LW119" s="256"/>
      <c r="LX119" s="256"/>
      <c r="LY119" s="256"/>
      <c r="LZ119" s="256"/>
      <c r="MA119" s="256"/>
      <c r="MB119" s="256"/>
      <c r="MC119" s="256"/>
      <c r="MD119" s="256"/>
      <c r="ME119" s="256"/>
      <c r="MF119" s="256"/>
      <c r="MG119" s="256"/>
      <c r="MH119" s="256"/>
      <c r="MI119" s="256"/>
      <c r="MJ119" s="256"/>
      <c r="MK119" s="256"/>
      <c r="ML119" s="256"/>
      <c r="MM119" s="256"/>
      <c r="MN119" s="256"/>
      <c r="MO119" s="256"/>
      <c r="MP119" s="256"/>
      <c r="MQ119" s="256"/>
      <c r="MR119" s="256"/>
      <c r="MS119" s="256"/>
      <c r="MT119" s="256"/>
      <c r="MU119" s="256"/>
      <c r="MV119" s="256"/>
      <c r="MW119" s="256"/>
      <c r="MX119" s="256"/>
      <c r="MY119" s="256"/>
      <c r="MZ119" s="256"/>
      <c r="NA119" s="256"/>
      <c r="NB119" s="256"/>
      <c r="NC119" s="256"/>
      <c r="ND119" s="256"/>
      <c r="NE119" s="256"/>
      <c r="NF119" s="256"/>
      <c r="NG119" s="256"/>
      <c r="NH119" s="256"/>
      <c r="NI119" s="256"/>
      <c r="NJ119" s="256"/>
      <c r="NK119" s="256"/>
      <c r="NL119" s="256"/>
      <c r="NM119" s="256"/>
      <c r="NN119" s="256"/>
      <c r="NO119" s="256"/>
      <c r="NP119" s="256"/>
      <c r="NQ119" s="256"/>
      <c r="NR119" s="256"/>
      <c r="NS119" s="256"/>
      <c r="NT119" s="256"/>
      <c r="NU119" s="256"/>
      <c r="NV119" s="256"/>
      <c r="NW119" s="256"/>
      <c r="NX119" s="256"/>
      <c r="NY119" s="256"/>
      <c r="NZ119" s="256"/>
      <c r="OA119" s="256"/>
      <c r="OB119" s="256"/>
      <c r="OC119" s="256"/>
      <c r="OD119" s="256"/>
      <c r="OE119" s="256"/>
      <c r="OF119" s="256"/>
      <c r="OG119" s="256"/>
      <c r="OH119" s="256"/>
      <c r="OI119" s="256"/>
      <c r="OJ119" s="256"/>
      <c r="OK119" s="256"/>
      <c r="OL119" s="256"/>
      <c r="OM119" s="256"/>
      <c r="ON119" s="256"/>
      <c r="OO119" s="256"/>
      <c r="OP119" s="256"/>
      <c r="OQ119" s="256"/>
      <c r="OR119" s="256"/>
      <c r="OS119" s="256"/>
      <c r="OT119" s="256"/>
      <c r="OU119" s="256"/>
      <c r="OV119" s="256"/>
      <c r="OW119" s="256"/>
      <c r="OX119" s="256"/>
      <c r="OY119" s="256"/>
      <c r="OZ119" s="256"/>
      <c r="PA119" s="256"/>
      <c r="PB119" s="256"/>
    </row>
    <row r="120" spans="1:418" customFormat="1" ht="21" hidden="1" customHeight="1">
      <c r="A120" s="15"/>
      <c r="B120" s="15"/>
      <c r="C120" s="40" t="s">
        <v>54</v>
      </c>
      <c r="D120" s="591" t="s">
        <v>279</v>
      </c>
      <c r="E120" s="505">
        <v>3308</v>
      </c>
      <c r="F120" s="487">
        <v>36648</v>
      </c>
      <c r="G120" s="844"/>
      <c r="H120" s="332" t="s">
        <v>1406</v>
      </c>
      <c r="I120" s="29">
        <v>36501</v>
      </c>
      <c r="J120" s="464" t="s">
        <v>742</v>
      </c>
      <c r="K120" s="299" t="s">
        <v>741</v>
      </c>
      <c r="L120" s="16">
        <v>0</v>
      </c>
      <c r="M120" s="16">
        <v>0</v>
      </c>
      <c r="N120" s="16">
        <v>0</v>
      </c>
      <c r="O120" s="16">
        <v>0</v>
      </c>
      <c r="P120" s="16">
        <v>0</v>
      </c>
      <c r="Q120" s="822">
        <v>0</v>
      </c>
      <c r="R120" s="822"/>
      <c r="S120" s="18"/>
      <c r="T120" s="18"/>
      <c r="U120" s="18"/>
      <c r="V120" s="18"/>
      <c r="W120" s="18"/>
      <c r="X120" s="18"/>
      <c r="Y120" s="18"/>
      <c r="Z120" s="18"/>
      <c r="AA120" s="18"/>
      <c r="AB120" s="18"/>
      <c r="AC120" s="18"/>
      <c r="AD120" s="18"/>
      <c r="AE120" s="18"/>
      <c r="AF120" s="18"/>
      <c r="AG120" s="18"/>
      <c r="AH120" s="824"/>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825"/>
      <c r="BQ120" s="19"/>
      <c r="BR120" s="19"/>
      <c r="BS120" s="19"/>
      <c r="BT120" s="171">
        <f>COUNT(S120:AQ120)</f>
        <v>0</v>
      </c>
      <c r="BU120" s="22"/>
      <c r="BV120" s="171">
        <f t="shared" si="23"/>
        <v>0</v>
      </c>
      <c r="BW120" s="30"/>
      <c r="BX120" s="21">
        <f t="shared" si="24"/>
        <v>0</v>
      </c>
      <c r="BY120" s="256"/>
      <c r="BZ120" s="256"/>
      <c r="CA120" s="256"/>
      <c r="CB120" s="256"/>
      <c r="CC120" s="256"/>
      <c r="CD120" s="256"/>
      <c r="CE120" s="256"/>
      <c r="CF120" s="256"/>
      <c r="CG120" s="256"/>
      <c r="CH120" s="256"/>
      <c r="CI120" s="256"/>
      <c r="CJ120" s="256"/>
      <c r="CK120" s="256"/>
      <c r="CL120" s="256"/>
      <c r="CM120" s="256"/>
      <c r="CN120" s="256"/>
      <c r="CO120" s="256"/>
      <c r="CP120" s="256"/>
      <c r="CQ120" s="256"/>
      <c r="CR120" s="256"/>
      <c r="CS120" s="256"/>
      <c r="CT120" s="256"/>
      <c r="CU120" s="256"/>
      <c r="CV120" s="256"/>
      <c r="CW120" s="256"/>
      <c r="CX120" s="256"/>
      <c r="CY120" s="256"/>
      <c r="CZ120" s="256"/>
      <c r="DA120" s="256"/>
      <c r="DB120" s="256"/>
      <c r="DC120" s="256"/>
      <c r="DD120" s="256"/>
      <c r="DE120" s="256"/>
      <c r="DF120" s="256"/>
      <c r="DG120" s="256"/>
      <c r="DH120" s="256"/>
      <c r="DI120" s="256"/>
      <c r="DJ120" s="256"/>
      <c r="DK120" s="256"/>
      <c r="DL120" s="256"/>
      <c r="DM120" s="256"/>
      <c r="DN120" s="256"/>
      <c r="DO120" s="256"/>
      <c r="DP120" s="256"/>
      <c r="DQ120" s="256"/>
      <c r="DR120" s="256"/>
      <c r="DS120" s="256"/>
      <c r="DT120" s="256"/>
      <c r="DU120" s="256"/>
      <c r="DV120" s="256"/>
      <c r="DW120" s="256"/>
      <c r="DX120" s="256"/>
      <c r="DY120" s="256"/>
      <c r="DZ120" s="256"/>
      <c r="EA120" s="256"/>
      <c r="EB120" s="256"/>
      <c r="EC120" s="256"/>
      <c r="ED120" s="256"/>
      <c r="EE120" s="256"/>
      <c r="EF120" s="256"/>
      <c r="EG120" s="256"/>
      <c r="EH120" s="256"/>
      <c r="EI120" s="256"/>
      <c r="EJ120" s="256"/>
      <c r="EK120" s="256"/>
      <c r="EL120" s="256"/>
      <c r="EM120" s="256"/>
      <c r="EN120" s="256"/>
      <c r="EO120" s="256"/>
      <c r="EP120" s="256"/>
      <c r="EQ120" s="256"/>
      <c r="ER120" s="256"/>
      <c r="ES120" s="256"/>
      <c r="ET120" s="256"/>
      <c r="EU120" s="256"/>
      <c r="EV120" s="256"/>
      <c r="EW120" s="256"/>
      <c r="EX120" s="256"/>
      <c r="EY120" s="256"/>
      <c r="EZ120" s="256"/>
      <c r="FA120" s="256"/>
      <c r="FB120" s="256"/>
      <c r="FC120" s="256"/>
      <c r="FD120" s="256"/>
      <c r="FE120" s="256"/>
      <c r="FF120" s="256"/>
      <c r="FG120" s="256"/>
      <c r="FH120" s="256"/>
      <c r="FI120" s="256"/>
      <c r="FJ120" s="256"/>
      <c r="FK120" s="256"/>
      <c r="FL120" s="256"/>
      <c r="FM120" s="256"/>
      <c r="FN120" s="256"/>
      <c r="FO120" s="256"/>
      <c r="FP120" s="256"/>
      <c r="FQ120" s="256"/>
      <c r="FR120" s="256"/>
      <c r="FS120" s="256"/>
      <c r="FT120" s="256"/>
      <c r="FU120" s="256"/>
      <c r="FV120" s="256"/>
      <c r="FW120" s="256"/>
      <c r="FX120" s="256"/>
      <c r="FY120" s="256"/>
      <c r="FZ120" s="256"/>
      <c r="GA120" s="256"/>
      <c r="GB120" s="256"/>
      <c r="GC120" s="256"/>
      <c r="GD120" s="256"/>
      <c r="GE120" s="256"/>
      <c r="GF120" s="256"/>
      <c r="GG120" s="256"/>
      <c r="GH120" s="256"/>
      <c r="GI120" s="256"/>
      <c r="GJ120" s="256"/>
      <c r="GK120" s="256"/>
      <c r="GL120" s="256"/>
      <c r="GM120" s="256"/>
      <c r="GN120" s="256"/>
      <c r="GO120" s="256"/>
      <c r="GP120" s="256"/>
      <c r="GQ120" s="256"/>
      <c r="GR120" s="256"/>
      <c r="GS120" s="256"/>
      <c r="GT120" s="256"/>
      <c r="GU120" s="256"/>
      <c r="GV120" s="256"/>
      <c r="GW120" s="256"/>
      <c r="GX120" s="256"/>
      <c r="GY120" s="256"/>
      <c r="GZ120" s="256"/>
      <c r="HA120" s="256"/>
      <c r="HB120" s="256"/>
      <c r="HC120" s="256"/>
      <c r="HD120" s="256"/>
      <c r="HE120" s="256"/>
      <c r="HF120" s="256"/>
      <c r="HG120" s="256"/>
      <c r="HH120" s="256"/>
      <c r="HI120" s="256"/>
      <c r="HJ120" s="256"/>
      <c r="HK120" s="256"/>
      <c r="HL120" s="256"/>
      <c r="HM120" s="256"/>
      <c r="HN120" s="256"/>
      <c r="HO120" s="256"/>
      <c r="HP120" s="256"/>
      <c r="HQ120" s="256"/>
      <c r="HR120" s="256"/>
      <c r="HS120" s="256"/>
      <c r="HT120" s="256"/>
      <c r="HU120" s="256"/>
      <c r="HV120" s="256"/>
      <c r="HW120" s="256"/>
      <c r="HX120" s="256"/>
      <c r="HY120" s="256"/>
      <c r="HZ120" s="256"/>
      <c r="IA120" s="256"/>
      <c r="IB120" s="256"/>
      <c r="IC120" s="256"/>
      <c r="ID120" s="256"/>
      <c r="IE120" s="256"/>
      <c r="IF120" s="256"/>
      <c r="IG120" s="256"/>
      <c r="IH120" s="256"/>
      <c r="II120" s="256"/>
      <c r="IJ120" s="256"/>
      <c r="IK120" s="256"/>
      <c r="IL120" s="256"/>
      <c r="IM120" s="256"/>
      <c r="IN120" s="256"/>
      <c r="IO120" s="256"/>
      <c r="IP120" s="256"/>
      <c r="IQ120" s="256"/>
      <c r="IR120" s="256"/>
      <c r="IS120" s="256"/>
      <c r="IT120" s="256"/>
      <c r="IU120" s="256"/>
      <c r="IV120" s="256"/>
      <c r="IW120" s="256"/>
      <c r="IX120" s="256"/>
      <c r="IY120" s="256"/>
      <c r="IZ120" s="256"/>
      <c r="JA120" s="256"/>
      <c r="JB120" s="256"/>
      <c r="JC120" s="256"/>
      <c r="JD120" s="256"/>
      <c r="JE120" s="256"/>
      <c r="JF120" s="256"/>
      <c r="JG120" s="256"/>
      <c r="JH120" s="256"/>
      <c r="JI120" s="256"/>
      <c r="JJ120" s="256"/>
      <c r="JK120" s="256"/>
      <c r="JL120" s="256"/>
      <c r="JM120" s="256"/>
      <c r="JN120" s="256"/>
      <c r="JO120" s="256"/>
      <c r="JP120" s="256"/>
      <c r="JQ120" s="256"/>
      <c r="JR120" s="256"/>
      <c r="JS120" s="256"/>
      <c r="JT120" s="256"/>
      <c r="JU120" s="256"/>
      <c r="JV120" s="256"/>
      <c r="JW120" s="256"/>
      <c r="JX120" s="256"/>
      <c r="JY120" s="256"/>
      <c r="JZ120" s="256"/>
      <c r="KA120" s="256"/>
      <c r="KB120" s="256"/>
      <c r="KC120" s="256"/>
      <c r="KD120" s="256"/>
      <c r="KE120" s="256"/>
      <c r="KF120" s="256"/>
      <c r="KG120" s="256"/>
      <c r="KH120" s="256"/>
      <c r="KI120" s="256"/>
      <c r="KJ120" s="256"/>
      <c r="KK120" s="256"/>
      <c r="KL120" s="256"/>
      <c r="KM120" s="256"/>
      <c r="KN120" s="256"/>
      <c r="KO120" s="256"/>
      <c r="KP120" s="256"/>
      <c r="KQ120" s="256"/>
      <c r="KR120" s="256"/>
      <c r="KS120" s="256"/>
      <c r="KT120" s="256"/>
      <c r="KU120" s="256"/>
      <c r="KV120" s="256"/>
      <c r="KW120" s="256"/>
      <c r="KX120" s="256"/>
      <c r="KY120" s="256"/>
      <c r="KZ120" s="256"/>
      <c r="LA120" s="256"/>
      <c r="LB120" s="256"/>
      <c r="LC120" s="256"/>
      <c r="LD120" s="256"/>
      <c r="LE120" s="256"/>
      <c r="LF120" s="256"/>
      <c r="LG120" s="256"/>
      <c r="LH120" s="256"/>
      <c r="LI120" s="256"/>
      <c r="LJ120" s="256"/>
      <c r="LK120" s="256"/>
      <c r="LL120" s="256"/>
      <c r="LM120" s="256"/>
      <c r="LN120" s="256"/>
      <c r="LO120" s="256"/>
      <c r="LP120" s="256"/>
      <c r="LQ120" s="256"/>
      <c r="LR120" s="256"/>
      <c r="LS120" s="256"/>
      <c r="LT120" s="256"/>
      <c r="LU120" s="256"/>
      <c r="LV120" s="256"/>
      <c r="LW120" s="256"/>
      <c r="LX120" s="256"/>
      <c r="LY120" s="256"/>
      <c r="LZ120" s="256"/>
      <c r="MA120" s="256"/>
      <c r="MB120" s="256"/>
      <c r="MC120" s="256"/>
      <c r="MD120" s="256"/>
      <c r="ME120" s="256"/>
      <c r="MF120" s="256"/>
      <c r="MG120" s="256"/>
      <c r="MH120" s="256"/>
      <c r="MI120" s="256"/>
      <c r="MJ120" s="256"/>
      <c r="MK120" s="256"/>
      <c r="ML120" s="256"/>
      <c r="MM120" s="256"/>
      <c r="MN120" s="256"/>
      <c r="MO120" s="256"/>
      <c r="MP120" s="256"/>
      <c r="MQ120" s="256"/>
      <c r="MR120" s="256"/>
      <c r="MS120" s="256"/>
      <c r="MT120" s="256"/>
      <c r="MU120" s="256"/>
      <c r="MV120" s="256"/>
      <c r="MW120" s="256"/>
      <c r="MX120" s="256"/>
      <c r="MY120" s="256"/>
      <c r="MZ120" s="256"/>
      <c r="NA120" s="256"/>
      <c r="NB120" s="256"/>
      <c r="NC120" s="256"/>
      <c r="ND120" s="256"/>
      <c r="NE120" s="256"/>
      <c r="NF120" s="256"/>
      <c r="NG120" s="256"/>
      <c r="NH120" s="256"/>
      <c r="NI120" s="256"/>
      <c r="NJ120" s="256"/>
      <c r="NK120" s="256"/>
      <c r="NL120" s="256"/>
      <c r="NM120" s="256"/>
      <c r="NN120" s="256"/>
      <c r="NO120" s="256"/>
      <c r="NP120" s="256"/>
      <c r="NQ120" s="256"/>
      <c r="NR120" s="256"/>
      <c r="NS120" s="256"/>
      <c r="NT120" s="256"/>
      <c r="NU120" s="256"/>
      <c r="NV120" s="256"/>
      <c r="NW120" s="256"/>
      <c r="NX120" s="256"/>
      <c r="NY120" s="256"/>
      <c r="NZ120" s="256"/>
      <c r="OA120" s="256"/>
      <c r="OB120" s="256"/>
      <c r="OC120" s="256"/>
      <c r="OD120" s="256"/>
      <c r="OE120" s="256"/>
      <c r="OF120" s="256"/>
      <c r="OG120" s="256"/>
      <c r="OH120" s="256"/>
      <c r="OI120" s="256"/>
      <c r="OJ120" s="256"/>
      <c r="OK120" s="256"/>
      <c r="OL120" s="256"/>
      <c r="OM120" s="256"/>
      <c r="ON120" s="256"/>
      <c r="OO120" s="256"/>
      <c r="OP120" s="256"/>
      <c r="OQ120" s="256"/>
      <c r="OR120" s="256"/>
      <c r="OS120" s="256"/>
      <c r="OT120" s="256"/>
      <c r="OU120" s="256"/>
      <c r="OV120" s="256"/>
      <c r="OW120" s="256"/>
      <c r="OX120" s="256"/>
      <c r="OY120" s="256"/>
      <c r="OZ120" s="256"/>
      <c r="PA120" s="256"/>
      <c r="PB120" s="256"/>
    </row>
    <row r="121" spans="1:418" customFormat="1" ht="21" hidden="1" customHeight="1">
      <c r="A121" s="15"/>
      <c r="B121" s="15"/>
      <c r="C121" s="40" t="s">
        <v>83</v>
      </c>
      <c r="D121" s="36" t="s">
        <v>1120</v>
      </c>
      <c r="E121" s="332" t="s">
        <v>1745</v>
      </c>
      <c r="F121" s="485">
        <v>43991</v>
      </c>
      <c r="G121" s="844"/>
      <c r="H121" s="332" t="s">
        <v>1596</v>
      </c>
      <c r="I121" s="29">
        <v>44244</v>
      </c>
      <c r="J121" s="458" t="s">
        <v>1122</v>
      </c>
      <c r="K121" s="299" t="s">
        <v>1121</v>
      </c>
      <c r="L121" s="16">
        <v>0</v>
      </c>
      <c r="M121" s="16">
        <v>0</v>
      </c>
      <c r="N121" s="16">
        <v>0</v>
      </c>
      <c r="O121" s="16">
        <v>0</v>
      </c>
      <c r="P121" s="16">
        <v>0</v>
      </c>
      <c r="Q121" s="822">
        <v>0</v>
      </c>
      <c r="R121" s="822"/>
      <c r="S121" s="18"/>
      <c r="T121" s="18"/>
      <c r="U121" s="18"/>
      <c r="V121" s="18"/>
      <c r="W121" s="18"/>
      <c r="X121" s="18"/>
      <c r="Y121" s="18"/>
      <c r="Z121" s="18"/>
      <c r="AA121" s="18"/>
      <c r="AB121" s="18"/>
      <c r="AC121" s="18"/>
      <c r="AD121" s="18"/>
      <c r="AE121" s="18"/>
      <c r="AF121" s="18"/>
      <c r="AG121" s="18"/>
      <c r="AH121" s="824"/>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825"/>
      <c r="BQ121" s="19"/>
      <c r="BR121" s="19"/>
      <c r="BS121" s="19"/>
      <c r="BT121" s="171">
        <f>COUNT(S121:AQ121)</f>
        <v>0</v>
      </c>
      <c r="BU121" s="22"/>
      <c r="BV121" s="171">
        <f t="shared" si="23"/>
        <v>0</v>
      </c>
      <c r="BW121" s="30"/>
      <c r="BX121" s="21">
        <f t="shared" si="24"/>
        <v>0</v>
      </c>
      <c r="BY121" s="256"/>
      <c r="BZ121" s="256"/>
      <c r="CA121" s="256"/>
      <c r="CB121" s="256"/>
      <c r="CC121" s="256"/>
      <c r="CD121" s="256"/>
      <c r="CE121" s="256"/>
      <c r="CF121" s="256"/>
      <c r="CG121" s="256"/>
      <c r="CH121" s="256"/>
      <c r="CI121" s="256"/>
      <c r="CJ121" s="256"/>
      <c r="CK121" s="256"/>
      <c r="CL121" s="256"/>
      <c r="CM121" s="256"/>
      <c r="CN121" s="256"/>
      <c r="CO121" s="256"/>
      <c r="CP121" s="256"/>
      <c r="CQ121" s="256"/>
      <c r="CR121" s="256"/>
      <c r="CS121" s="256"/>
      <c r="CT121" s="256"/>
      <c r="CU121" s="256"/>
      <c r="CV121" s="256"/>
      <c r="CW121" s="256"/>
      <c r="CX121" s="256"/>
      <c r="CY121" s="256"/>
      <c r="CZ121" s="256"/>
      <c r="DA121" s="256"/>
      <c r="DB121" s="256"/>
      <c r="DC121" s="256"/>
      <c r="DD121" s="256"/>
      <c r="DE121" s="256"/>
      <c r="DF121" s="256"/>
      <c r="DG121" s="256"/>
      <c r="DH121" s="256"/>
      <c r="DI121" s="256"/>
      <c r="DJ121" s="256"/>
      <c r="DK121" s="256"/>
      <c r="DL121" s="256"/>
      <c r="DM121" s="256"/>
      <c r="DN121" s="256"/>
      <c r="DO121" s="256"/>
      <c r="DP121" s="256"/>
      <c r="DQ121" s="256"/>
      <c r="DR121" s="256"/>
      <c r="DS121" s="256"/>
      <c r="DT121" s="256"/>
      <c r="DU121" s="256"/>
      <c r="DV121" s="256"/>
      <c r="DW121" s="256"/>
      <c r="DX121" s="256"/>
      <c r="DY121" s="256"/>
      <c r="DZ121" s="256"/>
      <c r="EA121" s="256"/>
      <c r="EB121" s="256"/>
      <c r="EC121" s="256"/>
      <c r="ED121" s="256"/>
      <c r="EE121" s="256"/>
      <c r="EF121" s="256"/>
      <c r="EG121" s="256"/>
      <c r="EH121" s="256"/>
      <c r="EI121" s="256"/>
      <c r="EJ121" s="256"/>
      <c r="EK121" s="256"/>
      <c r="EL121" s="256"/>
      <c r="EM121" s="256"/>
      <c r="EN121" s="256"/>
      <c r="EO121" s="256"/>
      <c r="EP121" s="256"/>
      <c r="EQ121" s="256"/>
      <c r="ER121" s="256"/>
      <c r="ES121" s="256"/>
      <c r="ET121" s="256"/>
      <c r="EU121" s="256"/>
      <c r="EV121" s="256"/>
      <c r="EW121" s="256"/>
      <c r="EX121" s="256"/>
      <c r="EY121" s="256"/>
      <c r="EZ121" s="256"/>
      <c r="FA121" s="256"/>
      <c r="FB121" s="256"/>
      <c r="FC121" s="256"/>
      <c r="FD121" s="256"/>
      <c r="FE121" s="256"/>
      <c r="FF121" s="256"/>
      <c r="FG121" s="256"/>
      <c r="FH121" s="256"/>
      <c r="FI121" s="256"/>
      <c r="FJ121" s="256"/>
      <c r="FK121" s="256"/>
      <c r="FL121" s="256"/>
      <c r="FM121" s="256"/>
      <c r="FN121" s="256"/>
      <c r="FO121" s="256"/>
      <c r="FP121" s="256"/>
      <c r="FQ121" s="256"/>
      <c r="FR121" s="256"/>
      <c r="FS121" s="256"/>
      <c r="FT121" s="256"/>
      <c r="FU121" s="256"/>
      <c r="FV121" s="256"/>
      <c r="FW121" s="256"/>
      <c r="FX121" s="256"/>
      <c r="FY121" s="256"/>
      <c r="FZ121" s="256"/>
      <c r="GA121" s="256"/>
      <c r="GB121" s="256"/>
      <c r="GC121" s="256"/>
      <c r="GD121" s="256"/>
      <c r="GE121" s="256"/>
      <c r="GF121" s="256"/>
      <c r="GG121" s="256"/>
      <c r="GH121" s="256"/>
      <c r="GI121" s="256"/>
      <c r="GJ121" s="256"/>
      <c r="GK121" s="256"/>
      <c r="GL121" s="256"/>
      <c r="GM121" s="256"/>
      <c r="GN121" s="256"/>
      <c r="GO121" s="256"/>
      <c r="GP121" s="256"/>
      <c r="GQ121" s="256"/>
      <c r="GR121" s="256"/>
      <c r="GS121" s="256"/>
      <c r="GT121" s="256"/>
      <c r="GU121" s="256"/>
      <c r="GV121" s="256"/>
      <c r="GW121" s="256"/>
      <c r="GX121" s="256"/>
      <c r="GY121" s="256"/>
      <c r="GZ121" s="256"/>
      <c r="HA121" s="256"/>
      <c r="HB121" s="256"/>
      <c r="HC121" s="256"/>
      <c r="HD121" s="256"/>
      <c r="HE121" s="256"/>
      <c r="HF121" s="256"/>
      <c r="HG121" s="256"/>
      <c r="HH121" s="256"/>
      <c r="HI121" s="256"/>
      <c r="HJ121" s="256"/>
      <c r="HK121" s="256"/>
      <c r="HL121" s="256"/>
      <c r="HM121" s="256"/>
      <c r="HN121" s="256"/>
      <c r="HO121" s="256"/>
      <c r="HP121" s="256"/>
      <c r="HQ121" s="256"/>
      <c r="HR121" s="256"/>
      <c r="HS121" s="256"/>
      <c r="HT121" s="256"/>
      <c r="HU121" s="256"/>
      <c r="HV121" s="256"/>
      <c r="HW121" s="256"/>
      <c r="HX121" s="256"/>
      <c r="HY121" s="256"/>
      <c r="HZ121" s="256"/>
      <c r="IA121" s="256"/>
      <c r="IB121" s="256"/>
      <c r="IC121" s="256"/>
      <c r="ID121" s="256"/>
      <c r="IE121" s="256"/>
      <c r="IF121" s="256"/>
      <c r="IG121" s="256"/>
      <c r="IH121" s="256"/>
      <c r="II121" s="256"/>
      <c r="IJ121" s="256"/>
      <c r="IK121" s="256"/>
      <c r="IL121" s="256"/>
      <c r="IM121" s="256"/>
      <c r="IN121" s="256"/>
      <c r="IO121" s="256"/>
      <c r="IP121" s="256"/>
      <c r="IQ121" s="256"/>
      <c r="IR121" s="256"/>
      <c r="IS121" s="256"/>
      <c r="IT121" s="256"/>
      <c r="IU121" s="256"/>
      <c r="IV121" s="256"/>
      <c r="IW121" s="256"/>
      <c r="IX121" s="256"/>
      <c r="IY121" s="256"/>
      <c r="IZ121" s="256"/>
      <c r="JA121" s="256"/>
      <c r="JB121" s="256"/>
      <c r="JC121" s="256"/>
      <c r="JD121" s="256"/>
      <c r="JE121" s="256"/>
      <c r="JF121" s="256"/>
      <c r="JG121" s="256"/>
      <c r="JH121" s="256"/>
      <c r="JI121" s="256"/>
      <c r="JJ121" s="256"/>
      <c r="JK121" s="256"/>
      <c r="JL121" s="256"/>
      <c r="JM121" s="256"/>
      <c r="JN121" s="256"/>
      <c r="JO121" s="256"/>
      <c r="JP121" s="256"/>
      <c r="JQ121" s="256"/>
      <c r="JR121" s="256"/>
      <c r="JS121" s="256"/>
      <c r="JT121" s="256"/>
      <c r="JU121" s="256"/>
      <c r="JV121" s="256"/>
      <c r="JW121" s="256"/>
      <c r="JX121" s="256"/>
      <c r="JY121" s="256"/>
      <c r="JZ121" s="256"/>
      <c r="KA121" s="256"/>
      <c r="KB121" s="256"/>
      <c r="KC121" s="256"/>
      <c r="KD121" s="256"/>
      <c r="KE121" s="256"/>
      <c r="KF121" s="256"/>
      <c r="KG121" s="256"/>
      <c r="KH121" s="256"/>
      <c r="KI121" s="256"/>
      <c r="KJ121" s="256"/>
      <c r="KK121" s="256"/>
      <c r="KL121" s="256"/>
      <c r="KM121" s="256"/>
      <c r="KN121" s="256"/>
      <c r="KO121" s="256"/>
      <c r="KP121" s="256"/>
      <c r="KQ121" s="256"/>
      <c r="KR121" s="256"/>
      <c r="KS121" s="256"/>
      <c r="KT121" s="256"/>
      <c r="KU121" s="256"/>
      <c r="KV121" s="256"/>
      <c r="KW121" s="256"/>
      <c r="KX121" s="256"/>
      <c r="KY121" s="256"/>
      <c r="KZ121" s="256"/>
      <c r="LA121" s="256"/>
      <c r="LB121" s="256"/>
      <c r="LC121" s="256"/>
      <c r="LD121" s="256"/>
      <c r="LE121" s="256"/>
      <c r="LF121" s="256"/>
      <c r="LG121" s="256"/>
      <c r="LH121" s="256"/>
      <c r="LI121" s="256"/>
      <c r="LJ121" s="256"/>
      <c r="LK121" s="256"/>
      <c r="LL121" s="256"/>
      <c r="LM121" s="256"/>
      <c r="LN121" s="256"/>
      <c r="LO121" s="256"/>
      <c r="LP121" s="256"/>
      <c r="LQ121" s="256"/>
      <c r="LR121" s="256"/>
      <c r="LS121" s="256"/>
      <c r="LT121" s="256"/>
      <c r="LU121" s="256"/>
      <c r="LV121" s="256"/>
      <c r="LW121" s="256"/>
      <c r="LX121" s="256"/>
      <c r="LY121" s="256"/>
      <c r="LZ121" s="256"/>
      <c r="MA121" s="256"/>
      <c r="MB121" s="256"/>
      <c r="MC121" s="256"/>
      <c r="MD121" s="256"/>
      <c r="ME121" s="256"/>
      <c r="MF121" s="256"/>
      <c r="MG121" s="256"/>
      <c r="MH121" s="256"/>
      <c r="MI121" s="256"/>
      <c r="MJ121" s="256"/>
      <c r="MK121" s="256"/>
      <c r="ML121" s="256"/>
      <c r="MM121" s="256"/>
      <c r="MN121" s="256"/>
      <c r="MO121" s="256"/>
      <c r="MP121" s="256"/>
      <c r="MQ121" s="256"/>
      <c r="MR121" s="256"/>
      <c r="MS121" s="256"/>
      <c r="MT121" s="256"/>
      <c r="MU121" s="256"/>
      <c r="MV121" s="256"/>
      <c r="MW121" s="256"/>
      <c r="MX121" s="256"/>
      <c r="MY121" s="256"/>
      <c r="MZ121" s="256"/>
      <c r="NA121" s="256"/>
      <c r="NB121" s="256"/>
      <c r="NC121" s="256"/>
      <c r="ND121" s="256"/>
      <c r="NE121" s="256"/>
      <c r="NF121" s="256"/>
      <c r="NG121" s="256"/>
      <c r="NH121" s="256"/>
      <c r="NI121" s="256"/>
      <c r="NJ121" s="256"/>
      <c r="NK121" s="256"/>
      <c r="NL121" s="256"/>
      <c r="NM121" s="256"/>
      <c r="NN121" s="256"/>
      <c r="NO121" s="256"/>
      <c r="NP121" s="256"/>
      <c r="NQ121" s="256"/>
      <c r="NR121" s="256"/>
      <c r="NS121" s="256"/>
      <c r="NT121" s="256"/>
      <c r="NU121" s="256"/>
      <c r="NV121" s="256"/>
      <c r="NW121" s="256"/>
      <c r="NX121" s="256"/>
      <c r="NY121" s="256"/>
      <c r="NZ121" s="256"/>
      <c r="OA121" s="256"/>
      <c r="OB121" s="256"/>
      <c r="OC121" s="256"/>
      <c r="OD121" s="256"/>
      <c r="OE121" s="256"/>
      <c r="OF121" s="256"/>
      <c r="OG121" s="256"/>
      <c r="OH121" s="256"/>
      <c r="OI121" s="256"/>
      <c r="OJ121" s="256"/>
      <c r="OK121" s="256"/>
      <c r="OL121" s="256"/>
      <c r="OM121" s="256"/>
      <c r="ON121" s="256"/>
      <c r="OO121" s="256"/>
      <c r="OP121" s="256"/>
      <c r="OQ121" s="256"/>
      <c r="OR121" s="256"/>
      <c r="OS121" s="256"/>
      <c r="OT121" s="256"/>
      <c r="OU121" s="256"/>
      <c r="OV121" s="256"/>
      <c r="OW121" s="256"/>
      <c r="OX121" s="256"/>
      <c r="OY121" s="256"/>
      <c r="OZ121" s="256"/>
      <c r="PA121" s="256"/>
      <c r="PB121" s="256"/>
    </row>
    <row r="122" spans="1:418" ht="15" hidden="1" customHeight="1">
      <c r="G122" s="197"/>
      <c r="J122" s="47"/>
      <c r="L122" s="47"/>
      <c r="M122" s="47"/>
      <c r="N122" s="47"/>
      <c r="O122" s="47"/>
      <c r="P122" s="47"/>
      <c r="Q122" s="47"/>
      <c r="R122" s="47"/>
      <c r="BT122" s="39"/>
      <c r="BU122" s="39"/>
      <c r="BV122" s="39"/>
      <c r="BX122" s="39"/>
    </row>
    <row r="123" spans="1:418" s="52" customFormat="1" ht="54" hidden="1" customHeight="1">
      <c r="C123" s="51"/>
      <c r="D123" s="51" t="s">
        <v>1881</v>
      </c>
      <c r="E123" s="197"/>
      <c r="F123" s="493"/>
      <c r="G123" s="197"/>
      <c r="H123" s="268"/>
      <c r="I123" s="37"/>
      <c r="J123" s="3"/>
      <c r="K123" s="268"/>
      <c r="BN123" s="265"/>
      <c r="BO123" s="265"/>
      <c r="BP123" s="265"/>
      <c r="BQ123" s="265"/>
      <c r="BS123" s="265"/>
    </row>
    <row r="124" spans="1:418" ht="15" hidden="1" customHeight="1">
      <c r="G124" s="197"/>
      <c r="J124" s="47"/>
      <c r="L124" s="47"/>
      <c r="M124" s="47"/>
      <c r="N124" s="47"/>
      <c r="O124" s="47"/>
      <c r="P124" s="47"/>
      <c r="Q124" s="47"/>
      <c r="R124" s="47"/>
      <c r="BT124" s="39"/>
      <c r="BU124" s="39"/>
      <c r="BV124" s="39"/>
      <c r="BX124" s="39"/>
    </row>
    <row r="125" spans="1:418" s="514" customFormat="1" ht="33.75" hidden="1" customHeight="1">
      <c r="A125" s="636" t="s">
        <v>301</v>
      </c>
      <c r="B125" s="636" t="s">
        <v>1604</v>
      </c>
      <c r="C125" s="535" t="s">
        <v>12</v>
      </c>
      <c r="D125" s="636" t="s">
        <v>39</v>
      </c>
      <c r="E125" s="634" t="s">
        <v>1668</v>
      </c>
      <c r="F125" s="637" t="s">
        <v>14</v>
      </c>
      <c r="G125" s="506"/>
      <c r="H125" s="637" t="s">
        <v>1614</v>
      </c>
      <c r="I125" s="637" t="s">
        <v>1615</v>
      </c>
      <c r="J125" s="634" t="s">
        <v>299</v>
      </c>
      <c r="K125" s="637" t="s">
        <v>298</v>
      </c>
      <c r="L125" s="634" t="s">
        <v>1355</v>
      </c>
      <c r="M125" s="634" t="s">
        <v>1554</v>
      </c>
      <c r="N125" s="634" t="s">
        <v>1555</v>
      </c>
      <c r="O125" s="634" t="s">
        <v>1764</v>
      </c>
      <c r="P125" s="634" t="s">
        <v>1765</v>
      </c>
      <c r="Q125" s="868" t="s">
        <v>1671</v>
      </c>
      <c r="R125" s="868"/>
      <c r="S125" s="634"/>
      <c r="T125" s="634"/>
      <c r="U125" s="634"/>
      <c r="V125" s="634"/>
      <c r="W125" s="634"/>
      <c r="X125" s="634"/>
      <c r="Y125" s="634"/>
      <c r="Z125" s="634"/>
      <c r="AA125" s="634"/>
      <c r="AB125" s="634"/>
      <c r="AC125" s="634"/>
      <c r="AD125" s="634"/>
      <c r="AE125" s="634"/>
      <c r="AF125" s="634"/>
      <c r="AG125" s="634"/>
      <c r="AH125" s="868"/>
      <c r="AI125" s="634"/>
      <c r="AJ125" s="634"/>
      <c r="AK125" s="634"/>
      <c r="AL125" s="634"/>
      <c r="AM125" s="634"/>
      <c r="AN125" s="634"/>
      <c r="AO125" s="634"/>
      <c r="AP125" s="634"/>
      <c r="AQ125" s="634"/>
      <c r="AR125" s="634"/>
      <c r="AS125" s="634"/>
      <c r="AT125" s="634"/>
      <c r="AU125" s="634"/>
      <c r="AV125" s="634"/>
      <c r="AW125" s="634"/>
      <c r="AX125" s="634"/>
      <c r="AY125" s="634"/>
      <c r="AZ125" s="634"/>
      <c r="BA125" s="634"/>
      <c r="BB125" s="634"/>
      <c r="BC125" s="634"/>
      <c r="BD125" s="634"/>
      <c r="BE125" s="634"/>
      <c r="BF125" s="634"/>
      <c r="BG125" s="634"/>
      <c r="BH125" s="634"/>
      <c r="BI125" s="634"/>
      <c r="BJ125" s="634"/>
      <c r="BK125" s="634"/>
      <c r="BL125" s="634"/>
      <c r="BM125" s="634"/>
      <c r="BN125" s="634"/>
      <c r="BO125" s="634"/>
      <c r="BP125" s="868"/>
      <c r="BQ125" s="634"/>
      <c r="BR125" s="634"/>
      <c r="BS125" s="634"/>
      <c r="BT125" s="501" t="s">
        <v>877</v>
      </c>
      <c r="BU125" s="502"/>
      <c r="BV125" s="501" t="s">
        <v>878</v>
      </c>
      <c r="BW125" s="177"/>
      <c r="BX125" s="501" t="s">
        <v>1671</v>
      </c>
    </row>
    <row r="126" spans="1:418" customFormat="1" ht="21" hidden="1" customHeight="1">
      <c r="A126" s="15"/>
      <c r="B126" s="15"/>
      <c r="C126" s="40" t="s">
        <v>91</v>
      </c>
      <c r="D126" s="591" t="s">
        <v>1272</v>
      </c>
      <c r="E126" s="505">
        <v>11138</v>
      </c>
      <c r="F126" s="487">
        <v>43986</v>
      </c>
      <c r="G126" s="844"/>
      <c r="H126" s="332" t="s">
        <v>343</v>
      </c>
      <c r="I126" s="29">
        <v>44580</v>
      </c>
      <c r="J126" s="640" t="s">
        <v>1274</v>
      </c>
      <c r="K126" s="409" t="s">
        <v>1273</v>
      </c>
      <c r="L126" s="16">
        <v>0</v>
      </c>
      <c r="M126" s="16">
        <v>0</v>
      </c>
      <c r="N126" s="16">
        <v>0</v>
      </c>
      <c r="O126" s="16">
        <v>0</v>
      </c>
      <c r="P126" s="16">
        <v>0</v>
      </c>
      <c r="Q126" s="822">
        <v>0</v>
      </c>
      <c r="R126" s="822"/>
      <c r="S126" s="18"/>
      <c r="T126" s="18"/>
      <c r="U126" s="18"/>
      <c r="V126" s="18"/>
      <c r="W126" s="18"/>
      <c r="X126" s="18"/>
      <c r="Y126" s="18"/>
      <c r="Z126" s="18"/>
      <c r="AA126" s="18"/>
      <c r="AB126" s="18"/>
      <c r="AC126" s="18"/>
      <c r="AD126" s="18"/>
      <c r="AE126" s="18"/>
      <c r="AF126" s="18"/>
      <c r="AG126" s="18"/>
      <c r="AH126" s="824"/>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825"/>
      <c r="BQ126" s="19"/>
      <c r="BR126" s="19"/>
      <c r="BS126" s="19"/>
      <c r="BT126" s="171">
        <f>COUNT(S126:AQ126)</f>
        <v>0</v>
      </c>
      <c r="BU126" s="22"/>
      <c r="BV126" s="171">
        <f t="shared" ref="BV126:BV128" si="25">COUNT(AR126:BS126)</f>
        <v>0</v>
      </c>
      <c r="BW126" s="30"/>
      <c r="BX126" s="21">
        <f t="shared" ref="BX126:BX128" si="26">SUM(BT126,BV126)</f>
        <v>0</v>
      </c>
      <c r="BY126" s="256"/>
      <c r="BZ126" s="256"/>
      <c r="CA126" s="256"/>
      <c r="CB126" s="256"/>
      <c r="CC126" s="256"/>
      <c r="CD126" s="256"/>
      <c r="CE126" s="256"/>
      <c r="CF126" s="256"/>
      <c r="CG126" s="256"/>
      <c r="CH126" s="256"/>
      <c r="CI126" s="256"/>
      <c r="CJ126" s="256"/>
      <c r="CK126" s="256"/>
      <c r="CL126" s="256"/>
      <c r="CM126" s="256"/>
      <c r="CN126" s="256"/>
      <c r="CO126" s="256"/>
      <c r="CP126" s="256"/>
      <c r="CQ126" s="256"/>
      <c r="CR126" s="256"/>
      <c r="CS126" s="256"/>
      <c r="CT126" s="256"/>
      <c r="CU126" s="256"/>
      <c r="CV126" s="256"/>
      <c r="CW126" s="256"/>
      <c r="CX126" s="256"/>
      <c r="CY126" s="256"/>
      <c r="CZ126" s="256"/>
      <c r="DA126" s="256"/>
      <c r="DB126" s="256"/>
      <c r="DC126" s="256"/>
      <c r="DD126" s="256"/>
      <c r="DE126" s="256"/>
      <c r="DF126" s="256"/>
      <c r="DG126" s="256"/>
      <c r="DH126" s="256"/>
      <c r="DI126" s="256"/>
      <c r="DJ126" s="256"/>
      <c r="DK126" s="256"/>
      <c r="DL126" s="256"/>
      <c r="DM126" s="256"/>
      <c r="DN126" s="256"/>
      <c r="DO126" s="256"/>
      <c r="DP126" s="256"/>
      <c r="DQ126" s="256"/>
      <c r="DR126" s="256"/>
      <c r="DS126" s="256"/>
      <c r="DT126" s="256"/>
      <c r="DU126" s="256"/>
      <c r="DV126" s="256"/>
      <c r="DW126" s="256"/>
      <c r="DX126" s="256"/>
      <c r="DY126" s="256"/>
      <c r="DZ126" s="256"/>
      <c r="EA126" s="256"/>
      <c r="EB126" s="256"/>
      <c r="EC126" s="256"/>
      <c r="ED126" s="256"/>
      <c r="EE126" s="256"/>
      <c r="EF126" s="256"/>
      <c r="EG126" s="256"/>
      <c r="EH126" s="256"/>
      <c r="EI126" s="256"/>
      <c r="EJ126" s="256"/>
      <c r="EK126" s="256"/>
      <c r="EL126" s="256"/>
      <c r="EM126" s="256"/>
      <c r="EN126" s="256"/>
      <c r="EO126" s="256"/>
      <c r="EP126" s="256"/>
      <c r="EQ126" s="256"/>
      <c r="ER126" s="256"/>
      <c r="ES126" s="256"/>
      <c r="ET126" s="256"/>
      <c r="EU126" s="256"/>
      <c r="EV126" s="256"/>
      <c r="EW126" s="256"/>
      <c r="EX126" s="256"/>
      <c r="EY126" s="256"/>
      <c r="EZ126" s="256"/>
      <c r="FA126" s="256"/>
      <c r="FB126" s="256"/>
      <c r="FC126" s="256"/>
      <c r="FD126" s="256"/>
      <c r="FE126" s="256"/>
      <c r="FF126" s="256"/>
      <c r="FG126" s="256"/>
      <c r="FH126" s="256"/>
      <c r="FI126" s="256"/>
      <c r="FJ126" s="256"/>
      <c r="FK126" s="256"/>
      <c r="FL126" s="256"/>
      <c r="FM126" s="256"/>
      <c r="FN126" s="256"/>
      <c r="FO126" s="256"/>
      <c r="FP126" s="256"/>
      <c r="FQ126" s="256"/>
      <c r="FR126" s="256"/>
      <c r="FS126" s="256"/>
      <c r="FT126" s="256"/>
      <c r="FU126" s="256"/>
      <c r="FV126" s="256"/>
      <c r="FW126" s="256"/>
      <c r="FX126" s="256"/>
      <c r="FY126" s="256"/>
      <c r="FZ126" s="256"/>
      <c r="GA126" s="256"/>
      <c r="GB126" s="256"/>
      <c r="GC126" s="256"/>
      <c r="GD126" s="256"/>
      <c r="GE126" s="256"/>
      <c r="GF126" s="256"/>
      <c r="GG126" s="256"/>
      <c r="GH126" s="256"/>
      <c r="GI126" s="256"/>
      <c r="GJ126" s="256"/>
      <c r="GK126" s="256"/>
      <c r="GL126" s="256"/>
      <c r="GM126" s="256"/>
      <c r="GN126" s="256"/>
      <c r="GO126" s="256"/>
      <c r="GP126" s="256"/>
      <c r="GQ126" s="256"/>
      <c r="GR126" s="256"/>
      <c r="GS126" s="256"/>
      <c r="GT126" s="256"/>
      <c r="GU126" s="256"/>
      <c r="GV126" s="256"/>
      <c r="GW126" s="256"/>
      <c r="GX126" s="256"/>
      <c r="GY126" s="256"/>
      <c r="GZ126" s="256"/>
      <c r="HA126" s="256"/>
      <c r="HB126" s="256"/>
      <c r="HC126" s="256"/>
      <c r="HD126" s="256"/>
      <c r="HE126" s="256"/>
      <c r="HF126" s="256"/>
      <c r="HG126" s="256"/>
      <c r="HH126" s="256"/>
      <c r="HI126" s="256"/>
      <c r="HJ126" s="256"/>
      <c r="HK126" s="256"/>
      <c r="HL126" s="256"/>
      <c r="HM126" s="256"/>
      <c r="HN126" s="256"/>
      <c r="HO126" s="256"/>
      <c r="HP126" s="256"/>
      <c r="HQ126" s="256"/>
      <c r="HR126" s="256"/>
      <c r="HS126" s="256"/>
      <c r="HT126" s="256"/>
      <c r="HU126" s="256"/>
      <c r="HV126" s="256"/>
      <c r="HW126" s="256"/>
      <c r="HX126" s="256"/>
      <c r="HY126" s="256"/>
      <c r="HZ126" s="256"/>
      <c r="IA126" s="256"/>
      <c r="IB126" s="256"/>
      <c r="IC126" s="256"/>
      <c r="ID126" s="256"/>
      <c r="IE126" s="256"/>
      <c r="IF126" s="256"/>
      <c r="IG126" s="256"/>
      <c r="IH126" s="256"/>
      <c r="II126" s="256"/>
      <c r="IJ126" s="256"/>
      <c r="IK126" s="256"/>
      <c r="IL126" s="256"/>
      <c r="IM126" s="256"/>
      <c r="IN126" s="256"/>
      <c r="IO126" s="256"/>
      <c r="IP126" s="256"/>
      <c r="IQ126" s="256"/>
      <c r="IR126" s="256"/>
      <c r="IS126" s="256"/>
      <c r="IT126" s="256"/>
      <c r="IU126" s="256"/>
      <c r="IV126" s="256"/>
      <c r="IW126" s="256"/>
      <c r="IX126" s="256"/>
      <c r="IY126" s="256"/>
      <c r="IZ126" s="256"/>
      <c r="JA126" s="256"/>
      <c r="JB126" s="256"/>
      <c r="JC126" s="256"/>
      <c r="JD126" s="256"/>
      <c r="JE126" s="256"/>
      <c r="JF126" s="256"/>
      <c r="JG126" s="256"/>
      <c r="JH126" s="256"/>
      <c r="JI126" s="256"/>
      <c r="JJ126" s="256"/>
      <c r="JK126" s="256"/>
      <c r="JL126" s="256"/>
      <c r="JM126" s="256"/>
      <c r="JN126" s="256"/>
      <c r="JO126" s="256"/>
      <c r="JP126" s="256"/>
      <c r="JQ126" s="256"/>
      <c r="JR126" s="256"/>
      <c r="JS126" s="256"/>
      <c r="JT126" s="256"/>
      <c r="JU126" s="256"/>
      <c r="JV126" s="256"/>
      <c r="JW126" s="256"/>
      <c r="JX126" s="256"/>
      <c r="JY126" s="256"/>
      <c r="JZ126" s="256"/>
      <c r="KA126" s="256"/>
      <c r="KB126" s="256"/>
      <c r="KC126" s="256"/>
      <c r="KD126" s="256"/>
      <c r="KE126" s="256"/>
      <c r="KF126" s="256"/>
      <c r="KG126" s="256"/>
      <c r="KH126" s="256"/>
      <c r="KI126" s="256"/>
      <c r="KJ126" s="256"/>
      <c r="KK126" s="256"/>
      <c r="KL126" s="256"/>
      <c r="KM126" s="256"/>
      <c r="KN126" s="256"/>
      <c r="KO126" s="256"/>
      <c r="KP126" s="256"/>
      <c r="KQ126" s="256"/>
      <c r="KR126" s="256"/>
      <c r="KS126" s="256"/>
      <c r="KT126" s="256"/>
      <c r="KU126" s="256"/>
      <c r="KV126" s="256"/>
      <c r="KW126" s="256"/>
      <c r="KX126" s="256"/>
      <c r="KY126" s="256"/>
      <c r="KZ126" s="256"/>
      <c r="LA126" s="256"/>
      <c r="LB126" s="256"/>
      <c r="LC126" s="256"/>
      <c r="LD126" s="256"/>
      <c r="LE126" s="256"/>
      <c r="LF126" s="256"/>
      <c r="LG126" s="256"/>
      <c r="LH126" s="256"/>
      <c r="LI126" s="256"/>
      <c r="LJ126" s="256"/>
      <c r="LK126" s="256"/>
      <c r="LL126" s="256"/>
      <c r="LM126" s="256"/>
      <c r="LN126" s="256"/>
      <c r="LO126" s="256"/>
      <c r="LP126" s="256"/>
      <c r="LQ126" s="256"/>
      <c r="LR126" s="256"/>
      <c r="LS126" s="256"/>
      <c r="LT126" s="256"/>
      <c r="LU126" s="256"/>
      <c r="LV126" s="256"/>
      <c r="LW126" s="256"/>
      <c r="LX126" s="256"/>
      <c r="LY126" s="256"/>
      <c r="LZ126" s="256"/>
      <c r="MA126" s="256"/>
      <c r="MB126" s="256"/>
      <c r="MC126" s="256"/>
      <c r="MD126" s="256"/>
      <c r="ME126" s="256"/>
      <c r="MF126" s="256"/>
      <c r="MG126" s="256"/>
      <c r="MH126" s="256"/>
      <c r="MI126" s="256"/>
      <c r="MJ126" s="256"/>
      <c r="MK126" s="256"/>
      <c r="ML126" s="256"/>
      <c r="MM126" s="256"/>
      <c r="MN126" s="256"/>
      <c r="MO126" s="256"/>
      <c r="MP126" s="256"/>
      <c r="MQ126" s="256"/>
      <c r="MR126" s="256"/>
      <c r="MS126" s="256"/>
      <c r="MT126" s="256"/>
      <c r="MU126" s="256"/>
      <c r="MV126" s="256"/>
      <c r="MW126" s="256"/>
      <c r="MX126" s="256"/>
      <c r="MY126" s="256"/>
      <c r="MZ126" s="256"/>
      <c r="NA126" s="256"/>
      <c r="NB126" s="256"/>
      <c r="NC126" s="256"/>
      <c r="ND126" s="256"/>
      <c r="NE126" s="256"/>
      <c r="NF126" s="256"/>
      <c r="NG126" s="256"/>
      <c r="NH126" s="256"/>
      <c r="NI126" s="256"/>
      <c r="NJ126" s="256"/>
      <c r="NK126" s="256"/>
      <c r="NL126" s="256"/>
      <c r="NM126" s="256"/>
      <c r="NN126" s="256"/>
      <c r="NO126" s="256"/>
      <c r="NP126" s="256"/>
      <c r="NQ126" s="256"/>
      <c r="NR126" s="256"/>
      <c r="NS126" s="256"/>
      <c r="NT126" s="256"/>
      <c r="NU126" s="256"/>
      <c r="NV126" s="256"/>
      <c r="NW126" s="256"/>
      <c r="NX126" s="256"/>
      <c r="NY126" s="256"/>
      <c r="NZ126" s="256"/>
      <c r="OA126" s="256"/>
      <c r="OB126" s="256"/>
      <c r="OC126" s="256"/>
      <c r="OD126" s="256"/>
      <c r="OE126" s="256"/>
      <c r="OF126" s="256"/>
      <c r="OG126" s="256"/>
      <c r="OH126" s="256"/>
      <c r="OI126" s="256"/>
      <c r="OJ126" s="256"/>
      <c r="OK126" s="256"/>
      <c r="OL126" s="256"/>
      <c r="OM126" s="256"/>
      <c r="ON126" s="256"/>
      <c r="OO126" s="256"/>
      <c r="OP126" s="256"/>
      <c r="OQ126" s="256"/>
      <c r="OR126" s="256"/>
      <c r="OS126" s="256"/>
      <c r="OT126" s="256"/>
      <c r="OU126" s="256"/>
      <c r="OV126" s="256"/>
      <c r="OW126" s="256"/>
      <c r="OX126" s="256"/>
      <c r="OY126" s="256"/>
      <c r="OZ126" s="256"/>
      <c r="PA126" s="256"/>
      <c r="PB126" s="256"/>
    </row>
    <row r="127" spans="1:418" s="256" customFormat="1" ht="21" hidden="1" customHeight="1">
      <c r="A127" s="15"/>
      <c r="B127" s="15"/>
      <c r="C127" s="40" t="s">
        <v>19</v>
      </c>
      <c r="D127" s="591" t="s">
        <v>1233</v>
      </c>
      <c r="E127" s="505">
        <v>247</v>
      </c>
      <c r="F127" s="485">
        <v>31154</v>
      </c>
      <c r="G127" s="844"/>
      <c r="H127" s="332" t="s">
        <v>749</v>
      </c>
      <c r="I127" s="29">
        <v>40995</v>
      </c>
      <c r="J127" s="458" t="s">
        <v>500</v>
      </c>
      <c r="K127" s="299" t="s">
        <v>499</v>
      </c>
      <c r="L127" s="16">
        <v>32</v>
      </c>
      <c r="M127" s="16">
        <v>22</v>
      </c>
      <c r="N127" s="16">
        <v>54</v>
      </c>
      <c r="O127" s="16">
        <v>11</v>
      </c>
      <c r="P127" s="16">
        <v>65</v>
      </c>
      <c r="Q127" s="822">
        <v>0</v>
      </c>
      <c r="R127" s="822"/>
      <c r="S127" s="18"/>
      <c r="T127" s="18"/>
      <c r="U127" s="18"/>
      <c r="V127" s="18"/>
      <c r="W127" s="18"/>
      <c r="X127" s="18"/>
      <c r="Y127" s="18"/>
      <c r="Z127" s="18"/>
      <c r="AA127" s="18"/>
      <c r="AB127" s="18"/>
      <c r="AC127" s="18"/>
      <c r="AD127" s="18"/>
      <c r="AE127" s="18"/>
      <c r="AF127" s="18"/>
      <c r="AG127" s="18"/>
      <c r="AH127" s="824"/>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825"/>
      <c r="BQ127" s="19"/>
      <c r="BR127" s="19"/>
      <c r="BS127" s="19"/>
      <c r="BT127" s="171">
        <f>COUNT(S127:AQ127)</f>
        <v>0</v>
      </c>
      <c r="BU127" s="22"/>
      <c r="BV127" s="171">
        <f t="shared" si="25"/>
        <v>0</v>
      </c>
      <c r="BW127" s="309"/>
      <c r="BX127" s="21">
        <f t="shared" si="26"/>
        <v>0</v>
      </c>
      <c r="OY127" s="30"/>
      <c r="OZ127" s="30"/>
      <c r="PA127" s="30"/>
      <c r="PB127" s="30"/>
    </row>
    <row r="128" spans="1:418" customFormat="1" ht="21" hidden="1" customHeight="1">
      <c r="A128" s="15"/>
      <c r="B128" s="15"/>
      <c r="C128" s="40" t="s">
        <v>119</v>
      </c>
      <c r="D128" s="36" t="s">
        <v>1833</v>
      </c>
      <c r="E128" s="505">
        <v>528</v>
      </c>
      <c r="F128" s="485">
        <v>40756</v>
      </c>
      <c r="G128" s="844"/>
      <c r="H128" s="332" t="s">
        <v>1834</v>
      </c>
      <c r="I128" s="29">
        <v>40756</v>
      </c>
      <c r="J128" s="633" t="s">
        <v>703</v>
      </c>
      <c r="K128" s="299" t="s">
        <v>702</v>
      </c>
      <c r="L128" s="16">
        <v>0</v>
      </c>
      <c r="M128" s="16">
        <v>0</v>
      </c>
      <c r="N128" s="16">
        <v>0</v>
      </c>
      <c r="O128" s="16">
        <v>0</v>
      </c>
      <c r="P128" s="16">
        <v>0</v>
      </c>
      <c r="Q128" s="822">
        <v>0</v>
      </c>
      <c r="R128" s="822"/>
      <c r="S128" s="18"/>
      <c r="T128" s="18"/>
      <c r="U128" s="18"/>
      <c r="V128" s="18"/>
      <c r="W128" s="18"/>
      <c r="X128" s="18"/>
      <c r="Y128" s="18"/>
      <c r="Z128" s="18"/>
      <c r="AA128" s="18"/>
      <c r="AB128" s="18"/>
      <c r="AC128" s="18"/>
      <c r="AD128" s="18"/>
      <c r="AE128" s="18"/>
      <c r="AF128" s="18"/>
      <c r="AG128" s="18"/>
      <c r="AH128" s="824"/>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825"/>
      <c r="BQ128" s="19"/>
      <c r="BR128" s="19"/>
      <c r="BS128" s="19"/>
      <c r="BT128" s="171">
        <f>COUNT(S128:AQ128)</f>
        <v>0</v>
      </c>
      <c r="BU128" s="22"/>
      <c r="BV128" s="171">
        <f t="shared" si="25"/>
        <v>0</v>
      </c>
      <c r="BW128" s="30"/>
      <c r="BX128" s="21">
        <f t="shared" si="26"/>
        <v>0</v>
      </c>
      <c r="BY128" s="256"/>
      <c r="BZ128" s="256"/>
      <c r="CA128" s="256"/>
      <c r="CB128" s="256"/>
      <c r="CC128" s="256"/>
      <c r="CD128" s="256"/>
      <c r="CE128" s="256"/>
      <c r="CF128" s="256"/>
      <c r="CG128" s="256"/>
      <c r="CH128" s="256"/>
      <c r="CI128" s="256"/>
      <c r="CJ128" s="256"/>
      <c r="CK128" s="256"/>
      <c r="CL128" s="256"/>
      <c r="CM128" s="256"/>
      <c r="CN128" s="256"/>
      <c r="CO128" s="256"/>
      <c r="CP128" s="256"/>
      <c r="CQ128" s="256"/>
      <c r="CR128" s="256"/>
      <c r="CS128" s="256"/>
      <c r="CT128" s="256"/>
      <c r="CU128" s="256"/>
      <c r="CV128" s="256"/>
      <c r="CW128" s="256"/>
      <c r="CX128" s="256"/>
      <c r="CY128" s="256"/>
      <c r="CZ128" s="256"/>
      <c r="DA128" s="256"/>
      <c r="DB128" s="256"/>
      <c r="DC128" s="256"/>
      <c r="DD128" s="256"/>
      <c r="DE128" s="256"/>
      <c r="DF128" s="256"/>
      <c r="DG128" s="256"/>
      <c r="DH128" s="256"/>
      <c r="DI128" s="256"/>
      <c r="DJ128" s="256"/>
      <c r="DK128" s="256"/>
      <c r="DL128" s="256"/>
      <c r="DM128" s="256"/>
      <c r="DN128" s="256"/>
      <c r="DO128" s="256"/>
      <c r="DP128" s="256"/>
      <c r="DQ128" s="256"/>
      <c r="DR128" s="256"/>
      <c r="DS128" s="256"/>
      <c r="DT128" s="256"/>
      <c r="DU128" s="256"/>
      <c r="DV128" s="256"/>
      <c r="DW128" s="256"/>
      <c r="DX128" s="256"/>
      <c r="DY128" s="256"/>
      <c r="DZ128" s="256"/>
      <c r="EA128" s="256"/>
      <c r="EB128" s="256"/>
      <c r="EC128" s="256"/>
      <c r="ED128" s="256"/>
      <c r="EE128" s="256"/>
      <c r="EF128" s="256"/>
      <c r="EG128" s="256"/>
      <c r="EH128" s="256"/>
      <c r="EI128" s="256"/>
      <c r="EJ128" s="256"/>
      <c r="EK128" s="256"/>
      <c r="EL128" s="256"/>
      <c r="EM128" s="256"/>
      <c r="EN128" s="256"/>
      <c r="EO128" s="256"/>
      <c r="EP128" s="256"/>
      <c r="EQ128" s="256"/>
      <c r="ER128" s="256"/>
      <c r="ES128" s="256"/>
      <c r="ET128" s="256"/>
      <c r="EU128" s="256"/>
      <c r="EV128" s="256"/>
      <c r="EW128" s="256"/>
      <c r="EX128" s="256"/>
      <c r="EY128" s="256"/>
      <c r="EZ128" s="256"/>
      <c r="FA128" s="256"/>
      <c r="FB128" s="256"/>
      <c r="FC128" s="256"/>
      <c r="FD128" s="256"/>
      <c r="FE128" s="256"/>
      <c r="FF128" s="256"/>
      <c r="FG128" s="256"/>
      <c r="FH128" s="256"/>
      <c r="FI128" s="256"/>
      <c r="FJ128" s="256"/>
      <c r="FK128" s="256"/>
      <c r="FL128" s="256"/>
      <c r="FM128" s="256"/>
      <c r="FN128" s="256"/>
      <c r="FO128" s="256"/>
      <c r="FP128" s="256"/>
      <c r="FQ128" s="256"/>
      <c r="FR128" s="256"/>
      <c r="FS128" s="256"/>
      <c r="FT128" s="256"/>
      <c r="FU128" s="256"/>
      <c r="FV128" s="256"/>
      <c r="FW128" s="256"/>
      <c r="FX128" s="256"/>
      <c r="FY128" s="256"/>
      <c r="FZ128" s="256"/>
      <c r="GA128" s="256"/>
      <c r="GB128" s="256"/>
      <c r="GC128" s="256"/>
      <c r="GD128" s="256"/>
      <c r="GE128" s="256"/>
      <c r="GF128" s="256"/>
      <c r="GG128" s="256"/>
      <c r="GH128" s="256"/>
      <c r="GI128" s="256"/>
      <c r="GJ128" s="256"/>
      <c r="GK128" s="256"/>
      <c r="GL128" s="256"/>
      <c r="GM128" s="256"/>
      <c r="GN128" s="256"/>
      <c r="GO128" s="256"/>
      <c r="GP128" s="256"/>
      <c r="GQ128" s="256"/>
      <c r="GR128" s="256"/>
      <c r="GS128" s="256"/>
      <c r="GT128" s="256"/>
      <c r="GU128" s="256"/>
      <c r="GV128" s="256"/>
      <c r="GW128" s="256"/>
      <c r="GX128" s="256"/>
      <c r="GY128" s="256"/>
      <c r="GZ128" s="256"/>
      <c r="HA128" s="256"/>
      <c r="HB128" s="256"/>
      <c r="HC128" s="256"/>
      <c r="HD128" s="256"/>
      <c r="HE128" s="256"/>
      <c r="HF128" s="256"/>
      <c r="HG128" s="256"/>
      <c r="HH128" s="256"/>
      <c r="HI128" s="256"/>
      <c r="HJ128" s="256"/>
      <c r="HK128" s="256"/>
      <c r="HL128" s="256"/>
      <c r="HM128" s="256"/>
      <c r="HN128" s="256"/>
      <c r="HO128" s="256"/>
      <c r="HP128" s="256"/>
      <c r="HQ128" s="256"/>
      <c r="HR128" s="256"/>
      <c r="HS128" s="256"/>
      <c r="HT128" s="256"/>
      <c r="HU128" s="256"/>
      <c r="HV128" s="256"/>
      <c r="HW128" s="256"/>
      <c r="HX128" s="256"/>
      <c r="HY128" s="256"/>
      <c r="HZ128" s="256"/>
      <c r="IA128" s="256"/>
      <c r="IB128" s="256"/>
      <c r="IC128" s="256"/>
      <c r="ID128" s="256"/>
      <c r="IE128" s="256"/>
      <c r="IF128" s="256"/>
      <c r="IG128" s="256"/>
      <c r="IH128" s="256"/>
      <c r="II128" s="256"/>
      <c r="IJ128" s="256"/>
      <c r="IK128" s="256"/>
      <c r="IL128" s="256"/>
      <c r="IM128" s="256"/>
      <c r="IN128" s="256"/>
      <c r="IO128" s="256"/>
      <c r="IP128" s="256"/>
      <c r="IQ128" s="256"/>
      <c r="IR128" s="256"/>
      <c r="IS128" s="256"/>
      <c r="IT128" s="256"/>
      <c r="IU128" s="256"/>
      <c r="IV128" s="256"/>
      <c r="IW128" s="256"/>
      <c r="IX128" s="256"/>
      <c r="IY128" s="256"/>
      <c r="IZ128" s="256"/>
      <c r="JA128" s="256"/>
      <c r="JB128" s="256"/>
      <c r="JC128" s="256"/>
      <c r="JD128" s="256"/>
      <c r="JE128" s="256"/>
      <c r="JF128" s="256"/>
      <c r="JG128" s="256"/>
      <c r="JH128" s="256"/>
      <c r="JI128" s="256"/>
      <c r="JJ128" s="256"/>
      <c r="JK128" s="256"/>
      <c r="JL128" s="256"/>
      <c r="JM128" s="256"/>
      <c r="JN128" s="256"/>
      <c r="JO128" s="256"/>
      <c r="JP128" s="256"/>
      <c r="JQ128" s="256"/>
      <c r="JR128" s="256"/>
      <c r="JS128" s="256"/>
      <c r="JT128" s="256"/>
      <c r="JU128" s="256"/>
      <c r="JV128" s="256"/>
      <c r="JW128" s="256"/>
      <c r="JX128" s="256"/>
      <c r="JY128" s="256"/>
      <c r="JZ128" s="256"/>
      <c r="KA128" s="256"/>
      <c r="KB128" s="256"/>
      <c r="KC128" s="256"/>
      <c r="KD128" s="256"/>
      <c r="KE128" s="256"/>
      <c r="KF128" s="256"/>
      <c r="KG128" s="256"/>
      <c r="KH128" s="256"/>
      <c r="KI128" s="256"/>
      <c r="KJ128" s="256"/>
      <c r="KK128" s="256"/>
      <c r="KL128" s="256"/>
      <c r="KM128" s="256"/>
      <c r="KN128" s="256"/>
      <c r="KO128" s="256"/>
      <c r="KP128" s="256"/>
      <c r="KQ128" s="256"/>
      <c r="KR128" s="256"/>
      <c r="KS128" s="256"/>
      <c r="KT128" s="256"/>
      <c r="KU128" s="256"/>
      <c r="KV128" s="256"/>
      <c r="KW128" s="256"/>
      <c r="KX128" s="256"/>
      <c r="KY128" s="256"/>
      <c r="KZ128" s="256"/>
      <c r="LA128" s="256"/>
      <c r="LB128" s="256"/>
      <c r="LC128" s="256"/>
      <c r="LD128" s="256"/>
      <c r="LE128" s="256"/>
      <c r="LF128" s="256"/>
      <c r="LG128" s="256"/>
      <c r="LH128" s="256"/>
      <c r="LI128" s="256"/>
      <c r="LJ128" s="256"/>
      <c r="LK128" s="256"/>
      <c r="LL128" s="256"/>
      <c r="LM128" s="256"/>
      <c r="LN128" s="256"/>
      <c r="LO128" s="256"/>
      <c r="LP128" s="256"/>
      <c r="LQ128" s="256"/>
      <c r="LR128" s="256"/>
      <c r="LS128" s="256"/>
      <c r="LT128" s="256"/>
      <c r="LU128" s="256"/>
      <c r="LV128" s="256"/>
      <c r="LW128" s="256"/>
      <c r="LX128" s="256"/>
      <c r="LY128" s="256"/>
      <c r="LZ128" s="256"/>
      <c r="MA128" s="256"/>
      <c r="MB128" s="256"/>
      <c r="MC128" s="256"/>
      <c r="MD128" s="256"/>
      <c r="ME128" s="256"/>
      <c r="MF128" s="256"/>
      <c r="MG128" s="256"/>
      <c r="MH128" s="256"/>
      <c r="MI128" s="256"/>
      <c r="MJ128" s="256"/>
      <c r="MK128" s="256"/>
      <c r="ML128" s="256"/>
      <c r="MM128" s="256"/>
      <c r="MN128" s="256"/>
      <c r="MO128" s="256"/>
      <c r="MP128" s="256"/>
      <c r="MQ128" s="256"/>
      <c r="MR128" s="256"/>
      <c r="MS128" s="256"/>
      <c r="MT128" s="256"/>
      <c r="MU128" s="256"/>
      <c r="MV128" s="256"/>
      <c r="MW128" s="256"/>
      <c r="MX128" s="256"/>
      <c r="MY128" s="256"/>
      <c r="MZ128" s="256"/>
      <c r="NA128" s="256"/>
      <c r="NB128" s="256"/>
      <c r="NC128" s="256"/>
      <c r="ND128" s="256"/>
      <c r="NE128" s="256"/>
      <c r="NF128" s="256"/>
      <c r="NG128" s="256"/>
      <c r="NH128" s="256"/>
      <c r="NI128" s="256"/>
      <c r="NJ128" s="256"/>
      <c r="NK128" s="256"/>
      <c r="NL128" s="256"/>
      <c r="NM128" s="256"/>
      <c r="NN128" s="256"/>
      <c r="NO128" s="256"/>
      <c r="NP128" s="256"/>
      <c r="NQ128" s="256"/>
      <c r="NR128" s="256"/>
      <c r="NS128" s="256"/>
      <c r="NT128" s="256"/>
      <c r="NU128" s="256"/>
      <c r="NV128" s="256"/>
      <c r="NW128" s="256"/>
      <c r="NX128" s="256"/>
      <c r="NY128" s="256"/>
      <c r="NZ128" s="256"/>
      <c r="OA128" s="256"/>
      <c r="OB128" s="256"/>
      <c r="OC128" s="256"/>
      <c r="OD128" s="256"/>
      <c r="OE128" s="256"/>
      <c r="OF128" s="256"/>
      <c r="OG128" s="256"/>
      <c r="OH128" s="256"/>
      <c r="OI128" s="256"/>
      <c r="OJ128" s="256"/>
      <c r="OK128" s="256"/>
      <c r="OL128" s="256"/>
      <c r="OM128" s="256"/>
      <c r="ON128" s="256"/>
      <c r="OO128" s="256"/>
      <c r="OP128" s="256"/>
      <c r="OQ128" s="256"/>
      <c r="OR128" s="256"/>
      <c r="OS128" s="256"/>
      <c r="OT128" s="256"/>
      <c r="OU128" s="256"/>
      <c r="OV128" s="256"/>
      <c r="OW128" s="256"/>
      <c r="OX128" s="256"/>
      <c r="OY128" s="256"/>
      <c r="OZ128" s="256"/>
      <c r="PA128" s="256"/>
      <c r="PB128" s="256"/>
    </row>
    <row r="129" spans="1:418" ht="15" hidden="1" customHeight="1">
      <c r="G129" s="197"/>
      <c r="J129" s="47"/>
      <c r="L129" s="47"/>
      <c r="M129" s="47"/>
      <c r="N129" s="47"/>
      <c r="O129" s="47"/>
      <c r="P129" s="47"/>
      <c r="Q129" s="47"/>
      <c r="R129" s="47"/>
      <c r="BT129" s="39"/>
      <c r="BU129" s="39"/>
      <c r="BV129" s="39"/>
      <c r="BX129" s="39"/>
    </row>
    <row r="130" spans="1:418" s="52" customFormat="1" ht="54" hidden="1" customHeight="1">
      <c r="D130" s="51" t="s">
        <v>1882</v>
      </c>
      <c r="E130" s="188"/>
      <c r="F130" s="493"/>
      <c r="H130" s="268"/>
      <c r="I130" s="37"/>
      <c r="J130" s="628"/>
      <c r="K130" s="268"/>
      <c r="BM130" s="265"/>
      <c r="BN130" s="265"/>
      <c r="BO130" s="265"/>
      <c r="BP130" s="265"/>
      <c r="BR130" s="265"/>
    </row>
    <row r="131" spans="1:418" ht="15" hidden="1" customHeight="1">
      <c r="G131" s="197"/>
      <c r="J131" s="47"/>
      <c r="L131" s="47"/>
      <c r="M131" s="47"/>
      <c r="N131" s="47"/>
      <c r="O131" s="47"/>
      <c r="P131" s="47"/>
      <c r="Q131" s="47"/>
      <c r="R131" s="47"/>
      <c r="BT131" s="39"/>
      <c r="BU131" s="39"/>
      <c r="BV131" s="39"/>
      <c r="BX131" s="39"/>
    </row>
    <row r="132" spans="1:418" s="514" customFormat="1" ht="33.75" hidden="1" customHeight="1">
      <c r="A132" s="636" t="s">
        <v>301</v>
      </c>
      <c r="B132" s="636" t="s">
        <v>1604</v>
      </c>
      <c r="C132" s="535" t="s">
        <v>12</v>
      </c>
      <c r="D132" s="636" t="s">
        <v>39</v>
      </c>
      <c r="E132" s="634" t="s">
        <v>1668</v>
      </c>
      <c r="F132" s="637" t="s">
        <v>14</v>
      </c>
      <c r="G132" s="506"/>
      <c r="H132" s="637" t="s">
        <v>1614</v>
      </c>
      <c r="I132" s="637" t="s">
        <v>1615</v>
      </c>
      <c r="J132" s="634" t="s">
        <v>299</v>
      </c>
      <c r="K132" s="637" t="s">
        <v>298</v>
      </c>
      <c r="L132" s="634" t="s">
        <v>1355</v>
      </c>
      <c r="M132" s="634" t="s">
        <v>1554</v>
      </c>
      <c r="N132" s="634" t="s">
        <v>1555</v>
      </c>
      <c r="O132" s="634" t="s">
        <v>1764</v>
      </c>
      <c r="P132" s="634" t="s">
        <v>1765</v>
      </c>
      <c r="Q132" s="868" t="s">
        <v>1671</v>
      </c>
      <c r="R132" s="868"/>
      <c r="S132" s="634"/>
      <c r="T132" s="634"/>
      <c r="U132" s="634"/>
      <c r="V132" s="634"/>
      <c r="W132" s="634"/>
      <c r="X132" s="634"/>
      <c r="Y132" s="634"/>
      <c r="Z132" s="634"/>
      <c r="AA132" s="634"/>
      <c r="AB132" s="634"/>
      <c r="AC132" s="634"/>
      <c r="AD132" s="634"/>
      <c r="AE132" s="634"/>
      <c r="AF132" s="634"/>
      <c r="AG132" s="634"/>
      <c r="AH132" s="868"/>
      <c r="AI132" s="634"/>
      <c r="AJ132" s="634"/>
      <c r="AK132" s="634"/>
      <c r="AL132" s="634"/>
      <c r="AM132" s="634"/>
      <c r="AN132" s="634"/>
      <c r="AO132" s="634"/>
      <c r="AP132" s="634"/>
      <c r="AQ132" s="634"/>
      <c r="AR132" s="634"/>
      <c r="AS132" s="634"/>
      <c r="AT132" s="634"/>
      <c r="AU132" s="634"/>
      <c r="AV132" s="634"/>
      <c r="AW132" s="634"/>
      <c r="AX132" s="634"/>
      <c r="AY132" s="634"/>
      <c r="AZ132" s="634"/>
      <c r="BA132" s="634"/>
      <c r="BB132" s="634"/>
      <c r="BC132" s="634"/>
      <c r="BD132" s="634"/>
      <c r="BE132" s="634"/>
      <c r="BF132" s="634"/>
      <c r="BG132" s="634"/>
      <c r="BH132" s="634"/>
      <c r="BI132" s="634"/>
      <c r="BJ132" s="634"/>
      <c r="BK132" s="634"/>
      <c r="BL132" s="634"/>
      <c r="BM132" s="634"/>
      <c r="BN132" s="634"/>
      <c r="BO132" s="634"/>
      <c r="BP132" s="868"/>
      <c r="BQ132" s="634"/>
      <c r="BR132" s="634"/>
      <c r="BS132" s="634"/>
      <c r="BT132" s="501" t="s">
        <v>877</v>
      </c>
      <c r="BU132" s="502"/>
      <c r="BV132" s="501" t="s">
        <v>878</v>
      </c>
      <c r="BW132" s="177"/>
      <c r="BX132" s="501" t="s">
        <v>1671</v>
      </c>
    </row>
    <row r="133" spans="1:418" customFormat="1" ht="21" hidden="1" customHeight="1">
      <c r="A133" s="15"/>
      <c r="B133" s="15"/>
      <c r="C133" s="40" t="s">
        <v>97</v>
      </c>
      <c r="D133" s="36" t="s">
        <v>1879</v>
      </c>
      <c r="E133" s="505">
        <v>11421</v>
      </c>
      <c r="F133" s="486">
        <v>44317</v>
      </c>
      <c r="G133" s="844"/>
      <c r="H133" s="332" t="s">
        <v>1596</v>
      </c>
      <c r="I133" s="29">
        <v>45316</v>
      </c>
      <c r="J133" s="457" t="s">
        <v>1687</v>
      </c>
      <c r="K133" s="299" t="s">
        <v>1687</v>
      </c>
      <c r="L133" s="16">
        <v>0</v>
      </c>
      <c r="M133" s="16">
        <v>0</v>
      </c>
      <c r="N133" s="16">
        <v>0</v>
      </c>
      <c r="O133" s="16">
        <v>0</v>
      </c>
      <c r="P133" s="16">
        <v>0</v>
      </c>
      <c r="Q133" s="822">
        <v>0</v>
      </c>
      <c r="R133" s="822"/>
      <c r="S133" s="18"/>
      <c r="T133" s="18"/>
      <c r="U133" s="18"/>
      <c r="V133" s="18"/>
      <c r="W133" s="18"/>
      <c r="X133" s="18"/>
      <c r="Y133" s="18"/>
      <c r="Z133" s="18"/>
      <c r="AA133" s="18"/>
      <c r="AB133" s="18"/>
      <c r="AC133" s="18"/>
      <c r="AD133" s="18"/>
      <c r="AE133" s="18"/>
      <c r="AF133" s="18"/>
      <c r="AG133" s="18"/>
      <c r="AH133" s="824"/>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825"/>
      <c r="BQ133" s="19"/>
      <c r="BR133" s="19"/>
      <c r="BS133" s="19"/>
      <c r="BT133" s="171">
        <f>COUNT(S133:AQ133)</f>
        <v>0</v>
      </c>
      <c r="BU133" s="22"/>
      <c r="BV133" s="171">
        <f t="shared" ref="BV133" si="27">COUNT(AR133:BS133)</f>
        <v>0</v>
      </c>
      <c r="BW133" s="30"/>
      <c r="BX133" s="21">
        <f t="shared" ref="BX133" si="28">SUM(BT133,BV133)</f>
        <v>0</v>
      </c>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56"/>
      <c r="DQ133" s="256"/>
      <c r="DR133" s="256"/>
      <c r="DS133" s="256"/>
      <c r="DT133" s="256"/>
      <c r="DU133" s="256"/>
      <c r="DV133" s="256"/>
      <c r="DW133" s="256"/>
      <c r="DX133" s="256"/>
      <c r="DY133" s="256"/>
      <c r="DZ133" s="256"/>
      <c r="EA133" s="256"/>
      <c r="EB133" s="256"/>
      <c r="EC133" s="256"/>
      <c r="ED133" s="256"/>
      <c r="EE133" s="256"/>
      <c r="EF133" s="256"/>
      <c r="EG133" s="256"/>
      <c r="EH133" s="256"/>
      <c r="EI133" s="256"/>
      <c r="EJ133" s="256"/>
      <c r="EK133" s="256"/>
      <c r="EL133" s="256"/>
      <c r="EM133" s="256"/>
      <c r="EN133" s="256"/>
      <c r="EO133" s="256"/>
      <c r="EP133" s="256"/>
      <c r="EQ133" s="256"/>
      <c r="ER133" s="256"/>
      <c r="ES133" s="256"/>
      <c r="ET133" s="256"/>
      <c r="EU133" s="256"/>
      <c r="EV133" s="256"/>
      <c r="EW133" s="256"/>
      <c r="EX133" s="256"/>
      <c r="EY133" s="256"/>
      <c r="EZ133" s="256"/>
      <c r="FA133" s="256"/>
      <c r="FB133" s="256"/>
      <c r="FC133" s="256"/>
      <c r="FD133" s="256"/>
      <c r="FE133" s="256"/>
      <c r="FF133" s="256"/>
      <c r="FG133" s="256"/>
      <c r="FH133" s="256"/>
      <c r="FI133" s="256"/>
      <c r="FJ133" s="256"/>
      <c r="FK133" s="256"/>
      <c r="FL133" s="256"/>
      <c r="FM133" s="256"/>
      <c r="FN133" s="256"/>
      <c r="FO133" s="256"/>
      <c r="FP133" s="256"/>
      <c r="FQ133" s="256"/>
      <c r="FR133" s="256"/>
      <c r="FS133" s="256"/>
      <c r="FT133" s="256"/>
      <c r="FU133" s="256"/>
      <c r="FV133" s="256"/>
      <c r="FW133" s="256"/>
      <c r="FX133" s="256"/>
      <c r="FY133" s="256"/>
      <c r="FZ133" s="256"/>
      <c r="GA133" s="256"/>
      <c r="GB133" s="256"/>
      <c r="GC133" s="256"/>
      <c r="GD133" s="256"/>
      <c r="GE133" s="256"/>
      <c r="GF133" s="256"/>
      <c r="GG133" s="256"/>
      <c r="GH133" s="256"/>
      <c r="GI133" s="256"/>
      <c r="GJ133" s="256"/>
      <c r="GK133" s="256"/>
      <c r="GL133" s="256"/>
      <c r="GM133" s="256"/>
      <c r="GN133" s="256"/>
      <c r="GO133" s="256"/>
      <c r="GP133" s="256"/>
      <c r="GQ133" s="256"/>
      <c r="GR133" s="256"/>
      <c r="GS133" s="256"/>
      <c r="GT133" s="256"/>
      <c r="GU133" s="256"/>
      <c r="GV133" s="256"/>
      <c r="GW133" s="256"/>
      <c r="GX133" s="256"/>
      <c r="GY133" s="256"/>
      <c r="GZ133" s="256"/>
      <c r="HA133" s="256"/>
      <c r="HB133" s="256"/>
      <c r="HC133" s="256"/>
      <c r="HD133" s="256"/>
      <c r="HE133" s="256"/>
      <c r="HF133" s="256"/>
      <c r="HG133" s="256"/>
      <c r="HH133" s="256"/>
      <c r="HI133" s="256"/>
      <c r="HJ133" s="256"/>
      <c r="HK133" s="256"/>
      <c r="HL133" s="256"/>
      <c r="HM133" s="256"/>
      <c r="HN133" s="256"/>
      <c r="HO133" s="256"/>
      <c r="HP133" s="256"/>
      <c r="HQ133" s="256"/>
      <c r="HR133" s="256"/>
      <c r="HS133" s="256"/>
      <c r="HT133" s="256"/>
      <c r="HU133" s="256"/>
      <c r="HV133" s="256"/>
      <c r="HW133" s="256"/>
      <c r="HX133" s="256"/>
      <c r="HY133" s="256"/>
      <c r="HZ133" s="256"/>
      <c r="IA133" s="256"/>
      <c r="IB133" s="256"/>
      <c r="IC133" s="256"/>
      <c r="ID133" s="256"/>
      <c r="IE133" s="256"/>
      <c r="IF133" s="256"/>
      <c r="IG133" s="256"/>
      <c r="IH133" s="256"/>
      <c r="II133" s="256"/>
      <c r="IJ133" s="256"/>
      <c r="IK133" s="256"/>
      <c r="IL133" s="256"/>
      <c r="IM133" s="256"/>
      <c r="IN133" s="256"/>
      <c r="IO133" s="256"/>
      <c r="IP133" s="256"/>
      <c r="IQ133" s="256"/>
      <c r="IR133" s="256"/>
      <c r="IS133" s="256"/>
      <c r="IT133" s="256"/>
      <c r="IU133" s="256"/>
      <c r="IV133" s="256"/>
      <c r="IW133" s="256"/>
      <c r="IX133" s="256"/>
      <c r="IY133" s="256"/>
      <c r="IZ133" s="256"/>
      <c r="JA133" s="256"/>
      <c r="JB133" s="256"/>
      <c r="JC133" s="256"/>
      <c r="JD133" s="256"/>
      <c r="JE133" s="256"/>
      <c r="JF133" s="256"/>
      <c r="JG133" s="256"/>
      <c r="JH133" s="256"/>
      <c r="JI133" s="256"/>
      <c r="JJ133" s="256"/>
      <c r="JK133" s="256"/>
      <c r="JL133" s="256"/>
      <c r="JM133" s="256"/>
      <c r="JN133" s="256"/>
      <c r="JO133" s="256"/>
      <c r="JP133" s="256"/>
      <c r="JQ133" s="256"/>
      <c r="JR133" s="256"/>
      <c r="JS133" s="256"/>
      <c r="JT133" s="256"/>
      <c r="JU133" s="256"/>
      <c r="JV133" s="256"/>
      <c r="JW133" s="256"/>
      <c r="JX133" s="256"/>
      <c r="JY133" s="256"/>
      <c r="JZ133" s="256"/>
      <c r="KA133" s="256"/>
      <c r="KB133" s="256"/>
      <c r="KC133" s="256"/>
      <c r="KD133" s="256"/>
      <c r="KE133" s="256"/>
      <c r="KF133" s="256"/>
      <c r="KG133" s="256"/>
      <c r="KH133" s="256"/>
      <c r="KI133" s="256"/>
      <c r="KJ133" s="256"/>
      <c r="KK133" s="256"/>
      <c r="KL133" s="256"/>
      <c r="KM133" s="256"/>
      <c r="KN133" s="256"/>
      <c r="KO133" s="256"/>
      <c r="KP133" s="256"/>
      <c r="KQ133" s="256"/>
      <c r="KR133" s="256"/>
      <c r="KS133" s="256"/>
      <c r="KT133" s="256"/>
      <c r="KU133" s="256"/>
      <c r="KV133" s="256"/>
      <c r="KW133" s="256"/>
      <c r="KX133" s="256"/>
      <c r="KY133" s="256"/>
      <c r="KZ133" s="256"/>
      <c r="LA133" s="256"/>
      <c r="LB133" s="256"/>
      <c r="LC133" s="256"/>
      <c r="LD133" s="256"/>
      <c r="LE133" s="256"/>
      <c r="LF133" s="256"/>
      <c r="LG133" s="256"/>
      <c r="LH133" s="256"/>
      <c r="LI133" s="256"/>
      <c r="LJ133" s="256"/>
      <c r="LK133" s="256"/>
      <c r="LL133" s="256"/>
      <c r="LM133" s="256"/>
      <c r="LN133" s="256"/>
      <c r="LO133" s="256"/>
      <c r="LP133" s="256"/>
      <c r="LQ133" s="256"/>
      <c r="LR133" s="256"/>
      <c r="LS133" s="256"/>
      <c r="LT133" s="256"/>
      <c r="LU133" s="256"/>
      <c r="LV133" s="256"/>
      <c r="LW133" s="256"/>
      <c r="LX133" s="256"/>
      <c r="LY133" s="256"/>
      <c r="LZ133" s="256"/>
      <c r="MA133" s="256"/>
      <c r="MB133" s="256"/>
      <c r="MC133" s="256"/>
      <c r="MD133" s="256"/>
      <c r="ME133" s="256"/>
      <c r="MF133" s="256"/>
      <c r="MG133" s="256"/>
      <c r="MH133" s="256"/>
      <c r="MI133" s="256"/>
      <c r="MJ133" s="256"/>
      <c r="MK133" s="256"/>
      <c r="ML133" s="256"/>
      <c r="MM133" s="256"/>
      <c r="MN133" s="256"/>
      <c r="MO133" s="256"/>
      <c r="MP133" s="256"/>
      <c r="MQ133" s="256"/>
      <c r="MR133" s="256"/>
      <c r="MS133" s="256"/>
      <c r="MT133" s="256"/>
      <c r="MU133" s="256"/>
      <c r="MV133" s="256"/>
      <c r="MW133" s="256"/>
      <c r="MX133" s="256"/>
      <c r="MY133" s="256"/>
      <c r="MZ133" s="256"/>
      <c r="NA133" s="256"/>
      <c r="NB133" s="256"/>
      <c r="NC133" s="256"/>
      <c r="ND133" s="256"/>
      <c r="NE133" s="256"/>
      <c r="NF133" s="256"/>
      <c r="NG133" s="256"/>
      <c r="NH133" s="256"/>
      <c r="NI133" s="256"/>
      <c r="NJ133" s="256"/>
      <c r="NK133" s="256"/>
      <c r="NL133" s="256"/>
      <c r="NM133" s="256"/>
      <c r="NN133" s="256"/>
      <c r="NO133" s="256"/>
      <c r="NP133" s="256"/>
      <c r="NQ133" s="256"/>
      <c r="NR133" s="256"/>
      <c r="NS133" s="256"/>
      <c r="NT133" s="256"/>
      <c r="NU133" s="256"/>
      <c r="NV133" s="256"/>
      <c r="NW133" s="256"/>
      <c r="NX133" s="256"/>
      <c r="NY133" s="256"/>
      <c r="NZ133" s="256"/>
      <c r="OA133" s="256"/>
      <c r="OB133" s="256"/>
      <c r="OC133" s="256"/>
      <c r="OD133" s="256"/>
      <c r="OE133" s="256"/>
      <c r="OF133" s="256"/>
      <c r="OG133" s="256"/>
      <c r="OH133" s="256"/>
      <c r="OI133" s="256"/>
      <c r="OJ133" s="256"/>
      <c r="OK133" s="256"/>
      <c r="OL133" s="256"/>
      <c r="OM133" s="256"/>
      <c r="ON133" s="256"/>
      <c r="OO133" s="256"/>
      <c r="OP133" s="256"/>
      <c r="OQ133" s="256"/>
      <c r="OR133" s="256"/>
      <c r="OS133" s="256"/>
      <c r="OT133" s="256"/>
      <c r="OU133" s="256"/>
      <c r="OV133" s="256"/>
      <c r="OW133" s="256"/>
      <c r="OX133" s="256"/>
      <c r="OY133" s="256"/>
      <c r="OZ133" s="256"/>
      <c r="PA133" s="256"/>
      <c r="PB133" s="256"/>
    </row>
    <row r="134" spans="1:418" ht="15" hidden="1" customHeight="1">
      <c r="G134" s="197"/>
      <c r="J134" s="47"/>
      <c r="L134" s="47"/>
      <c r="M134" s="47"/>
      <c r="N134" s="47"/>
      <c r="O134" s="47"/>
      <c r="P134" s="47"/>
      <c r="Q134" s="47"/>
      <c r="R134" s="47"/>
      <c r="BT134" s="39"/>
      <c r="BU134" s="39"/>
      <c r="BV134" s="39"/>
      <c r="BX134" s="39"/>
    </row>
    <row r="135" spans="1:418" s="51" customFormat="1" ht="54" hidden="1" customHeight="1">
      <c r="D135" s="51" t="s">
        <v>1692</v>
      </c>
      <c r="F135" s="413"/>
      <c r="H135" s="664"/>
      <c r="I135" s="37"/>
      <c r="K135" s="664"/>
      <c r="CC135" s="39"/>
      <c r="CD135" s="39"/>
      <c r="CE135" s="39"/>
    </row>
    <row r="136" spans="1:418" s="215" customFormat="1" hidden="1">
      <c r="C136" s="216"/>
      <c r="E136" s="521"/>
      <c r="F136" s="492"/>
      <c r="G136" s="541"/>
      <c r="H136" s="412"/>
      <c r="I136" s="217"/>
      <c r="J136" s="218"/>
      <c r="K136" s="217"/>
      <c r="L136" s="218"/>
      <c r="M136" s="218"/>
      <c r="N136" s="218"/>
      <c r="O136" s="218"/>
      <c r="P136" s="218"/>
      <c r="Q136" s="218"/>
      <c r="R136" s="218"/>
      <c r="S136" s="218"/>
      <c r="T136" s="218"/>
      <c r="U136" s="218"/>
      <c r="V136" s="218"/>
      <c r="W136" s="218"/>
      <c r="X136" s="218"/>
      <c r="Y136" s="218"/>
      <c r="Z136" s="218"/>
      <c r="AA136" s="106"/>
      <c r="AW136" s="219"/>
      <c r="AY136" s="216"/>
      <c r="AZ136" s="216"/>
    </row>
    <row r="137" spans="1:418" s="160" customFormat="1" ht="33.75" hidden="1" customHeight="1">
      <c r="A137" s="291" t="s">
        <v>11</v>
      </c>
      <c r="B137" s="291" t="s">
        <v>1012</v>
      </c>
      <c r="C137" s="534" t="s">
        <v>12</v>
      </c>
      <c r="D137" s="389" t="s">
        <v>39</v>
      </c>
      <c r="E137" s="506"/>
      <c r="F137" s="366" t="s">
        <v>14</v>
      </c>
      <c r="G137" s="506"/>
      <c r="H137" s="93" t="s">
        <v>1614</v>
      </c>
      <c r="I137" s="267" t="s">
        <v>1615</v>
      </c>
      <c r="J137" s="450"/>
      <c r="K137" s="303"/>
      <c r="L137" s="354" t="s">
        <v>1355</v>
      </c>
      <c r="M137" s="354" t="s">
        <v>1554</v>
      </c>
      <c r="N137" s="354" t="s">
        <v>1555</v>
      </c>
      <c r="O137" s="354" t="s">
        <v>1485</v>
      </c>
      <c r="P137" s="354"/>
      <c r="Q137" s="869" t="s">
        <v>1485</v>
      </c>
      <c r="R137" s="869"/>
      <c r="S137" s="291"/>
      <c r="T137" s="291"/>
      <c r="U137" s="291"/>
      <c r="V137" s="291"/>
      <c r="W137" s="291"/>
      <c r="X137" s="291"/>
      <c r="Y137" s="291"/>
      <c r="Z137" s="291"/>
      <c r="AA137" s="291"/>
      <c r="AB137" s="291"/>
      <c r="AC137" s="291"/>
      <c r="AD137" s="291"/>
      <c r="AE137" s="291"/>
      <c r="AF137" s="291"/>
      <c r="AG137" s="291"/>
      <c r="AH137" s="88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c r="BI137" s="291"/>
      <c r="BJ137" s="291"/>
      <c r="BK137" s="291"/>
      <c r="BL137" s="291"/>
      <c r="BM137" s="291"/>
      <c r="BN137" s="291"/>
      <c r="BO137" s="291"/>
      <c r="BP137" s="881"/>
      <c r="BQ137" s="291"/>
      <c r="BR137" s="291"/>
      <c r="BS137" s="291"/>
      <c r="BT137" s="12" t="s">
        <v>877</v>
      </c>
      <c r="BU137" s="13"/>
      <c r="BV137" s="12" t="s">
        <v>878</v>
      </c>
      <c r="BX137" s="14" t="s">
        <v>1485</v>
      </c>
    </row>
    <row r="138" spans="1:418" s="256" customFormat="1" ht="21" hidden="1" customHeight="1">
      <c r="A138" s="15"/>
      <c r="B138" s="15"/>
      <c r="C138" s="40" t="s">
        <v>50</v>
      </c>
      <c r="D138" s="36" t="s">
        <v>241</v>
      </c>
      <c r="E138" s="519"/>
      <c r="F138" s="487">
        <v>40554</v>
      </c>
      <c r="G138" s="844"/>
      <c r="H138" s="332" t="s">
        <v>257</v>
      </c>
      <c r="I138" s="29">
        <v>31609</v>
      </c>
      <c r="J138" s="451"/>
      <c r="K138" s="284"/>
      <c r="L138" s="16">
        <v>2</v>
      </c>
      <c r="M138" s="16">
        <v>0</v>
      </c>
      <c r="N138" s="16">
        <v>0</v>
      </c>
      <c r="O138" s="16">
        <v>0</v>
      </c>
      <c r="P138" s="16"/>
      <c r="Q138" s="822">
        <v>0</v>
      </c>
      <c r="R138" s="822"/>
      <c r="S138" s="18"/>
      <c r="T138" s="18"/>
      <c r="U138" s="18"/>
      <c r="V138" s="18"/>
      <c r="W138" s="18"/>
      <c r="X138" s="18"/>
      <c r="Y138" s="18"/>
      <c r="Z138" s="18"/>
      <c r="AA138" s="18"/>
      <c r="AB138" s="18"/>
      <c r="AC138" s="18"/>
      <c r="AD138" s="18"/>
      <c r="AE138" s="18"/>
      <c r="AF138" s="18"/>
      <c r="AG138" s="18"/>
      <c r="AH138" s="824"/>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825"/>
      <c r="BQ138" s="19"/>
      <c r="BR138" s="19"/>
      <c r="BS138" s="19"/>
      <c r="BT138" s="171">
        <f t="shared" ref="BT138:BT152" si="29">COUNT(S138:AQ138)</f>
        <v>0</v>
      </c>
      <c r="BU138" s="22"/>
      <c r="BV138" s="171">
        <f t="shared" ref="BV138:BV152" si="30">COUNT(AR138:BS138)</f>
        <v>0</v>
      </c>
      <c r="BW138" s="30"/>
      <c r="BX138" s="21">
        <f t="shared" ref="BX138:BX152" si="31">SUM(BT138,BV138)</f>
        <v>0</v>
      </c>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row>
    <row r="139" spans="1:418" s="256" customFormat="1" ht="21" hidden="1" customHeight="1">
      <c r="A139" s="32"/>
      <c r="B139" s="32"/>
      <c r="C139" s="40" t="s">
        <v>29</v>
      </c>
      <c r="D139" s="36" t="s">
        <v>201</v>
      </c>
      <c r="E139" s="519"/>
      <c r="F139" s="487">
        <v>33563</v>
      </c>
      <c r="G139" s="844"/>
      <c r="H139" s="332" t="s">
        <v>255</v>
      </c>
      <c r="I139" s="29">
        <v>21530</v>
      </c>
      <c r="J139" s="451"/>
      <c r="K139" s="284"/>
      <c r="L139" s="16">
        <v>21</v>
      </c>
      <c r="M139" s="16">
        <v>0</v>
      </c>
      <c r="N139" s="16">
        <v>0</v>
      </c>
      <c r="O139" s="16">
        <v>0</v>
      </c>
      <c r="P139" s="16"/>
      <c r="Q139" s="822">
        <v>0</v>
      </c>
      <c r="R139" s="822"/>
      <c r="S139" s="18"/>
      <c r="T139" s="18"/>
      <c r="U139" s="18"/>
      <c r="V139" s="18"/>
      <c r="W139" s="18"/>
      <c r="X139" s="18"/>
      <c r="Y139" s="18"/>
      <c r="Z139" s="18"/>
      <c r="AA139" s="18"/>
      <c r="AB139" s="18"/>
      <c r="AC139" s="18"/>
      <c r="AD139" s="18"/>
      <c r="AE139" s="18"/>
      <c r="AF139" s="18"/>
      <c r="AG139" s="18"/>
      <c r="AH139" s="824"/>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825"/>
      <c r="BQ139" s="19"/>
      <c r="BR139" s="19"/>
      <c r="BS139" s="19"/>
      <c r="BT139" s="171">
        <f t="shared" si="29"/>
        <v>0</v>
      </c>
      <c r="BU139" s="667"/>
      <c r="BV139" s="171">
        <f t="shared" si="30"/>
        <v>0</v>
      </c>
      <c r="BW139" s="309"/>
      <c r="BX139" s="21">
        <f t="shared" si="31"/>
        <v>0</v>
      </c>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row>
    <row r="140" spans="1:418" s="256" customFormat="1" ht="21" hidden="1" customHeight="1">
      <c r="A140" s="15"/>
      <c r="B140" s="15"/>
      <c r="C140" s="40" t="s">
        <v>52</v>
      </c>
      <c r="D140" s="591" t="s">
        <v>1332</v>
      </c>
      <c r="E140" s="518"/>
      <c r="F140" s="485">
        <v>44350</v>
      </c>
      <c r="G140" s="844"/>
      <c r="H140" s="332" t="s">
        <v>258</v>
      </c>
      <c r="I140" s="29">
        <v>37930</v>
      </c>
      <c r="J140" s="451"/>
      <c r="K140" s="284"/>
      <c r="L140" s="16">
        <v>2</v>
      </c>
      <c r="M140" s="16">
        <v>0</v>
      </c>
      <c r="N140" s="16">
        <v>0</v>
      </c>
      <c r="O140" s="16">
        <v>0</v>
      </c>
      <c r="P140" s="16"/>
      <c r="Q140" s="822">
        <v>0</v>
      </c>
      <c r="R140" s="822"/>
      <c r="S140" s="18"/>
      <c r="T140" s="18"/>
      <c r="U140" s="18"/>
      <c r="V140" s="18"/>
      <c r="W140" s="18"/>
      <c r="X140" s="18"/>
      <c r="Y140" s="18"/>
      <c r="Z140" s="18"/>
      <c r="AA140" s="18"/>
      <c r="AB140" s="18"/>
      <c r="AC140" s="18"/>
      <c r="AD140" s="18"/>
      <c r="AE140" s="18"/>
      <c r="AF140" s="18"/>
      <c r="AG140" s="18"/>
      <c r="AH140" s="824"/>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825"/>
      <c r="BQ140" s="19"/>
      <c r="BR140" s="19"/>
      <c r="BS140" s="19"/>
      <c r="BT140" s="171">
        <f t="shared" si="29"/>
        <v>0</v>
      </c>
      <c r="BU140" s="668"/>
      <c r="BV140" s="171">
        <f t="shared" si="30"/>
        <v>0</v>
      </c>
      <c r="BW140" s="309"/>
      <c r="BX140" s="21">
        <f t="shared" si="31"/>
        <v>0</v>
      </c>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row>
    <row r="141" spans="1:418" s="256" customFormat="1" ht="21" hidden="1" customHeight="1">
      <c r="A141" s="15"/>
      <c r="B141" s="15"/>
      <c r="C141" s="40" t="s">
        <v>33</v>
      </c>
      <c r="D141" s="591" t="s">
        <v>1051</v>
      </c>
      <c r="E141" s="518"/>
      <c r="F141" s="487">
        <v>41394</v>
      </c>
      <c r="G141" s="844"/>
      <c r="H141" s="332" t="s">
        <v>924</v>
      </c>
      <c r="I141" s="29">
        <v>17158</v>
      </c>
      <c r="J141" s="451"/>
      <c r="K141" s="284"/>
      <c r="L141" s="16">
        <v>14</v>
      </c>
      <c r="M141" s="16">
        <v>0</v>
      </c>
      <c r="N141" s="16">
        <v>0</v>
      </c>
      <c r="O141" s="16">
        <v>0</v>
      </c>
      <c r="P141" s="16"/>
      <c r="Q141" s="822">
        <v>0</v>
      </c>
      <c r="R141" s="822"/>
      <c r="S141" s="18"/>
      <c r="T141" s="18"/>
      <c r="U141" s="18"/>
      <c r="V141" s="18"/>
      <c r="W141" s="18"/>
      <c r="X141" s="18"/>
      <c r="Y141" s="18"/>
      <c r="Z141" s="18"/>
      <c r="AA141" s="18"/>
      <c r="AB141" s="18"/>
      <c r="AC141" s="18"/>
      <c r="AD141" s="18"/>
      <c r="AE141" s="18"/>
      <c r="AF141" s="18"/>
      <c r="AG141" s="18"/>
      <c r="AH141" s="824"/>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825"/>
      <c r="BQ141" s="19"/>
      <c r="BR141" s="19"/>
      <c r="BS141" s="19"/>
      <c r="BT141" s="171">
        <f t="shared" si="29"/>
        <v>0</v>
      </c>
      <c r="BU141" s="668"/>
      <c r="BV141" s="171">
        <f t="shared" si="30"/>
        <v>0</v>
      </c>
      <c r="BW141" s="309"/>
      <c r="BX141" s="21">
        <f t="shared" si="31"/>
        <v>0</v>
      </c>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row>
    <row r="142" spans="1:418" s="256" customFormat="1" ht="21" hidden="1" customHeight="1">
      <c r="A142" s="15"/>
      <c r="B142" s="15"/>
      <c r="C142" s="40" t="s">
        <v>58</v>
      </c>
      <c r="D142" s="591" t="s">
        <v>1171</v>
      </c>
      <c r="E142" s="518"/>
      <c r="F142" s="486">
        <v>26406</v>
      </c>
      <c r="G142" s="844"/>
      <c r="H142" s="332" t="s">
        <v>749</v>
      </c>
      <c r="I142" s="29">
        <v>36271</v>
      </c>
      <c r="J142" s="451"/>
      <c r="K142" s="284"/>
      <c r="L142" s="16">
        <v>0</v>
      </c>
      <c r="M142" s="16">
        <v>0</v>
      </c>
      <c r="N142" s="16">
        <v>0</v>
      </c>
      <c r="O142" s="16">
        <v>0</v>
      </c>
      <c r="P142" s="16"/>
      <c r="Q142" s="822">
        <v>0</v>
      </c>
      <c r="R142" s="822"/>
      <c r="S142" s="18"/>
      <c r="T142" s="18"/>
      <c r="U142" s="18"/>
      <c r="V142" s="18"/>
      <c r="W142" s="18"/>
      <c r="X142" s="18"/>
      <c r="Y142" s="18"/>
      <c r="Z142" s="18"/>
      <c r="AA142" s="18"/>
      <c r="AB142" s="18"/>
      <c r="AC142" s="18"/>
      <c r="AD142" s="18"/>
      <c r="AE142" s="18"/>
      <c r="AF142" s="18"/>
      <c r="AG142" s="18"/>
      <c r="AH142" s="824"/>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825"/>
      <c r="BQ142" s="19"/>
      <c r="BR142" s="19"/>
      <c r="BS142" s="19"/>
      <c r="BT142" s="171">
        <f t="shared" si="29"/>
        <v>0</v>
      </c>
      <c r="BU142" s="668"/>
      <c r="BV142" s="171">
        <f t="shared" si="30"/>
        <v>0</v>
      </c>
      <c r="BW142" s="309"/>
      <c r="BX142" s="21">
        <f t="shared" si="31"/>
        <v>0</v>
      </c>
    </row>
    <row r="143" spans="1:418" s="256" customFormat="1" ht="21" hidden="1" customHeight="1">
      <c r="A143" s="15"/>
      <c r="B143" s="15"/>
      <c r="C143" s="40" t="s">
        <v>61</v>
      </c>
      <c r="D143" s="591" t="s">
        <v>1151</v>
      </c>
      <c r="E143" s="518"/>
      <c r="F143" s="486">
        <v>30317</v>
      </c>
      <c r="G143" s="844"/>
      <c r="H143" s="332" t="s">
        <v>749</v>
      </c>
      <c r="I143" s="29">
        <v>42704</v>
      </c>
      <c r="J143" s="451"/>
      <c r="K143" s="284"/>
      <c r="L143" s="16">
        <v>0</v>
      </c>
      <c r="M143" s="16">
        <v>0</v>
      </c>
      <c r="N143" s="16">
        <v>0</v>
      </c>
      <c r="O143" s="16">
        <v>0</v>
      </c>
      <c r="P143" s="16"/>
      <c r="Q143" s="822">
        <v>0</v>
      </c>
      <c r="R143" s="822"/>
      <c r="S143" s="18"/>
      <c r="T143" s="18"/>
      <c r="U143" s="18"/>
      <c r="V143" s="18"/>
      <c r="W143" s="18"/>
      <c r="X143" s="18"/>
      <c r="Y143" s="18"/>
      <c r="Z143" s="18"/>
      <c r="AA143" s="18"/>
      <c r="AB143" s="18"/>
      <c r="AC143" s="18"/>
      <c r="AD143" s="18"/>
      <c r="AE143" s="18"/>
      <c r="AF143" s="18"/>
      <c r="AG143" s="18"/>
      <c r="AH143" s="824"/>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825"/>
      <c r="BQ143" s="19"/>
      <c r="BR143" s="19"/>
      <c r="BS143" s="19"/>
      <c r="BT143" s="171">
        <f t="shared" si="29"/>
        <v>0</v>
      </c>
      <c r="BU143" s="668"/>
      <c r="BV143" s="171">
        <f t="shared" si="30"/>
        <v>0</v>
      </c>
      <c r="BW143" s="309"/>
      <c r="BX143" s="21">
        <f t="shared" si="31"/>
        <v>0</v>
      </c>
    </row>
    <row r="144" spans="1:418" s="256" customFormat="1" ht="21" hidden="1" customHeight="1">
      <c r="A144" s="15"/>
      <c r="B144" s="15"/>
      <c r="C144" s="40" t="s">
        <v>63</v>
      </c>
      <c r="D144" s="591" t="s">
        <v>1225</v>
      </c>
      <c r="E144" s="518"/>
      <c r="F144" s="487">
        <v>33752</v>
      </c>
      <c r="G144" s="844"/>
      <c r="H144" s="332" t="s">
        <v>749</v>
      </c>
      <c r="I144" s="29">
        <v>44393</v>
      </c>
      <c r="J144" s="451"/>
      <c r="K144" s="284"/>
      <c r="L144" s="16">
        <v>0</v>
      </c>
      <c r="M144" s="16">
        <v>0</v>
      </c>
      <c r="N144" s="16">
        <v>0</v>
      </c>
      <c r="O144" s="16">
        <v>0</v>
      </c>
      <c r="P144" s="16"/>
      <c r="Q144" s="822">
        <v>0</v>
      </c>
      <c r="R144" s="822"/>
      <c r="S144" s="18"/>
      <c r="T144" s="18"/>
      <c r="U144" s="18"/>
      <c r="V144" s="18"/>
      <c r="W144" s="18"/>
      <c r="X144" s="18"/>
      <c r="Y144" s="18"/>
      <c r="Z144" s="18"/>
      <c r="AA144" s="18"/>
      <c r="AB144" s="18"/>
      <c r="AC144" s="18"/>
      <c r="AD144" s="18"/>
      <c r="AE144" s="18"/>
      <c r="AF144" s="18"/>
      <c r="AG144" s="18"/>
      <c r="AH144" s="824"/>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825"/>
      <c r="BQ144" s="19"/>
      <c r="BR144" s="19"/>
      <c r="BS144" s="19"/>
      <c r="BT144" s="171">
        <f t="shared" si="29"/>
        <v>0</v>
      </c>
      <c r="BU144" s="668"/>
      <c r="BV144" s="171">
        <f t="shared" si="30"/>
        <v>0</v>
      </c>
      <c r="BW144" s="309"/>
      <c r="BX144" s="21">
        <f t="shared" si="31"/>
        <v>0</v>
      </c>
    </row>
    <row r="145" spans="1:418" s="256" customFormat="1" ht="21" hidden="1" customHeight="1">
      <c r="A145" s="15"/>
      <c r="B145" s="15"/>
      <c r="C145" s="40" t="s">
        <v>66</v>
      </c>
      <c r="D145" s="591" t="s">
        <v>218</v>
      </c>
      <c r="E145" s="518"/>
      <c r="F145" s="485">
        <v>36726</v>
      </c>
      <c r="G145" s="844"/>
      <c r="H145" s="332" t="s">
        <v>749</v>
      </c>
      <c r="I145" s="29">
        <v>36803</v>
      </c>
      <c r="J145" s="451"/>
      <c r="K145" s="284"/>
      <c r="L145" s="16">
        <v>0</v>
      </c>
      <c r="M145" s="16">
        <v>0</v>
      </c>
      <c r="N145" s="16">
        <v>0</v>
      </c>
      <c r="O145" s="16">
        <v>0</v>
      </c>
      <c r="P145" s="16"/>
      <c r="Q145" s="822">
        <v>0</v>
      </c>
      <c r="R145" s="822"/>
      <c r="S145" s="18"/>
      <c r="T145" s="18"/>
      <c r="U145" s="18"/>
      <c r="V145" s="18"/>
      <c r="W145" s="18"/>
      <c r="X145" s="18"/>
      <c r="Y145" s="18"/>
      <c r="Z145" s="18"/>
      <c r="AA145" s="18"/>
      <c r="AB145" s="18"/>
      <c r="AC145" s="18"/>
      <c r="AD145" s="18"/>
      <c r="AE145" s="18"/>
      <c r="AF145" s="18"/>
      <c r="AG145" s="18"/>
      <c r="AH145" s="824"/>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825"/>
      <c r="BQ145" s="19"/>
      <c r="BR145" s="19"/>
      <c r="BS145" s="19"/>
      <c r="BT145" s="171">
        <f t="shared" si="29"/>
        <v>0</v>
      </c>
      <c r="BU145" s="668"/>
      <c r="BV145" s="171">
        <f t="shared" si="30"/>
        <v>0</v>
      </c>
      <c r="BW145" s="309"/>
      <c r="BX145" s="21">
        <f t="shared" si="31"/>
        <v>0</v>
      </c>
    </row>
    <row r="146" spans="1:418" s="256" customFormat="1" ht="21" hidden="1" customHeight="1">
      <c r="A146" s="15"/>
      <c r="B146" s="15"/>
      <c r="C146" s="40" t="s">
        <v>70</v>
      </c>
      <c r="D146" s="591" t="s">
        <v>226</v>
      </c>
      <c r="E146" s="518"/>
      <c r="F146" s="487">
        <v>37767</v>
      </c>
      <c r="G146" s="844"/>
      <c r="H146" s="332" t="s">
        <v>749</v>
      </c>
      <c r="I146" s="29">
        <v>36438</v>
      </c>
      <c r="J146" s="451"/>
      <c r="K146" s="284"/>
      <c r="L146" s="16">
        <v>0</v>
      </c>
      <c r="M146" s="16">
        <v>0</v>
      </c>
      <c r="N146" s="16">
        <v>0</v>
      </c>
      <c r="O146" s="16">
        <v>0</v>
      </c>
      <c r="P146" s="16"/>
      <c r="Q146" s="822">
        <v>0</v>
      </c>
      <c r="R146" s="822"/>
      <c r="S146" s="18"/>
      <c r="T146" s="18"/>
      <c r="U146" s="18"/>
      <c r="V146" s="18"/>
      <c r="W146" s="18"/>
      <c r="X146" s="18"/>
      <c r="Y146" s="18"/>
      <c r="Z146" s="18"/>
      <c r="AA146" s="18"/>
      <c r="AB146" s="18"/>
      <c r="AC146" s="18"/>
      <c r="AD146" s="18"/>
      <c r="AE146" s="18"/>
      <c r="AF146" s="18"/>
      <c r="AG146" s="18"/>
      <c r="AH146" s="824"/>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825"/>
      <c r="BQ146" s="19"/>
      <c r="BR146" s="19"/>
      <c r="BS146" s="19"/>
      <c r="BT146" s="171">
        <f t="shared" si="29"/>
        <v>0</v>
      </c>
      <c r="BU146" s="668"/>
      <c r="BV146" s="171">
        <f t="shared" si="30"/>
        <v>0</v>
      </c>
      <c r="BW146" s="309"/>
      <c r="BX146" s="21">
        <f t="shared" si="31"/>
        <v>0</v>
      </c>
    </row>
    <row r="147" spans="1:418" s="256" customFormat="1" ht="21" hidden="1" customHeight="1">
      <c r="A147" s="15"/>
      <c r="B147" s="15"/>
      <c r="C147" s="40" t="s">
        <v>87</v>
      </c>
      <c r="D147" s="36" t="s">
        <v>1162</v>
      </c>
      <c r="E147" s="519"/>
      <c r="F147" s="486">
        <v>41551</v>
      </c>
      <c r="G147" s="844"/>
      <c r="H147" s="332" t="s">
        <v>749</v>
      </c>
      <c r="I147" s="29">
        <v>28780</v>
      </c>
      <c r="J147" s="451"/>
      <c r="K147" s="284"/>
      <c r="L147" s="16">
        <v>0</v>
      </c>
      <c r="M147" s="16">
        <v>0</v>
      </c>
      <c r="N147" s="16">
        <v>0</v>
      </c>
      <c r="O147" s="16">
        <v>0</v>
      </c>
      <c r="P147" s="16"/>
      <c r="Q147" s="822">
        <v>0</v>
      </c>
      <c r="R147" s="822"/>
      <c r="S147" s="18"/>
      <c r="T147" s="18"/>
      <c r="U147" s="18"/>
      <c r="V147" s="18"/>
      <c r="W147" s="18"/>
      <c r="X147" s="18"/>
      <c r="Y147" s="18"/>
      <c r="Z147" s="18"/>
      <c r="AA147" s="18"/>
      <c r="AB147" s="18"/>
      <c r="AC147" s="18"/>
      <c r="AD147" s="18"/>
      <c r="AE147" s="18"/>
      <c r="AF147" s="18"/>
      <c r="AG147" s="18"/>
      <c r="AH147" s="824"/>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825"/>
      <c r="BQ147" s="19"/>
      <c r="BR147" s="19"/>
      <c r="BS147" s="19"/>
      <c r="BT147" s="171">
        <f t="shared" si="29"/>
        <v>0</v>
      </c>
      <c r="BU147" s="668"/>
      <c r="BV147" s="171">
        <f t="shared" si="30"/>
        <v>0</v>
      </c>
      <c r="BW147" s="309"/>
      <c r="BX147" s="21">
        <f t="shared" si="31"/>
        <v>0</v>
      </c>
    </row>
    <row r="148" spans="1:418" s="256" customFormat="1" ht="21" hidden="1" customHeight="1">
      <c r="A148" s="15"/>
      <c r="B148" s="15"/>
      <c r="C148" s="40" t="s">
        <v>89</v>
      </c>
      <c r="D148" s="591" t="s">
        <v>1161</v>
      </c>
      <c r="E148" s="518"/>
      <c r="F148" s="486">
        <v>41551</v>
      </c>
      <c r="G148" s="844"/>
      <c r="H148" s="332" t="s">
        <v>749</v>
      </c>
      <c r="I148" s="29">
        <v>23229</v>
      </c>
      <c r="J148" s="451"/>
      <c r="K148" s="284"/>
      <c r="L148" s="16">
        <v>0</v>
      </c>
      <c r="M148" s="16">
        <v>0</v>
      </c>
      <c r="N148" s="16">
        <v>0</v>
      </c>
      <c r="O148" s="16">
        <v>0</v>
      </c>
      <c r="P148" s="16"/>
      <c r="Q148" s="822">
        <v>0</v>
      </c>
      <c r="R148" s="822"/>
      <c r="S148" s="18"/>
      <c r="T148" s="18"/>
      <c r="U148" s="18"/>
      <c r="V148" s="18"/>
      <c r="W148" s="18"/>
      <c r="X148" s="18"/>
      <c r="Y148" s="18"/>
      <c r="Z148" s="18"/>
      <c r="AA148" s="18"/>
      <c r="AB148" s="18"/>
      <c r="AC148" s="18"/>
      <c r="AD148" s="18"/>
      <c r="AE148" s="18"/>
      <c r="AF148" s="18"/>
      <c r="AG148" s="18"/>
      <c r="AH148" s="824"/>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825"/>
      <c r="BQ148" s="19"/>
      <c r="BR148" s="19"/>
      <c r="BS148" s="19"/>
      <c r="BT148" s="171">
        <f t="shared" si="29"/>
        <v>0</v>
      </c>
      <c r="BU148" s="668"/>
      <c r="BV148" s="171">
        <f t="shared" si="30"/>
        <v>0</v>
      </c>
      <c r="BW148" s="309"/>
      <c r="BX148" s="21">
        <f t="shared" si="31"/>
        <v>0</v>
      </c>
    </row>
    <row r="149" spans="1:418" s="256" customFormat="1" ht="21" hidden="1" customHeight="1">
      <c r="A149" s="15"/>
      <c r="B149" s="15"/>
      <c r="C149" s="40" t="s">
        <v>94</v>
      </c>
      <c r="D149" s="591" t="s">
        <v>1180</v>
      </c>
      <c r="E149" s="518"/>
      <c r="F149" s="485">
        <v>42051</v>
      </c>
      <c r="G149" s="844"/>
      <c r="H149" s="332" t="s">
        <v>749</v>
      </c>
      <c r="I149" s="29">
        <v>27723</v>
      </c>
      <c r="J149" s="451"/>
      <c r="K149" s="284"/>
      <c r="L149" s="16">
        <v>0</v>
      </c>
      <c r="M149" s="16">
        <v>0</v>
      </c>
      <c r="N149" s="16">
        <v>0</v>
      </c>
      <c r="O149" s="16">
        <v>0</v>
      </c>
      <c r="P149" s="16"/>
      <c r="Q149" s="822">
        <v>0</v>
      </c>
      <c r="R149" s="822"/>
      <c r="S149" s="18"/>
      <c r="T149" s="18"/>
      <c r="U149" s="18"/>
      <c r="V149" s="18"/>
      <c r="W149" s="18"/>
      <c r="X149" s="18"/>
      <c r="Y149" s="18"/>
      <c r="Z149" s="18"/>
      <c r="AA149" s="18"/>
      <c r="AB149" s="18"/>
      <c r="AC149" s="18"/>
      <c r="AD149" s="18"/>
      <c r="AE149" s="18"/>
      <c r="AF149" s="18"/>
      <c r="AG149" s="18"/>
      <c r="AH149" s="824"/>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825"/>
      <c r="BQ149" s="19"/>
      <c r="BR149" s="19"/>
      <c r="BS149" s="19"/>
      <c r="BT149" s="171">
        <f t="shared" si="29"/>
        <v>0</v>
      </c>
      <c r="BU149" s="668"/>
      <c r="BV149" s="171">
        <f t="shared" si="30"/>
        <v>0</v>
      </c>
      <c r="BW149" s="309"/>
      <c r="BX149" s="21">
        <f t="shared" si="31"/>
        <v>0</v>
      </c>
    </row>
    <row r="150" spans="1:418" s="256" customFormat="1" ht="21" hidden="1" customHeight="1">
      <c r="A150" s="15"/>
      <c r="B150" s="15"/>
      <c r="C150" s="40" t="s">
        <v>96</v>
      </c>
      <c r="D150" s="591" t="s">
        <v>1181</v>
      </c>
      <c r="E150" s="518"/>
      <c r="F150" s="485">
        <v>42051</v>
      </c>
      <c r="G150" s="844"/>
      <c r="H150" s="332" t="s">
        <v>749</v>
      </c>
      <c r="I150" s="29">
        <v>43052</v>
      </c>
      <c r="J150" s="451"/>
      <c r="K150" s="284"/>
      <c r="L150" s="16">
        <v>0</v>
      </c>
      <c r="M150" s="16">
        <v>0</v>
      </c>
      <c r="N150" s="16">
        <v>0</v>
      </c>
      <c r="O150" s="16">
        <v>0</v>
      </c>
      <c r="P150" s="16"/>
      <c r="Q150" s="822">
        <v>0</v>
      </c>
      <c r="R150" s="822"/>
      <c r="S150" s="18"/>
      <c r="T150" s="18"/>
      <c r="U150" s="18"/>
      <c r="V150" s="18"/>
      <c r="W150" s="18"/>
      <c r="X150" s="18"/>
      <c r="Y150" s="18"/>
      <c r="Z150" s="18"/>
      <c r="AA150" s="18"/>
      <c r="AB150" s="18"/>
      <c r="AC150" s="18"/>
      <c r="AD150" s="18"/>
      <c r="AE150" s="18"/>
      <c r="AF150" s="18"/>
      <c r="AG150" s="18"/>
      <c r="AH150" s="824"/>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825"/>
      <c r="BQ150" s="19"/>
      <c r="BR150" s="19"/>
      <c r="BS150" s="19"/>
      <c r="BT150" s="171">
        <f t="shared" si="29"/>
        <v>0</v>
      </c>
      <c r="BU150" s="668"/>
      <c r="BV150" s="171">
        <f t="shared" si="30"/>
        <v>0</v>
      </c>
      <c r="BW150" s="309"/>
      <c r="BX150" s="21">
        <f t="shared" si="31"/>
        <v>0</v>
      </c>
    </row>
    <row r="151" spans="1:418" s="256" customFormat="1" ht="21" hidden="1" customHeight="1">
      <c r="A151" s="15"/>
      <c r="B151" s="15"/>
      <c r="C151" s="40" t="s">
        <v>97</v>
      </c>
      <c r="D151" s="591" t="s">
        <v>181</v>
      </c>
      <c r="E151" s="518"/>
      <c r="F151" s="486">
        <v>42875</v>
      </c>
      <c r="G151" s="844"/>
      <c r="H151" s="332" t="s">
        <v>749</v>
      </c>
      <c r="I151" s="29">
        <v>42867</v>
      </c>
      <c r="J151" s="451"/>
      <c r="K151" s="284"/>
      <c r="L151" s="16">
        <v>0</v>
      </c>
      <c r="M151" s="16">
        <v>0</v>
      </c>
      <c r="N151" s="16">
        <v>0</v>
      </c>
      <c r="O151" s="16">
        <v>0</v>
      </c>
      <c r="P151" s="16"/>
      <c r="Q151" s="822">
        <v>0</v>
      </c>
      <c r="R151" s="822"/>
      <c r="S151" s="18"/>
      <c r="T151" s="18"/>
      <c r="U151" s="18"/>
      <c r="V151" s="18"/>
      <c r="W151" s="18"/>
      <c r="X151" s="18"/>
      <c r="Y151" s="18"/>
      <c r="Z151" s="18"/>
      <c r="AA151" s="18"/>
      <c r="AB151" s="18"/>
      <c r="AC151" s="18"/>
      <c r="AD151" s="18"/>
      <c r="AE151" s="18"/>
      <c r="AF151" s="18"/>
      <c r="AG151" s="18"/>
      <c r="AH151" s="824"/>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825"/>
      <c r="BQ151" s="19"/>
      <c r="BR151" s="19"/>
      <c r="BS151" s="19"/>
      <c r="BT151" s="171">
        <f t="shared" si="29"/>
        <v>0</v>
      </c>
      <c r="BU151" s="668"/>
      <c r="BV151" s="171">
        <f t="shared" si="30"/>
        <v>0</v>
      </c>
      <c r="BW151" s="309"/>
      <c r="BX151" s="21">
        <f t="shared" si="31"/>
        <v>0</v>
      </c>
    </row>
    <row r="152" spans="1:418" s="256" customFormat="1" ht="21" hidden="1" customHeight="1">
      <c r="A152" s="15"/>
      <c r="B152" s="15"/>
      <c r="C152" s="40" t="s">
        <v>99</v>
      </c>
      <c r="D152" s="591" t="s">
        <v>189</v>
      </c>
      <c r="E152" s="518"/>
      <c r="F152" s="487">
        <v>43259</v>
      </c>
      <c r="G152" s="844"/>
      <c r="H152" s="332" t="s">
        <v>749</v>
      </c>
      <c r="I152" s="29">
        <v>22790</v>
      </c>
      <c r="J152" s="451"/>
      <c r="K152" s="284"/>
      <c r="L152" s="16">
        <v>0</v>
      </c>
      <c r="M152" s="16">
        <v>0</v>
      </c>
      <c r="N152" s="16">
        <v>0</v>
      </c>
      <c r="O152" s="16">
        <v>0</v>
      </c>
      <c r="P152" s="16"/>
      <c r="Q152" s="822">
        <v>0</v>
      </c>
      <c r="R152" s="822"/>
      <c r="S152" s="18"/>
      <c r="T152" s="18"/>
      <c r="U152" s="18"/>
      <c r="V152" s="18"/>
      <c r="W152" s="18"/>
      <c r="X152" s="18"/>
      <c r="Y152" s="18"/>
      <c r="Z152" s="18"/>
      <c r="AA152" s="18"/>
      <c r="AB152" s="18"/>
      <c r="AC152" s="18"/>
      <c r="AD152" s="18"/>
      <c r="AE152" s="18"/>
      <c r="AF152" s="18"/>
      <c r="AG152" s="18"/>
      <c r="AH152" s="824"/>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825"/>
      <c r="BQ152" s="19"/>
      <c r="BR152" s="19"/>
      <c r="BS152" s="19"/>
      <c r="BT152" s="171">
        <f t="shared" si="29"/>
        <v>0</v>
      </c>
      <c r="BU152" s="668"/>
      <c r="BV152" s="171">
        <f t="shared" si="30"/>
        <v>0</v>
      </c>
      <c r="BW152" s="309"/>
      <c r="BX152" s="21">
        <f t="shared" si="31"/>
        <v>0</v>
      </c>
    </row>
    <row r="153" spans="1:418" s="160" customFormat="1" ht="33.75" hidden="1" customHeight="1">
      <c r="A153" s="291" t="s">
        <v>11</v>
      </c>
      <c r="B153" s="291" t="s">
        <v>1012</v>
      </c>
      <c r="C153" s="534" t="s">
        <v>12</v>
      </c>
      <c r="D153" s="389" t="s">
        <v>13</v>
      </c>
      <c r="E153" s="506"/>
      <c r="F153" s="366" t="s">
        <v>14</v>
      </c>
      <c r="G153" s="506"/>
      <c r="H153" s="93" t="s">
        <v>1614</v>
      </c>
      <c r="I153" s="267" t="s">
        <v>1615</v>
      </c>
      <c r="J153" s="450"/>
      <c r="K153" s="303"/>
      <c r="L153" s="354" t="s">
        <v>1355</v>
      </c>
      <c r="M153" s="354" t="s">
        <v>1554</v>
      </c>
      <c r="N153" s="354" t="s">
        <v>1555</v>
      </c>
      <c r="O153" s="354" t="s">
        <v>1485</v>
      </c>
      <c r="P153" s="354"/>
      <c r="Q153" s="869" t="s">
        <v>1485</v>
      </c>
      <c r="R153" s="869"/>
      <c r="S153" s="291"/>
      <c r="T153" s="291"/>
      <c r="U153" s="291"/>
      <c r="V153" s="291"/>
      <c r="W153" s="291"/>
      <c r="X153" s="291"/>
      <c r="Y153" s="291"/>
      <c r="Z153" s="291"/>
      <c r="AA153" s="291"/>
      <c r="AB153" s="291"/>
      <c r="AC153" s="291"/>
      <c r="AD153" s="291"/>
      <c r="AE153" s="291"/>
      <c r="AF153" s="291"/>
      <c r="AG153" s="291"/>
      <c r="AH153" s="881"/>
      <c r="AI153" s="291"/>
      <c r="AJ153" s="291"/>
      <c r="AK153" s="291"/>
      <c r="AL153" s="291"/>
      <c r="AM153" s="291"/>
      <c r="AN153" s="291"/>
      <c r="AO153" s="291"/>
      <c r="AP153" s="291"/>
      <c r="AQ153" s="291"/>
      <c r="AR153" s="291"/>
      <c r="AS153" s="291"/>
      <c r="AT153" s="291"/>
      <c r="AU153" s="291"/>
      <c r="AV153" s="291"/>
      <c r="AW153" s="291"/>
      <c r="AX153" s="291"/>
      <c r="AY153" s="291"/>
      <c r="AZ153" s="291"/>
      <c r="BA153" s="291"/>
      <c r="BB153" s="291"/>
      <c r="BC153" s="291"/>
      <c r="BD153" s="291"/>
      <c r="BE153" s="291"/>
      <c r="BF153" s="291"/>
      <c r="BG153" s="291"/>
      <c r="BH153" s="291"/>
      <c r="BI153" s="291"/>
      <c r="BJ153" s="291"/>
      <c r="BK153" s="291"/>
      <c r="BL153" s="291"/>
      <c r="BM153" s="291"/>
      <c r="BN153" s="291"/>
      <c r="BO153" s="291"/>
      <c r="BP153" s="881"/>
      <c r="BQ153" s="291"/>
      <c r="BR153" s="291"/>
      <c r="BS153" s="291"/>
      <c r="BT153" s="12" t="s">
        <v>877</v>
      </c>
      <c r="BU153" s="13"/>
      <c r="BV153" s="12" t="s">
        <v>878</v>
      </c>
      <c r="BX153" s="14" t="s">
        <v>1485</v>
      </c>
    </row>
    <row r="154" spans="1:418" s="23" customFormat="1" ht="21" hidden="1" customHeight="1">
      <c r="A154" s="15"/>
      <c r="B154" s="15"/>
      <c r="C154" s="40" t="s">
        <v>16</v>
      </c>
      <c r="D154" s="591" t="s">
        <v>1126</v>
      </c>
      <c r="E154" s="518"/>
      <c r="F154" s="487">
        <v>33633</v>
      </c>
      <c r="G154" s="844"/>
      <c r="H154" s="299" t="s">
        <v>749</v>
      </c>
      <c r="I154" s="26">
        <v>43516</v>
      </c>
      <c r="J154" s="451"/>
      <c r="K154" s="259"/>
      <c r="L154" s="16">
        <v>0</v>
      </c>
      <c r="M154" s="16">
        <v>0</v>
      </c>
      <c r="N154" s="16">
        <v>0</v>
      </c>
      <c r="O154" s="16">
        <v>0</v>
      </c>
      <c r="P154" s="16"/>
      <c r="Q154" s="822">
        <v>0</v>
      </c>
      <c r="R154" s="822"/>
      <c r="S154" s="18"/>
      <c r="T154" s="18"/>
      <c r="U154" s="18"/>
      <c r="V154" s="18"/>
      <c r="W154" s="27"/>
      <c r="X154" s="18"/>
      <c r="Y154" s="18"/>
      <c r="Z154" s="18"/>
      <c r="AA154" s="18"/>
      <c r="AB154" s="18"/>
      <c r="AC154" s="18"/>
      <c r="AD154" s="18"/>
      <c r="AE154" s="18"/>
      <c r="AF154" s="27"/>
      <c r="AG154" s="18"/>
      <c r="AH154" s="824"/>
      <c r="AI154" s="18"/>
      <c r="AJ154" s="18"/>
      <c r="AK154" s="18"/>
      <c r="AL154" s="27"/>
      <c r="AM154" s="27"/>
      <c r="AN154" s="18"/>
      <c r="AO154" s="27"/>
      <c r="AP154" s="18"/>
      <c r="AQ154" s="18"/>
      <c r="AR154" s="18"/>
      <c r="AS154" s="28"/>
      <c r="AT154" s="19"/>
      <c r="AU154" s="19"/>
      <c r="AV154" s="19"/>
      <c r="AW154" s="19"/>
      <c r="AX154" s="28"/>
      <c r="AY154" s="19"/>
      <c r="AZ154" s="19"/>
      <c r="BA154" s="19"/>
      <c r="BB154" s="19"/>
      <c r="BC154" s="19"/>
      <c r="BD154" s="19"/>
      <c r="BE154" s="19"/>
      <c r="BF154" s="19"/>
      <c r="BG154" s="19"/>
      <c r="BH154" s="19"/>
      <c r="BI154" s="19"/>
      <c r="BJ154" s="28"/>
      <c r="BK154" s="19"/>
      <c r="BL154" s="19"/>
      <c r="BM154" s="19"/>
      <c r="BN154" s="19"/>
      <c r="BO154" s="19"/>
      <c r="BP154" s="825"/>
      <c r="BQ154" s="19"/>
      <c r="BR154" s="19"/>
      <c r="BS154" s="19"/>
      <c r="BT154" s="171">
        <f>COUNT(S154:AQ154)</f>
        <v>0</v>
      </c>
      <c r="BU154" s="22"/>
      <c r="BV154" s="171">
        <f>COUNT(AR154:BS154)</f>
        <v>0</v>
      </c>
      <c r="BX154" s="21">
        <f>SUM(BT154,BV154)</f>
        <v>0</v>
      </c>
    </row>
    <row r="155" spans="1:418" s="215" customFormat="1" hidden="1">
      <c r="C155" s="216"/>
      <c r="E155" s="521"/>
      <c r="F155" s="492"/>
      <c r="G155" s="541"/>
      <c r="H155" s="412"/>
      <c r="I155" s="217"/>
      <c r="J155" s="218"/>
      <c r="K155" s="217"/>
      <c r="L155" s="218"/>
      <c r="M155" s="218"/>
      <c r="N155" s="218"/>
      <c r="O155" s="218"/>
      <c r="P155" s="218"/>
      <c r="Q155" s="218"/>
      <c r="R155" s="218"/>
      <c r="S155" s="218"/>
      <c r="T155" s="218"/>
      <c r="U155" s="218"/>
      <c r="V155" s="218"/>
      <c r="W155" s="218"/>
      <c r="X155" s="218"/>
      <c r="Y155" s="218"/>
      <c r="Z155" s="218"/>
      <c r="AA155" s="106"/>
      <c r="AW155" s="219"/>
      <c r="AY155" s="216"/>
      <c r="AZ155" s="216"/>
    </row>
    <row r="156" spans="1:418" s="51" customFormat="1" ht="54" hidden="1" customHeight="1">
      <c r="D156" s="51" t="s">
        <v>1693</v>
      </c>
      <c r="F156" s="413"/>
      <c r="H156" s="664"/>
      <c r="I156" s="37"/>
      <c r="K156" s="664"/>
      <c r="CB156" s="39"/>
      <c r="CC156" s="39"/>
      <c r="CD156" s="39"/>
      <c r="CF156" s="39"/>
    </row>
    <row r="157" spans="1:418" s="215" customFormat="1" hidden="1">
      <c r="C157" s="216"/>
      <c r="E157" s="521"/>
      <c r="F157" s="492"/>
      <c r="G157" s="541"/>
      <c r="H157" s="412"/>
      <c r="I157" s="217"/>
      <c r="J157" s="218"/>
      <c r="K157" s="217"/>
      <c r="L157" s="218"/>
      <c r="M157" s="218"/>
      <c r="N157" s="218"/>
      <c r="O157" s="218"/>
      <c r="P157" s="218"/>
      <c r="Q157" s="218"/>
      <c r="R157" s="218"/>
      <c r="S157" s="218"/>
      <c r="T157" s="218"/>
      <c r="U157" s="218"/>
      <c r="V157" s="218"/>
      <c r="W157" s="218"/>
      <c r="X157" s="218"/>
      <c r="Y157" s="218"/>
      <c r="Z157" s="218"/>
      <c r="AA157" s="106"/>
      <c r="AW157" s="219"/>
      <c r="AY157" s="216"/>
      <c r="AZ157" s="216"/>
    </row>
    <row r="158" spans="1:418" s="160" customFormat="1" ht="33.75" hidden="1" customHeight="1">
      <c r="A158" s="291" t="s">
        <v>11</v>
      </c>
      <c r="B158" s="291" t="s">
        <v>1012</v>
      </c>
      <c r="C158" s="534" t="s">
        <v>12</v>
      </c>
      <c r="D158" s="389" t="s">
        <v>39</v>
      </c>
      <c r="E158" s="506"/>
      <c r="F158" s="366" t="s">
        <v>14</v>
      </c>
      <c r="G158" s="506"/>
      <c r="H158" s="93" t="s">
        <v>1614</v>
      </c>
      <c r="I158" s="267" t="s">
        <v>1615</v>
      </c>
      <c r="J158" s="450"/>
      <c r="K158" s="303"/>
      <c r="L158" s="354" t="s">
        <v>1355</v>
      </c>
      <c r="M158" s="354" t="s">
        <v>1554</v>
      </c>
      <c r="N158" s="354" t="s">
        <v>1555</v>
      </c>
      <c r="O158" s="354" t="s">
        <v>1485</v>
      </c>
      <c r="P158" s="354"/>
      <c r="Q158" s="869" t="s">
        <v>1485</v>
      </c>
      <c r="R158" s="869"/>
      <c r="S158" s="291"/>
      <c r="T158" s="291"/>
      <c r="U158" s="291"/>
      <c r="V158" s="291"/>
      <c r="W158" s="291"/>
      <c r="X158" s="291"/>
      <c r="Y158" s="291"/>
      <c r="Z158" s="291"/>
      <c r="AA158" s="291"/>
      <c r="AB158" s="291"/>
      <c r="AC158" s="291"/>
      <c r="AD158" s="291"/>
      <c r="AE158" s="291"/>
      <c r="AF158" s="291"/>
      <c r="AG158" s="291"/>
      <c r="AH158" s="88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291"/>
      <c r="BP158" s="881"/>
      <c r="BQ158" s="291"/>
      <c r="BR158" s="291"/>
      <c r="BS158" s="291"/>
      <c r="BT158" s="12" t="s">
        <v>877</v>
      </c>
      <c r="BU158" s="13"/>
      <c r="BV158" s="12" t="s">
        <v>878</v>
      </c>
      <c r="BX158" s="14" t="s">
        <v>1485</v>
      </c>
    </row>
    <row r="159" spans="1:418" s="256" customFormat="1" ht="21" hidden="1" customHeight="1">
      <c r="A159" s="15"/>
      <c r="B159" s="15"/>
      <c r="C159" s="40" t="s">
        <v>92</v>
      </c>
      <c r="D159" s="591" t="s">
        <v>249</v>
      </c>
      <c r="E159" s="518"/>
      <c r="F159" s="485">
        <v>42026</v>
      </c>
      <c r="G159" s="844"/>
      <c r="H159" s="332" t="s">
        <v>749</v>
      </c>
      <c r="I159" s="29">
        <v>43438</v>
      </c>
      <c r="J159" s="451"/>
      <c r="K159" s="284"/>
      <c r="L159" s="16">
        <v>0</v>
      </c>
      <c r="M159" s="16">
        <v>0</v>
      </c>
      <c r="N159" s="16">
        <v>0</v>
      </c>
      <c r="O159" s="16">
        <v>0</v>
      </c>
      <c r="P159" s="16"/>
      <c r="Q159" s="822">
        <v>0</v>
      </c>
      <c r="R159" s="822"/>
      <c r="S159" s="18"/>
      <c r="T159" s="18"/>
      <c r="U159" s="18"/>
      <c r="V159" s="18"/>
      <c r="W159" s="18"/>
      <c r="X159" s="18"/>
      <c r="Y159" s="18"/>
      <c r="Z159" s="18"/>
      <c r="AA159" s="18"/>
      <c r="AB159" s="18"/>
      <c r="AC159" s="18"/>
      <c r="AD159" s="18"/>
      <c r="AE159" s="18"/>
      <c r="AF159" s="18"/>
      <c r="AG159" s="18"/>
      <c r="AH159" s="824"/>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825"/>
      <c r="BQ159" s="19"/>
      <c r="BR159" s="19"/>
      <c r="BS159" s="19"/>
      <c r="BT159" s="171">
        <v>0</v>
      </c>
      <c r="BU159" s="22"/>
      <c r="BV159" s="171">
        <v>0</v>
      </c>
      <c r="BW159" s="309"/>
      <c r="BX159" s="21">
        <v>0</v>
      </c>
    </row>
    <row r="160" spans="1:418" customFormat="1" ht="21" hidden="1" customHeight="1">
      <c r="A160" s="15"/>
      <c r="B160" s="15"/>
      <c r="C160" s="40" t="s">
        <v>98</v>
      </c>
      <c r="D160" s="591" t="s">
        <v>1314</v>
      </c>
      <c r="E160" s="505">
        <v>11380</v>
      </c>
      <c r="F160" s="486">
        <v>44517</v>
      </c>
      <c r="G160" s="844"/>
      <c r="H160" s="332" t="s">
        <v>343</v>
      </c>
      <c r="I160" s="29">
        <v>44517</v>
      </c>
      <c r="J160" s="457" t="s">
        <v>1316</v>
      </c>
      <c r="K160" s="299" t="s">
        <v>1315</v>
      </c>
      <c r="L160" s="16">
        <v>0</v>
      </c>
      <c r="M160" s="16">
        <v>0</v>
      </c>
      <c r="N160" s="16">
        <v>0</v>
      </c>
      <c r="O160" s="16">
        <v>0</v>
      </c>
      <c r="P160" s="16"/>
      <c r="Q160" s="822">
        <v>0</v>
      </c>
      <c r="R160" s="822"/>
      <c r="S160" s="18"/>
      <c r="T160" s="18"/>
      <c r="U160" s="18"/>
      <c r="V160" s="18"/>
      <c r="W160" s="18"/>
      <c r="X160" s="18"/>
      <c r="Y160" s="18"/>
      <c r="Z160" s="18"/>
      <c r="AA160" s="18"/>
      <c r="AB160" s="18"/>
      <c r="AC160" s="18"/>
      <c r="AD160" s="18"/>
      <c r="AE160" s="18"/>
      <c r="AF160" s="18"/>
      <c r="AG160" s="18"/>
      <c r="AH160" s="824"/>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825"/>
      <c r="BQ160" s="19"/>
      <c r="BR160" s="19"/>
      <c r="BS160" s="19"/>
      <c r="BT160" s="171">
        <v>0</v>
      </c>
      <c r="BU160" s="22"/>
      <c r="BV160" s="171">
        <v>0</v>
      </c>
      <c r="BW160" s="30"/>
      <c r="BX160" s="21">
        <v>0</v>
      </c>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256"/>
      <c r="ET160" s="256"/>
      <c r="EU160" s="256"/>
      <c r="EV160" s="256"/>
      <c r="EW160" s="256"/>
      <c r="EX160" s="256"/>
      <c r="EY160" s="256"/>
      <c r="EZ160" s="256"/>
      <c r="FA160" s="256"/>
      <c r="FB160" s="256"/>
      <c r="FC160" s="256"/>
      <c r="FD160" s="256"/>
      <c r="FE160" s="256"/>
      <c r="FF160" s="256"/>
      <c r="FG160" s="256"/>
      <c r="FH160" s="256"/>
      <c r="FI160" s="256"/>
      <c r="FJ160" s="256"/>
      <c r="FK160" s="256"/>
      <c r="FL160" s="256"/>
      <c r="FM160" s="256"/>
      <c r="FN160" s="256"/>
      <c r="FO160" s="256"/>
      <c r="FP160" s="256"/>
      <c r="FQ160" s="256"/>
      <c r="FR160" s="256"/>
      <c r="FS160" s="256"/>
      <c r="FT160" s="256"/>
      <c r="FU160" s="256"/>
      <c r="FV160" s="256"/>
      <c r="FW160" s="256"/>
      <c r="FX160" s="256"/>
      <c r="FY160" s="256"/>
      <c r="FZ160" s="256"/>
      <c r="GA160" s="256"/>
      <c r="GB160" s="256"/>
      <c r="GC160" s="256"/>
      <c r="GD160" s="256"/>
      <c r="GE160" s="256"/>
      <c r="GF160" s="256"/>
      <c r="GG160" s="256"/>
      <c r="GH160" s="256"/>
      <c r="GI160" s="256"/>
      <c r="GJ160" s="256"/>
      <c r="GK160" s="256"/>
      <c r="GL160" s="256"/>
      <c r="GM160" s="256"/>
      <c r="GN160" s="256"/>
      <c r="GO160" s="256"/>
      <c r="GP160" s="256"/>
      <c r="GQ160" s="256"/>
      <c r="GR160" s="256"/>
      <c r="GS160" s="256"/>
      <c r="GT160" s="256"/>
      <c r="GU160" s="256"/>
      <c r="GV160" s="256"/>
      <c r="GW160" s="256"/>
      <c r="GX160" s="256"/>
      <c r="GY160" s="256"/>
      <c r="GZ160" s="256"/>
      <c r="HA160" s="256"/>
      <c r="HB160" s="256"/>
      <c r="HC160" s="256"/>
      <c r="HD160" s="256"/>
      <c r="HE160" s="256"/>
      <c r="HF160" s="256"/>
      <c r="HG160" s="256"/>
      <c r="HH160" s="256"/>
      <c r="HI160" s="256"/>
      <c r="HJ160" s="256"/>
      <c r="HK160" s="256"/>
      <c r="HL160" s="256"/>
      <c r="HM160" s="256"/>
      <c r="HN160" s="256"/>
      <c r="HO160" s="256"/>
      <c r="HP160" s="256"/>
      <c r="HQ160" s="256"/>
      <c r="HR160" s="256"/>
      <c r="HS160" s="256"/>
      <c r="HT160" s="256"/>
      <c r="HU160" s="256"/>
      <c r="HV160" s="256"/>
      <c r="HW160" s="256"/>
      <c r="HX160" s="256"/>
      <c r="HY160" s="256"/>
      <c r="HZ160" s="256"/>
      <c r="IA160" s="256"/>
      <c r="IB160" s="256"/>
      <c r="IC160" s="256"/>
      <c r="ID160" s="256"/>
      <c r="IE160" s="256"/>
      <c r="IF160" s="256"/>
      <c r="IG160" s="256"/>
      <c r="IH160" s="256"/>
      <c r="II160" s="256"/>
      <c r="IJ160" s="256"/>
      <c r="IK160" s="256"/>
      <c r="IL160" s="256"/>
      <c r="IM160" s="256"/>
      <c r="IN160" s="256"/>
      <c r="IO160" s="256"/>
      <c r="IP160" s="256"/>
      <c r="IQ160" s="256"/>
      <c r="IR160" s="256"/>
      <c r="IS160" s="256"/>
      <c r="IT160" s="256"/>
      <c r="IU160" s="256"/>
      <c r="IV160" s="256"/>
      <c r="IW160" s="256"/>
      <c r="IX160" s="256"/>
      <c r="IY160" s="256"/>
      <c r="IZ160" s="256"/>
      <c r="JA160" s="256"/>
      <c r="JB160" s="256"/>
      <c r="JC160" s="256"/>
      <c r="JD160" s="256"/>
      <c r="JE160" s="256"/>
      <c r="JF160" s="256"/>
      <c r="JG160" s="256"/>
      <c r="JH160" s="256"/>
      <c r="JI160" s="256"/>
      <c r="JJ160" s="256"/>
      <c r="JK160" s="256"/>
      <c r="JL160" s="256"/>
      <c r="JM160" s="256"/>
      <c r="JN160" s="256"/>
      <c r="JO160" s="256"/>
      <c r="JP160" s="256"/>
      <c r="JQ160" s="256"/>
      <c r="JR160" s="256"/>
      <c r="JS160" s="256"/>
      <c r="JT160" s="256"/>
      <c r="JU160" s="256"/>
      <c r="JV160" s="256"/>
      <c r="JW160" s="256"/>
      <c r="JX160" s="256"/>
      <c r="JY160" s="256"/>
      <c r="JZ160" s="256"/>
      <c r="KA160" s="256"/>
      <c r="KB160" s="256"/>
      <c r="KC160" s="256"/>
      <c r="KD160" s="256"/>
      <c r="KE160" s="256"/>
      <c r="KF160" s="256"/>
      <c r="KG160" s="256"/>
      <c r="KH160" s="256"/>
      <c r="KI160" s="256"/>
      <c r="KJ160" s="256"/>
      <c r="KK160" s="256"/>
      <c r="KL160" s="256"/>
      <c r="KM160" s="256"/>
      <c r="KN160" s="256"/>
      <c r="KO160" s="256"/>
      <c r="KP160" s="256"/>
      <c r="KQ160" s="256"/>
      <c r="KR160" s="256"/>
      <c r="KS160" s="256"/>
      <c r="KT160" s="256"/>
      <c r="KU160" s="256"/>
      <c r="KV160" s="256"/>
      <c r="KW160" s="256"/>
      <c r="KX160" s="256"/>
      <c r="KY160" s="256"/>
      <c r="KZ160" s="256"/>
      <c r="LA160" s="256"/>
      <c r="LB160" s="256"/>
      <c r="LC160" s="256"/>
      <c r="LD160" s="256"/>
      <c r="LE160" s="256"/>
      <c r="LF160" s="256"/>
      <c r="LG160" s="256"/>
      <c r="LH160" s="256"/>
      <c r="LI160" s="256"/>
      <c r="LJ160" s="256"/>
      <c r="LK160" s="256"/>
      <c r="LL160" s="256"/>
      <c r="LM160" s="256"/>
      <c r="LN160" s="256"/>
      <c r="LO160" s="256"/>
      <c r="LP160" s="256"/>
      <c r="LQ160" s="256"/>
      <c r="LR160" s="256"/>
      <c r="LS160" s="256"/>
      <c r="LT160" s="256"/>
      <c r="LU160" s="256"/>
      <c r="LV160" s="256"/>
      <c r="LW160" s="256"/>
      <c r="LX160" s="256"/>
      <c r="LY160" s="256"/>
      <c r="LZ160" s="256"/>
      <c r="MA160" s="256"/>
      <c r="MB160" s="256"/>
      <c r="MC160" s="256"/>
      <c r="MD160" s="256"/>
      <c r="ME160" s="256"/>
      <c r="MF160" s="256"/>
      <c r="MG160" s="256"/>
      <c r="MH160" s="256"/>
      <c r="MI160" s="256"/>
      <c r="MJ160" s="256"/>
      <c r="MK160" s="256"/>
      <c r="ML160" s="256"/>
      <c r="MM160" s="256"/>
      <c r="MN160" s="256"/>
      <c r="MO160" s="256"/>
      <c r="MP160" s="256"/>
      <c r="MQ160" s="256"/>
      <c r="MR160" s="256"/>
      <c r="MS160" s="256"/>
      <c r="MT160" s="256"/>
      <c r="MU160" s="256"/>
      <c r="MV160" s="256"/>
      <c r="MW160" s="256"/>
      <c r="MX160" s="256"/>
      <c r="MY160" s="256"/>
      <c r="MZ160" s="256"/>
      <c r="NA160" s="256"/>
      <c r="NB160" s="256"/>
      <c r="NC160" s="256"/>
      <c r="ND160" s="256"/>
      <c r="NE160" s="256"/>
      <c r="NF160" s="256"/>
      <c r="NG160" s="256"/>
      <c r="NH160" s="256"/>
      <c r="NI160" s="256"/>
      <c r="NJ160" s="256"/>
      <c r="NK160" s="256"/>
      <c r="NL160" s="256"/>
      <c r="NM160" s="256"/>
      <c r="NN160" s="256"/>
      <c r="NO160" s="256"/>
      <c r="NP160" s="256"/>
      <c r="NQ160" s="256"/>
      <c r="NR160" s="256"/>
      <c r="NS160" s="256"/>
      <c r="NT160" s="256"/>
      <c r="NU160" s="256"/>
      <c r="NV160" s="256"/>
      <c r="NW160" s="256"/>
      <c r="NX160" s="256"/>
      <c r="NY160" s="256"/>
      <c r="NZ160" s="256"/>
      <c r="OA160" s="256"/>
      <c r="OB160" s="256"/>
      <c r="OC160" s="256"/>
      <c r="OD160" s="256"/>
      <c r="OE160" s="256"/>
      <c r="OF160" s="256"/>
      <c r="OG160" s="256"/>
      <c r="OH160" s="256"/>
      <c r="OI160" s="256"/>
      <c r="OJ160" s="256"/>
      <c r="OK160" s="256"/>
      <c r="OL160" s="256"/>
      <c r="OM160" s="256"/>
      <c r="ON160" s="256"/>
      <c r="OO160" s="256"/>
      <c r="OP160" s="256"/>
      <c r="OQ160" s="256"/>
      <c r="OR160" s="256"/>
      <c r="OS160" s="256"/>
      <c r="OT160" s="256"/>
      <c r="OU160" s="256"/>
      <c r="OV160" s="256"/>
      <c r="OW160" s="256"/>
      <c r="OX160" s="256"/>
      <c r="OY160" s="256"/>
      <c r="OZ160" s="256"/>
      <c r="PA160" s="256"/>
      <c r="PB160" s="256"/>
    </row>
    <row r="161" spans="1:418" customFormat="1" ht="21" hidden="1" customHeight="1">
      <c r="A161" s="15"/>
      <c r="B161" s="15"/>
      <c r="C161" s="40" t="s">
        <v>19</v>
      </c>
      <c r="D161" s="36" t="s">
        <v>240</v>
      </c>
      <c r="E161" s="505">
        <v>182</v>
      </c>
      <c r="F161" s="485">
        <v>40540</v>
      </c>
      <c r="G161" s="844"/>
      <c r="H161" s="332" t="s">
        <v>259</v>
      </c>
      <c r="I161" s="29">
        <v>20221</v>
      </c>
      <c r="J161" s="458" t="s">
        <v>457</v>
      </c>
      <c r="K161" s="299" t="s">
        <v>456</v>
      </c>
      <c r="L161" s="16">
        <v>50</v>
      </c>
      <c r="M161" s="16">
        <v>8</v>
      </c>
      <c r="N161" s="16">
        <v>58</v>
      </c>
      <c r="O161" s="16">
        <v>0</v>
      </c>
      <c r="P161" s="16"/>
      <c r="Q161" s="822">
        <v>0</v>
      </c>
      <c r="R161" s="822"/>
      <c r="S161" s="18"/>
      <c r="T161" s="18"/>
      <c r="U161" s="18"/>
      <c r="V161" s="18"/>
      <c r="W161" s="18"/>
      <c r="X161" s="18"/>
      <c r="Y161" s="18"/>
      <c r="Z161" s="18"/>
      <c r="AA161" s="18"/>
      <c r="AB161" s="18"/>
      <c r="AC161" s="18"/>
      <c r="AD161" s="18"/>
      <c r="AE161" s="18"/>
      <c r="AF161" s="18"/>
      <c r="AG161" s="18"/>
      <c r="AH161" s="824"/>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825"/>
      <c r="BQ161" s="19"/>
      <c r="BR161" s="19"/>
      <c r="BS161" s="19"/>
      <c r="BT161" s="171">
        <v>0</v>
      </c>
      <c r="BU161" s="22"/>
      <c r="BV161" s="171">
        <v>0</v>
      </c>
      <c r="BW161" s="23"/>
      <c r="BX161" s="21">
        <v>0</v>
      </c>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row>
    <row r="162" spans="1:418" customFormat="1" ht="21" hidden="1" customHeight="1">
      <c r="A162" s="15"/>
      <c r="B162" s="15"/>
      <c r="C162" s="40" t="s">
        <v>101</v>
      </c>
      <c r="D162" s="591" t="s">
        <v>1153</v>
      </c>
      <c r="E162" s="518"/>
      <c r="F162" s="486">
        <v>43677</v>
      </c>
      <c r="G162" s="844"/>
      <c r="H162" s="332" t="s">
        <v>749</v>
      </c>
      <c r="I162" s="29">
        <v>44239</v>
      </c>
      <c r="J162" s="451"/>
      <c r="K162" s="284"/>
      <c r="L162" s="16">
        <v>0</v>
      </c>
      <c r="M162" s="16">
        <v>0</v>
      </c>
      <c r="N162" s="16">
        <v>0</v>
      </c>
      <c r="O162" s="16">
        <v>0</v>
      </c>
      <c r="P162" s="16"/>
      <c r="Q162" s="822">
        <v>0</v>
      </c>
      <c r="R162" s="822"/>
      <c r="S162" s="18"/>
      <c r="T162" s="18"/>
      <c r="U162" s="18"/>
      <c r="V162" s="18"/>
      <c r="W162" s="18"/>
      <c r="X162" s="18"/>
      <c r="Y162" s="18"/>
      <c r="Z162" s="18"/>
      <c r="AA162" s="18"/>
      <c r="AB162" s="18"/>
      <c r="AC162" s="18"/>
      <c r="AD162" s="18"/>
      <c r="AE162" s="18"/>
      <c r="AF162" s="18"/>
      <c r="AG162" s="18"/>
      <c r="AH162" s="824"/>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825"/>
      <c r="BQ162" s="19"/>
      <c r="BR162" s="19"/>
      <c r="BS162" s="19"/>
      <c r="BT162" s="171">
        <v>0</v>
      </c>
      <c r="BU162" s="22"/>
      <c r="BV162" s="171">
        <v>0</v>
      </c>
      <c r="BW162" s="30"/>
      <c r="BX162" s="21">
        <v>0</v>
      </c>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c r="DE162" s="256"/>
      <c r="DF162" s="256"/>
      <c r="DG162" s="256"/>
      <c r="DH162" s="256"/>
      <c r="DI162" s="256"/>
      <c r="DJ162" s="256"/>
      <c r="DK162" s="256"/>
      <c r="DL162" s="256"/>
      <c r="DM162" s="256"/>
      <c r="DN162" s="256"/>
      <c r="DO162" s="256"/>
      <c r="DP162" s="256"/>
      <c r="DQ162" s="256"/>
      <c r="DR162" s="256"/>
      <c r="DS162" s="256"/>
      <c r="DT162" s="256"/>
      <c r="DU162" s="256"/>
      <c r="DV162" s="256"/>
      <c r="DW162" s="256"/>
      <c r="DX162" s="256"/>
      <c r="DY162" s="256"/>
      <c r="DZ162" s="256"/>
      <c r="EA162" s="256"/>
      <c r="EB162" s="256"/>
      <c r="EC162" s="256"/>
      <c r="ED162" s="256"/>
      <c r="EE162" s="256"/>
      <c r="EF162" s="256"/>
      <c r="EG162" s="256"/>
      <c r="EH162" s="256"/>
      <c r="EI162" s="256"/>
      <c r="EJ162" s="256"/>
      <c r="EK162" s="256"/>
      <c r="EL162" s="256"/>
      <c r="EM162" s="256"/>
      <c r="EN162" s="256"/>
      <c r="EO162" s="256"/>
      <c r="EP162" s="256"/>
      <c r="EQ162" s="256"/>
      <c r="ER162" s="256"/>
      <c r="ES162" s="256"/>
      <c r="ET162" s="256"/>
      <c r="EU162" s="256"/>
      <c r="EV162" s="256"/>
      <c r="EW162" s="256"/>
      <c r="EX162" s="256"/>
      <c r="EY162" s="256"/>
      <c r="EZ162" s="256"/>
      <c r="FA162" s="256"/>
      <c r="FB162" s="256"/>
      <c r="FC162" s="256"/>
      <c r="FD162" s="256"/>
      <c r="FE162" s="256"/>
      <c r="FF162" s="256"/>
      <c r="FG162" s="256"/>
      <c r="FH162" s="256"/>
      <c r="FI162" s="256"/>
      <c r="FJ162" s="256"/>
      <c r="FK162" s="256"/>
      <c r="FL162" s="256"/>
      <c r="FM162" s="256"/>
      <c r="FN162" s="256"/>
      <c r="FO162" s="256"/>
      <c r="FP162" s="256"/>
      <c r="FQ162" s="256"/>
      <c r="FR162" s="256"/>
      <c r="FS162" s="256"/>
      <c r="FT162" s="256"/>
      <c r="FU162" s="256"/>
      <c r="FV162" s="256"/>
      <c r="FW162" s="256"/>
      <c r="FX162" s="256"/>
      <c r="FY162" s="256"/>
      <c r="FZ162" s="256"/>
      <c r="GA162" s="256"/>
      <c r="GB162" s="256"/>
      <c r="GC162" s="256"/>
      <c r="GD162" s="256"/>
      <c r="GE162" s="256"/>
      <c r="GF162" s="256"/>
      <c r="GG162" s="256"/>
      <c r="GH162" s="256"/>
      <c r="GI162" s="256"/>
      <c r="GJ162" s="256"/>
      <c r="GK162" s="256"/>
      <c r="GL162" s="256"/>
      <c r="GM162" s="256"/>
      <c r="GN162" s="256"/>
      <c r="GO162" s="256"/>
      <c r="GP162" s="256"/>
      <c r="GQ162" s="256"/>
      <c r="GR162" s="256"/>
      <c r="GS162" s="256"/>
      <c r="GT162" s="256"/>
      <c r="GU162" s="256"/>
      <c r="GV162" s="256"/>
      <c r="GW162" s="256"/>
      <c r="GX162" s="256"/>
      <c r="GY162" s="256"/>
      <c r="GZ162" s="256"/>
      <c r="HA162" s="256"/>
      <c r="HB162" s="256"/>
      <c r="HC162" s="256"/>
      <c r="HD162" s="256"/>
      <c r="HE162" s="256"/>
      <c r="HF162" s="256"/>
      <c r="HG162" s="256"/>
      <c r="HH162" s="256"/>
      <c r="HI162" s="256"/>
      <c r="HJ162" s="256"/>
      <c r="HK162" s="256"/>
      <c r="HL162" s="256"/>
      <c r="HM162" s="256"/>
      <c r="HN162" s="256"/>
      <c r="HO162" s="256"/>
      <c r="HP162" s="256"/>
      <c r="HQ162" s="256"/>
      <c r="HR162" s="256"/>
      <c r="HS162" s="256"/>
      <c r="HT162" s="256"/>
      <c r="HU162" s="256"/>
      <c r="HV162" s="256"/>
      <c r="HW162" s="256"/>
      <c r="HX162" s="256"/>
      <c r="HY162" s="256"/>
      <c r="HZ162" s="256"/>
      <c r="IA162" s="256"/>
      <c r="IB162" s="256"/>
      <c r="IC162" s="256"/>
      <c r="ID162" s="256"/>
      <c r="IE162" s="256"/>
      <c r="IF162" s="256"/>
      <c r="IG162" s="256"/>
      <c r="IH162" s="256"/>
      <c r="II162" s="256"/>
      <c r="IJ162" s="256"/>
      <c r="IK162" s="256"/>
      <c r="IL162" s="256"/>
      <c r="IM162" s="256"/>
      <c r="IN162" s="256"/>
      <c r="IO162" s="256"/>
      <c r="IP162" s="256"/>
      <c r="IQ162" s="256"/>
      <c r="IR162" s="256"/>
      <c r="IS162" s="256"/>
      <c r="IT162" s="256"/>
      <c r="IU162" s="256"/>
      <c r="IV162" s="256"/>
      <c r="IW162" s="256"/>
      <c r="IX162" s="256"/>
      <c r="IY162" s="256"/>
      <c r="IZ162" s="256"/>
      <c r="JA162" s="256"/>
      <c r="JB162" s="256"/>
      <c r="JC162" s="256"/>
      <c r="JD162" s="256"/>
      <c r="JE162" s="256"/>
      <c r="JF162" s="256"/>
      <c r="JG162" s="256"/>
      <c r="JH162" s="256"/>
      <c r="JI162" s="256"/>
      <c r="JJ162" s="256"/>
      <c r="JK162" s="256"/>
      <c r="JL162" s="256"/>
      <c r="JM162" s="256"/>
      <c r="JN162" s="256"/>
      <c r="JO162" s="256"/>
      <c r="JP162" s="256"/>
      <c r="JQ162" s="256"/>
      <c r="JR162" s="256"/>
      <c r="JS162" s="256"/>
      <c r="JT162" s="256"/>
      <c r="JU162" s="256"/>
      <c r="JV162" s="256"/>
      <c r="JW162" s="256"/>
      <c r="JX162" s="256"/>
      <c r="JY162" s="256"/>
      <c r="JZ162" s="256"/>
      <c r="KA162" s="256"/>
      <c r="KB162" s="256"/>
      <c r="KC162" s="256"/>
      <c r="KD162" s="256"/>
      <c r="KE162" s="256"/>
      <c r="KF162" s="256"/>
      <c r="KG162" s="256"/>
      <c r="KH162" s="256"/>
      <c r="KI162" s="256"/>
      <c r="KJ162" s="256"/>
      <c r="KK162" s="256"/>
      <c r="KL162" s="256"/>
      <c r="KM162" s="256"/>
      <c r="KN162" s="256"/>
      <c r="KO162" s="256"/>
      <c r="KP162" s="256"/>
      <c r="KQ162" s="256"/>
      <c r="KR162" s="256"/>
      <c r="KS162" s="256"/>
      <c r="KT162" s="256"/>
      <c r="KU162" s="256"/>
      <c r="KV162" s="256"/>
      <c r="KW162" s="256"/>
      <c r="KX162" s="256"/>
      <c r="KY162" s="256"/>
      <c r="KZ162" s="256"/>
      <c r="LA162" s="256"/>
      <c r="LB162" s="256"/>
      <c r="LC162" s="256"/>
      <c r="LD162" s="256"/>
      <c r="LE162" s="256"/>
      <c r="LF162" s="256"/>
      <c r="LG162" s="256"/>
      <c r="LH162" s="256"/>
      <c r="LI162" s="256"/>
      <c r="LJ162" s="256"/>
      <c r="LK162" s="256"/>
      <c r="LL162" s="256"/>
      <c r="LM162" s="256"/>
      <c r="LN162" s="256"/>
      <c r="LO162" s="256"/>
      <c r="LP162" s="256"/>
      <c r="LQ162" s="256"/>
      <c r="LR162" s="256"/>
      <c r="LS162" s="256"/>
      <c r="LT162" s="256"/>
      <c r="LU162" s="256"/>
      <c r="LV162" s="256"/>
      <c r="LW162" s="256"/>
      <c r="LX162" s="256"/>
      <c r="LY162" s="256"/>
      <c r="LZ162" s="256"/>
      <c r="MA162" s="256"/>
      <c r="MB162" s="256"/>
      <c r="MC162" s="256"/>
      <c r="MD162" s="256"/>
      <c r="ME162" s="256"/>
      <c r="MF162" s="256"/>
      <c r="MG162" s="256"/>
      <c r="MH162" s="256"/>
      <c r="MI162" s="256"/>
      <c r="MJ162" s="256"/>
      <c r="MK162" s="256"/>
      <c r="ML162" s="256"/>
      <c r="MM162" s="256"/>
      <c r="MN162" s="256"/>
      <c r="MO162" s="256"/>
      <c r="MP162" s="256"/>
      <c r="MQ162" s="256"/>
      <c r="MR162" s="256"/>
      <c r="MS162" s="256"/>
      <c r="MT162" s="256"/>
      <c r="MU162" s="256"/>
      <c r="MV162" s="256"/>
      <c r="MW162" s="256"/>
      <c r="MX162" s="256"/>
      <c r="MY162" s="256"/>
      <c r="MZ162" s="256"/>
      <c r="NA162" s="256"/>
      <c r="NB162" s="256"/>
      <c r="NC162" s="256"/>
      <c r="ND162" s="256"/>
      <c r="NE162" s="256"/>
      <c r="NF162" s="256"/>
      <c r="NG162" s="256"/>
      <c r="NH162" s="256"/>
      <c r="NI162" s="256"/>
      <c r="NJ162" s="256"/>
      <c r="NK162" s="256"/>
      <c r="NL162" s="256"/>
      <c r="NM162" s="256"/>
      <c r="NN162" s="256"/>
      <c r="NO162" s="256"/>
      <c r="NP162" s="256"/>
      <c r="NQ162" s="256"/>
      <c r="NR162" s="256"/>
      <c r="NS162" s="256"/>
      <c r="NT162" s="256"/>
      <c r="NU162" s="256"/>
      <c r="NV162" s="256"/>
      <c r="NW162" s="256"/>
      <c r="NX162" s="256"/>
      <c r="NY162" s="256"/>
      <c r="NZ162" s="256"/>
      <c r="OA162" s="256"/>
      <c r="OB162" s="256"/>
      <c r="OC162" s="256"/>
      <c r="OD162" s="256"/>
      <c r="OE162" s="256"/>
      <c r="OF162" s="256"/>
      <c r="OG162" s="256"/>
      <c r="OH162" s="256"/>
      <c r="OI162" s="256"/>
      <c r="OJ162" s="256"/>
      <c r="OK162" s="256"/>
      <c r="OL162" s="256"/>
      <c r="OM162" s="256"/>
      <c r="ON162" s="256"/>
      <c r="OO162" s="256"/>
      <c r="OP162" s="256"/>
      <c r="OQ162" s="256"/>
      <c r="OR162" s="256"/>
      <c r="OS162" s="256"/>
      <c r="OT162" s="256"/>
      <c r="OU162" s="256"/>
      <c r="OV162" s="256"/>
      <c r="OW162" s="256"/>
      <c r="OX162" s="256"/>
      <c r="OY162" s="256"/>
      <c r="OZ162" s="256"/>
      <c r="PA162" s="256"/>
      <c r="PB162" s="256"/>
    </row>
    <row r="163" spans="1:418" customFormat="1" ht="21" hidden="1" customHeight="1">
      <c r="A163" s="15"/>
      <c r="B163" s="15"/>
      <c r="C163" s="40" t="s">
        <v>79</v>
      </c>
      <c r="D163" s="591" t="s">
        <v>252</v>
      </c>
      <c r="E163" s="505">
        <v>421</v>
      </c>
      <c r="F163" s="487">
        <v>41044</v>
      </c>
      <c r="G163" s="844"/>
      <c r="H163" s="332" t="s">
        <v>1406</v>
      </c>
      <c r="I163" s="29">
        <v>15767</v>
      </c>
      <c r="J163" s="464" t="s">
        <v>495</v>
      </c>
      <c r="K163" s="299" t="s">
        <v>494</v>
      </c>
      <c r="L163" s="16">
        <v>0</v>
      </c>
      <c r="M163" s="16">
        <v>0</v>
      </c>
      <c r="N163" s="16">
        <v>0</v>
      </c>
      <c r="O163" s="16">
        <v>0</v>
      </c>
      <c r="P163" s="16"/>
      <c r="Q163" s="822">
        <v>0</v>
      </c>
      <c r="R163" s="822"/>
      <c r="S163" s="18"/>
      <c r="T163" s="18"/>
      <c r="U163" s="18"/>
      <c r="V163" s="18"/>
      <c r="W163" s="18"/>
      <c r="X163" s="18"/>
      <c r="Y163" s="18"/>
      <c r="Z163" s="18"/>
      <c r="AA163" s="18"/>
      <c r="AB163" s="18"/>
      <c r="AC163" s="18"/>
      <c r="AD163" s="18"/>
      <c r="AE163" s="18"/>
      <c r="AF163" s="18"/>
      <c r="AG163" s="18"/>
      <c r="AH163" s="824"/>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825"/>
      <c r="BQ163" s="19"/>
      <c r="BR163" s="19"/>
      <c r="BS163" s="19"/>
      <c r="BT163" s="171">
        <v>0</v>
      </c>
      <c r="BU163" s="22"/>
      <c r="BV163" s="171">
        <v>0</v>
      </c>
      <c r="BW163" s="30"/>
      <c r="BX163" s="21">
        <v>0</v>
      </c>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c r="DJ163" s="256"/>
      <c r="DK163" s="256"/>
      <c r="DL163" s="256"/>
      <c r="DM163" s="256"/>
      <c r="DN163" s="256"/>
      <c r="DO163" s="256"/>
      <c r="DP163" s="256"/>
      <c r="DQ163" s="256"/>
      <c r="DR163" s="256"/>
      <c r="DS163" s="256"/>
      <c r="DT163" s="256"/>
      <c r="DU163" s="256"/>
      <c r="DV163" s="256"/>
      <c r="DW163" s="256"/>
      <c r="DX163" s="256"/>
      <c r="DY163" s="256"/>
      <c r="DZ163" s="256"/>
      <c r="EA163" s="256"/>
      <c r="EB163" s="256"/>
      <c r="EC163" s="256"/>
      <c r="ED163" s="256"/>
      <c r="EE163" s="256"/>
      <c r="EF163" s="256"/>
      <c r="EG163" s="256"/>
      <c r="EH163" s="256"/>
      <c r="EI163" s="256"/>
      <c r="EJ163" s="256"/>
      <c r="EK163" s="256"/>
      <c r="EL163" s="256"/>
      <c r="EM163" s="256"/>
      <c r="EN163" s="256"/>
      <c r="EO163" s="256"/>
      <c r="EP163" s="256"/>
      <c r="EQ163" s="256"/>
      <c r="ER163" s="256"/>
      <c r="ES163" s="256"/>
      <c r="ET163" s="256"/>
      <c r="EU163" s="256"/>
      <c r="EV163" s="256"/>
      <c r="EW163" s="256"/>
      <c r="EX163" s="256"/>
      <c r="EY163" s="256"/>
      <c r="EZ163" s="256"/>
      <c r="FA163" s="256"/>
      <c r="FB163" s="256"/>
      <c r="FC163" s="256"/>
      <c r="FD163" s="256"/>
      <c r="FE163" s="256"/>
      <c r="FF163" s="256"/>
      <c r="FG163" s="256"/>
      <c r="FH163" s="256"/>
      <c r="FI163" s="256"/>
      <c r="FJ163" s="256"/>
      <c r="FK163" s="256"/>
      <c r="FL163" s="256"/>
      <c r="FM163" s="256"/>
      <c r="FN163" s="256"/>
      <c r="FO163" s="256"/>
      <c r="FP163" s="256"/>
      <c r="FQ163" s="256"/>
      <c r="FR163" s="256"/>
      <c r="FS163" s="256"/>
      <c r="FT163" s="256"/>
      <c r="FU163" s="256"/>
      <c r="FV163" s="256"/>
      <c r="FW163" s="256"/>
      <c r="FX163" s="256"/>
      <c r="FY163" s="256"/>
      <c r="FZ163" s="256"/>
      <c r="GA163" s="256"/>
      <c r="GB163" s="256"/>
      <c r="GC163" s="256"/>
      <c r="GD163" s="256"/>
      <c r="GE163" s="256"/>
      <c r="GF163" s="256"/>
      <c r="GG163" s="256"/>
      <c r="GH163" s="256"/>
      <c r="GI163" s="256"/>
      <c r="GJ163" s="256"/>
      <c r="GK163" s="256"/>
      <c r="GL163" s="256"/>
      <c r="GM163" s="256"/>
      <c r="GN163" s="256"/>
      <c r="GO163" s="256"/>
      <c r="GP163" s="256"/>
      <c r="GQ163" s="256"/>
      <c r="GR163" s="256"/>
      <c r="GS163" s="256"/>
      <c r="GT163" s="256"/>
      <c r="GU163" s="256"/>
      <c r="GV163" s="256"/>
      <c r="GW163" s="256"/>
      <c r="GX163" s="256"/>
      <c r="GY163" s="256"/>
      <c r="GZ163" s="256"/>
      <c r="HA163" s="256"/>
      <c r="HB163" s="256"/>
      <c r="HC163" s="256"/>
      <c r="HD163" s="256"/>
      <c r="HE163" s="256"/>
      <c r="HF163" s="256"/>
      <c r="HG163" s="256"/>
      <c r="HH163" s="256"/>
      <c r="HI163" s="256"/>
      <c r="HJ163" s="256"/>
      <c r="HK163" s="256"/>
      <c r="HL163" s="256"/>
      <c r="HM163" s="256"/>
      <c r="HN163" s="256"/>
      <c r="HO163" s="256"/>
      <c r="HP163" s="256"/>
      <c r="HQ163" s="256"/>
      <c r="HR163" s="256"/>
      <c r="HS163" s="256"/>
      <c r="HT163" s="256"/>
      <c r="HU163" s="256"/>
      <c r="HV163" s="256"/>
      <c r="HW163" s="256"/>
      <c r="HX163" s="256"/>
      <c r="HY163" s="256"/>
      <c r="HZ163" s="256"/>
      <c r="IA163" s="256"/>
      <c r="IB163" s="256"/>
      <c r="IC163" s="256"/>
      <c r="ID163" s="256"/>
      <c r="IE163" s="256"/>
      <c r="IF163" s="256"/>
      <c r="IG163" s="256"/>
      <c r="IH163" s="256"/>
      <c r="II163" s="256"/>
      <c r="IJ163" s="256"/>
      <c r="IK163" s="256"/>
      <c r="IL163" s="256"/>
      <c r="IM163" s="256"/>
      <c r="IN163" s="256"/>
      <c r="IO163" s="256"/>
      <c r="IP163" s="256"/>
      <c r="IQ163" s="256"/>
      <c r="IR163" s="256"/>
      <c r="IS163" s="256"/>
      <c r="IT163" s="256"/>
      <c r="IU163" s="256"/>
      <c r="IV163" s="256"/>
      <c r="IW163" s="256"/>
      <c r="IX163" s="256"/>
      <c r="IY163" s="256"/>
      <c r="IZ163" s="256"/>
      <c r="JA163" s="256"/>
      <c r="JB163" s="256"/>
      <c r="JC163" s="256"/>
      <c r="JD163" s="256"/>
      <c r="JE163" s="256"/>
      <c r="JF163" s="256"/>
      <c r="JG163" s="256"/>
      <c r="JH163" s="256"/>
      <c r="JI163" s="256"/>
      <c r="JJ163" s="256"/>
      <c r="JK163" s="256"/>
      <c r="JL163" s="256"/>
      <c r="JM163" s="256"/>
      <c r="JN163" s="256"/>
      <c r="JO163" s="256"/>
      <c r="JP163" s="256"/>
      <c r="JQ163" s="256"/>
      <c r="JR163" s="256"/>
      <c r="JS163" s="256"/>
      <c r="JT163" s="256"/>
      <c r="JU163" s="256"/>
      <c r="JV163" s="256"/>
      <c r="JW163" s="256"/>
      <c r="JX163" s="256"/>
      <c r="JY163" s="256"/>
      <c r="JZ163" s="256"/>
      <c r="KA163" s="256"/>
      <c r="KB163" s="256"/>
      <c r="KC163" s="256"/>
      <c r="KD163" s="256"/>
      <c r="KE163" s="256"/>
      <c r="KF163" s="256"/>
      <c r="KG163" s="256"/>
      <c r="KH163" s="256"/>
      <c r="KI163" s="256"/>
      <c r="KJ163" s="256"/>
      <c r="KK163" s="256"/>
      <c r="KL163" s="256"/>
      <c r="KM163" s="256"/>
      <c r="KN163" s="256"/>
      <c r="KO163" s="256"/>
      <c r="KP163" s="256"/>
      <c r="KQ163" s="256"/>
      <c r="KR163" s="256"/>
      <c r="KS163" s="256"/>
      <c r="KT163" s="256"/>
      <c r="KU163" s="256"/>
      <c r="KV163" s="256"/>
      <c r="KW163" s="256"/>
      <c r="KX163" s="256"/>
      <c r="KY163" s="256"/>
      <c r="KZ163" s="256"/>
      <c r="LA163" s="256"/>
      <c r="LB163" s="256"/>
      <c r="LC163" s="256"/>
      <c r="LD163" s="256"/>
      <c r="LE163" s="256"/>
      <c r="LF163" s="256"/>
      <c r="LG163" s="256"/>
      <c r="LH163" s="256"/>
      <c r="LI163" s="256"/>
      <c r="LJ163" s="256"/>
      <c r="LK163" s="256"/>
      <c r="LL163" s="256"/>
      <c r="LM163" s="256"/>
      <c r="LN163" s="256"/>
      <c r="LO163" s="256"/>
      <c r="LP163" s="256"/>
      <c r="LQ163" s="256"/>
      <c r="LR163" s="256"/>
      <c r="LS163" s="256"/>
      <c r="LT163" s="256"/>
      <c r="LU163" s="256"/>
      <c r="LV163" s="256"/>
      <c r="LW163" s="256"/>
      <c r="LX163" s="256"/>
      <c r="LY163" s="256"/>
      <c r="LZ163" s="256"/>
      <c r="MA163" s="256"/>
      <c r="MB163" s="256"/>
      <c r="MC163" s="256"/>
      <c r="MD163" s="256"/>
      <c r="ME163" s="256"/>
      <c r="MF163" s="256"/>
      <c r="MG163" s="256"/>
      <c r="MH163" s="256"/>
      <c r="MI163" s="256"/>
      <c r="MJ163" s="256"/>
      <c r="MK163" s="256"/>
      <c r="ML163" s="256"/>
      <c r="MM163" s="256"/>
      <c r="MN163" s="256"/>
      <c r="MO163" s="256"/>
      <c r="MP163" s="256"/>
      <c r="MQ163" s="256"/>
      <c r="MR163" s="256"/>
      <c r="MS163" s="256"/>
      <c r="MT163" s="256"/>
      <c r="MU163" s="256"/>
      <c r="MV163" s="256"/>
      <c r="MW163" s="256"/>
      <c r="MX163" s="256"/>
      <c r="MY163" s="256"/>
      <c r="MZ163" s="256"/>
      <c r="NA163" s="256"/>
      <c r="NB163" s="256"/>
      <c r="NC163" s="256"/>
      <c r="ND163" s="256"/>
      <c r="NE163" s="256"/>
      <c r="NF163" s="256"/>
      <c r="NG163" s="256"/>
      <c r="NH163" s="256"/>
      <c r="NI163" s="256"/>
      <c r="NJ163" s="256"/>
      <c r="NK163" s="256"/>
      <c r="NL163" s="256"/>
      <c r="NM163" s="256"/>
      <c r="NN163" s="256"/>
      <c r="NO163" s="256"/>
      <c r="NP163" s="256"/>
      <c r="NQ163" s="256"/>
      <c r="NR163" s="256"/>
      <c r="NS163" s="256"/>
      <c r="NT163" s="256"/>
      <c r="NU163" s="256"/>
      <c r="NV163" s="256"/>
      <c r="NW163" s="256"/>
      <c r="NX163" s="256"/>
      <c r="NY163" s="256"/>
      <c r="NZ163" s="256"/>
      <c r="OA163" s="256"/>
      <c r="OB163" s="256"/>
      <c r="OC163" s="256"/>
      <c r="OD163" s="256"/>
      <c r="OE163" s="256"/>
      <c r="OF163" s="256"/>
      <c r="OG163" s="256"/>
      <c r="OH163" s="256"/>
      <c r="OI163" s="256"/>
      <c r="OJ163" s="256"/>
      <c r="OK163" s="256"/>
      <c r="OL163" s="256"/>
      <c r="OM163" s="256"/>
      <c r="ON163" s="256"/>
      <c r="OO163" s="256"/>
      <c r="OP163" s="256"/>
      <c r="OQ163" s="256"/>
      <c r="OR163" s="256"/>
      <c r="OS163" s="256"/>
      <c r="OT163" s="256"/>
      <c r="OU163" s="256"/>
      <c r="OV163" s="256"/>
      <c r="OW163" s="256"/>
      <c r="OX163" s="256"/>
      <c r="OY163" s="256"/>
      <c r="OZ163" s="256"/>
      <c r="PA163" s="256"/>
      <c r="PB163" s="256"/>
    </row>
    <row r="164" spans="1:418" customFormat="1" ht="21" hidden="1" customHeight="1">
      <c r="A164" s="15"/>
      <c r="B164" s="15"/>
      <c r="C164" s="40" t="s">
        <v>80</v>
      </c>
      <c r="D164" s="591" t="s">
        <v>246</v>
      </c>
      <c r="E164" s="505">
        <v>266</v>
      </c>
      <c r="F164" s="487">
        <v>41047</v>
      </c>
      <c r="G164" s="844"/>
      <c r="H164" s="332" t="s">
        <v>343</v>
      </c>
      <c r="I164" s="29">
        <v>37000</v>
      </c>
      <c r="J164" s="464" t="s">
        <v>1385</v>
      </c>
      <c r="K164" s="299" t="s">
        <v>1384</v>
      </c>
      <c r="L164" s="16">
        <v>0</v>
      </c>
      <c r="M164" s="16">
        <v>0</v>
      </c>
      <c r="N164" s="16">
        <v>0</v>
      </c>
      <c r="O164" s="16">
        <v>0</v>
      </c>
      <c r="P164" s="16"/>
      <c r="Q164" s="822">
        <v>0</v>
      </c>
      <c r="R164" s="822"/>
      <c r="S164" s="18"/>
      <c r="T164" s="18"/>
      <c r="U164" s="18"/>
      <c r="V164" s="18"/>
      <c r="W164" s="18"/>
      <c r="X164" s="18"/>
      <c r="Y164" s="18"/>
      <c r="Z164" s="18"/>
      <c r="AA164" s="18"/>
      <c r="AB164" s="18"/>
      <c r="AC164" s="18"/>
      <c r="AD164" s="18"/>
      <c r="AE164" s="18"/>
      <c r="AF164" s="18"/>
      <c r="AG164" s="18"/>
      <c r="AH164" s="824"/>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825"/>
      <c r="BQ164" s="19"/>
      <c r="BR164" s="19"/>
      <c r="BS164" s="19"/>
      <c r="BT164" s="171">
        <v>0</v>
      </c>
      <c r="BU164" s="22"/>
      <c r="BV164" s="171">
        <v>0</v>
      </c>
      <c r="BW164" s="30"/>
      <c r="BX164" s="21">
        <v>0</v>
      </c>
      <c r="BY164" s="256"/>
      <c r="BZ164" s="256"/>
      <c r="CA164" s="256"/>
      <c r="CB164" s="256"/>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56"/>
      <c r="CX164" s="256"/>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56"/>
      <c r="DT164" s="256"/>
      <c r="DU164" s="256"/>
      <c r="DV164" s="256"/>
      <c r="DW164" s="256"/>
      <c r="DX164" s="256"/>
      <c r="DY164" s="256"/>
      <c r="DZ164" s="256"/>
      <c r="EA164" s="256"/>
      <c r="EB164" s="256"/>
      <c r="EC164" s="256"/>
      <c r="ED164" s="256"/>
      <c r="EE164" s="256"/>
      <c r="EF164" s="256"/>
      <c r="EG164" s="256"/>
      <c r="EH164" s="256"/>
      <c r="EI164" s="256"/>
      <c r="EJ164" s="256"/>
      <c r="EK164" s="256"/>
      <c r="EL164" s="256"/>
      <c r="EM164" s="256"/>
      <c r="EN164" s="256"/>
      <c r="EO164" s="256"/>
      <c r="EP164" s="256"/>
      <c r="EQ164" s="256"/>
      <c r="ER164" s="256"/>
      <c r="ES164" s="256"/>
      <c r="ET164" s="256"/>
      <c r="EU164" s="256"/>
      <c r="EV164" s="256"/>
      <c r="EW164" s="256"/>
      <c r="EX164" s="256"/>
      <c r="EY164" s="256"/>
      <c r="EZ164" s="256"/>
      <c r="FA164" s="256"/>
      <c r="FB164" s="256"/>
      <c r="FC164" s="256"/>
      <c r="FD164" s="256"/>
      <c r="FE164" s="256"/>
      <c r="FF164" s="256"/>
      <c r="FG164" s="256"/>
      <c r="FH164" s="256"/>
      <c r="FI164" s="256"/>
      <c r="FJ164" s="256"/>
      <c r="FK164" s="256"/>
      <c r="FL164" s="256"/>
      <c r="FM164" s="256"/>
      <c r="FN164" s="256"/>
      <c r="FO164" s="256"/>
      <c r="FP164" s="256"/>
      <c r="FQ164" s="256"/>
      <c r="FR164" s="256"/>
      <c r="FS164" s="256"/>
      <c r="FT164" s="256"/>
      <c r="FU164" s="256"/>
      <c r="FV164" s="256"/>
      <c r="FW164" s="256"/>
      <c r="FX164" s="256"/>
      <c r="FY164" s="256"/>
      <c r="FZ164" s="256"/>
      <c r="GA164" s="256"/>
      <c r="GB164" s="256"/>
      <c r="GC164" s="256"/>
      <c r="GD164" s="256"/>
      <c r="GE164" s="256"/>
      <c r="GF164" s="256"/>
      <c r="GG164" s="256"/>
      <c r="GH164" s="256"/>
      <c r="GI164" s="256"/>
      <c r="GJ164" s="256"/>
      <c r="GK164" s="256"/>
      <c r="GL164" s="256"/>
      <c r="GM164" s="256"/>
      <c r="GN164" s="256"/>
      <c r="GO164" s="256"/>
      <c r="GP164" s="256"/>
      <c r="GQ164" s="256"/>
      <c r="GR164" s="256"/>
      <c r="GS164" s="256"/>
      <c r="GT164" s="256"/>
      <c r="GU164" s="256"/>
      <c r="GV164" s="256"/>
      <c r="GW164" s="256"/>
      <c r="GX164" s="256"/>
      <c r="GY164" s="256"/>
      <c r="GZ164" s="256"/>
      <c r="HA164" s="256"/>
      <c r="HB164" s="256"/>
      <c r="HC164" s="256"/>
      <c r="HD164" s="256"/>
      <c r="HE164" s="256"/>
      <c r="HF164" s="256"/>
      <c r="HG164" s="256"/>
      <c r="HH164" s="256"/>
      <c r="HI164" s="256"/>
      <c r="HJ164" s="256"/>
      <c r="HK164" s="256"/>
      <c r="HL164" s="256"/>
      <c r="HM164" s="256"/>
      <c r="HN164" s="256"/>
      <c r="HO164" s="256"/>
      <c r="HP164" s="256"/>
      <c r="HQ164" s="256"/>
      <c r="HR164" s="256"/>
      <c r="HS164" s="256"/>
      <c r="HT164" s="256"/>
      <c r="HU164" s="256"/>
      <c r="HV164" s="256"/>
      <c r="HW164" s="256"/>
      <c r="HX164" s="256"/>
      <c r="HY164" s="256"/>
      <c r="HZ164" s="256"/>
      <c r="IA164" s="256"/>
      <c r="IB164" s="256"/>
      <c r="IC164" s="256"/>
      <c r="ID164" s="256"/>
      <c r="IE164" s="256"/>
      <c r="IF164" s="256"/>
      <c r="IG164" s="256"/>
      <c r="IH164" s="256"/>
      <c r="II164" s="256"/>
      <c r="IJ164" s="256"/>
      <c r="IK164" s="256"/>
      <c r="IL164" s="256"/>
      <c r="IM164" s="256"/>
      <c r="IN164" s="256"/>
      <c r="IO164" s="256"/>
      <c r="IP164" s="256"/>
      <c r="IQ164" s="256"/>
      <c r="IR164" s="256"/>
      <c r="IS164" s="256"/>
      <c r="IT164" s="256"/>
      <c r="IU164" s="256"/>
      <c r="IV164" s="256"/>
      <c r="IW164" s="256"/>
      <c r="IX164" s="256"/>
      <c r="IY164" s="256"/>
      <c r="IZ164" s="256"/>
      <c r="JA164" s="256"/>
      <c r="JB164" s="256"/>
      <c r="JC164" s="256"/>
      <c r="JD164" s="256"/>
      <c r="JE164" s="256"/>
      <c r="JF164" s="256"/>
      <c r="JG164" s="256"/>
      <c r="JH164" s="256"/>
      <c r="JI164" s="256"/>
      <c r="JJ164" s="256"/>
      <c r="JK164" s="256"/>
      <c r="JL164" s="256"/>
      <c r="JM164" s="256"/>
      <c r="JN164" s="256"/>
      <c r="JO164" s="256"/>
      <c r="JP164" s="256"/>
      <c r="JQ164" s="256"/>
      <c r="JR164" s="256"/>
      <c r="JS164" s="256"/>
      <c r="JT164" s="256"/>
      <c r="JU164" s="256"/>
      <c r="JV164" s="256"/>
      <c r="JW164" s="256"/>
      <c r="JX164" s="256"/>
      <c r="JY164" s="256"/>
      <c r="JZ164" s="256"/>
      <c r="KA164" s="256"/>
      <c r="KB164" s="256"/>
      <c r="KC164" s="256"/>
      <c r="KD164" s="256"/>
      <c r="KE164" s="256"/>
      <c r="KF164" s="256"/>
      <c r="KG164" s="256"/>
      <c r="KH164" s="256"/>
      <c r="KI164" s="256"/>
      <c r="KJ164" s="256"/>
      <c r="KK164" s="256"/>
      <c r="KL164" s="256"/>
      <c r="KM164" s="256"/>
      <c r="KN164" s="256"/>
      <c r="KO164" s="256"/>
      <c r="KP164" s="256"/>
      <c r="KQ164" s="256"/>
      <c r="KR164" s="256"/>
      <c r="KS164" s="256"/>
      <c r="KT164" s="256"/>
      <c r="KU164" s="256"/>
      <c r="KV164" s="256"/>
      <c r="KW164" s="256"/>
      <c r="KX164" s="256"/>
      <c r="KY164" s="256"/>
      <c r="KZ164" s="256"/>
      <c r="LA164" s="256"/>
      <c r="LB164" s="256"/>
      <c r="LC164" s="256"/>
      <c r="LD164" s="256"/>
      <c r="LE164" s="256"/>
      <c r="LF164" s="256"/>
      <c r="LG164" s="256"/>
      <c r="LH164" s="256"/>
      <c r="LI164" s="256"/>
      <c r="LJ164" s="256"/>
      <c r="LK164" s="256"/>
      <c r="LL164" s="256"/>
      <c r="LM164" s="256"/>
      <c r="LN164" s="256"/>
      <c r="LO164" s="256"/>
      <c r="LP164" s="256"/>
      <c r="LQ164" s="256"/>
      <c r="LR164" s="256"/>
      <c r="LS164" s="256"/>
      <c r="LT164" s="256"/>
      <c r="LU164" s="256"/>
      <c r="LV164" s="256"/>
      <c r="LW164" s="256"/>
      <c r="LX164" s="256"/>
      <c r="LY164" s="256"/>
      <c r="LZ164" s="256"/>
      <c r="MA164" s="256"/>
      <c r="MB164" s="256"/>
      <c r="MC164" s="256"/>
      <c r="MD164" s="256"/>
      <c r="ME164" s="256"/>
      <c r="MF164" s="256"/>
      <c r="MG164" s="256"/>
      <c r="MH164" s="256"/>
      <c r="MI164" s="256"/>
      <c r="MJ164" s="256"/>
      <c r="MK164" s="256"/>
      <c r="ML164" s="256"/>
      <c r="MM164" s="256"/>
      <c r="MN164" s="256"/>
      <c r="MO164" s="256"/>
      <c r="MP164" s="256"/>
      <c r="MQ164" s="256"/>
      <c r="MR164" s="256"/>
      <c r="MS164" s="256"/>
      <c r="MT164" s="256"/>
      <c r="MU164" s="256"/>
      <c r="MV164" s="256"/>
      <c r="MW164" s="256"/>
      <c r="MX164" s="256"/>
      <c r="MY164" s="256"/>
      <c r="MZ164" s="256"/>
      <c r="NA164" s="256"/>
      <c r="NB164" s="256"/>
      <c r="NC164" s="256"/>
      <c r="ND164" s="256"/>
      <c r="NE164" s="256"/>
      <c r="NF164" s="256"/>
      <c r="NG164" s="256"/>
      <c r="NH164" s="256"/>
      <c r="NI164" s="256"/>
      <c r="NJ164" s="256"/>
      <c r="NK164" s="256"/>
      <c r="NL164" s="256"/>
      <c r="NM164" s="256"/>
      <c r="NN164" s="256"/>
      <c r="NO164" s="256"/>
      <c r="NP164" s="256"/>
      <c r="NQ164" s="256"/>
      <c r="NR164" s="256"/>
      <c r="NS164" s="256"/>
      <c r="NT164" s="256"/>
      <c r="NU164" s="256"/>
      <c r="NV164" s="256"/>
      <c r="NW164" s="256"/>
      <c r="NX164" s="256"/>
      <c r="NY164" s="256"/>
      <c r="NZ164" s="256"/>
      <c r="OA164" s="256"/>
      <c r="OB164" s="256"/>
      <c r="OC164" s="256"/>
      <c r="OD164" s="256"/>
      <c r="OE164" s="256"/>
      <c r="OF164" s="256"/>
      <c r="OG164" s="256"/>
      <c r="OH164" s="256"/>
      <c r="OI164" s="256"/>
      <c r="OJ164" s="256"/>
      <c r="OK164" s="256"/>
      <c r="OL164" s="256"/>
      <c r="OM164" s="256"/>
      <c r="ON164" s="256"/>
      <c r="OO164" s="256"/>
      <c r="OP164" s="256"/>
      <c r="OQ164" s="256"/>
      <c r="OR164" s="256"/>
      <c r="OS164" s="256"/>
      <c r="OT164" s="256"/>
      <c r="OU164" s="256"/>
      <c r="OV164" s="256"/>
      <c r="OW164" s="256"/>
      <c r="OX164" s="256"/>
      <c r="OY164" s="256"/>
      <c r="OZ164" s="256"/>
      <c r="PA164" s="256"/>
      <c r="PB164" s="256"/>
    </row>
    <row r="165" spans="1:418" s="256" customFormat="1" ht="21" hidden="1" customHeight="1">
      <c r="A165" s="15"/>
      <c r="B165" s="15"/>
      <c r="C165" s="40" t="s">
        <v>103</v>
      </c>
      <c r="D165" s="591" t="s">
        <v>1363</v>
      </c>
      <c r="E165" s="505">
        <v>11394</v>
      </c>
      <c r="F165" s="486">
        <v>44680</v>
      </c>
      <c r="G165" s="844"/>
      <c r="H165" s="332" t="s">
        <v>343</v>
      </c>
      <c r="I165" s="29">
        <v>44679</v>
      </c>
      <c r="J165" s="457" t="s">
        <v>1365</v>
      </c>
      <c r="K165" s="299" t="s">
        <v>1364</v>
      </c>
      <c r="L165" s="16">
        <v>0</v>
      </c>
      <c r="M165" s="16">
        <v>0</v>
      </c>
      <c r="N165" s="16">
        <v>0</v>
      </c>
      <c r="O165" s="16">
        <v>0</v>
      </c>
      <c r="P165" s="16"/>
      <c r="Q165" s="822">
        <v>0</v>
      </c>
      <c r="R165" s="822"/>
      <c r="S165" s="18"/>
      <c r="T165" s="18"/>
      <c r="U165" s="18"/>
      <c r="V165" s="18"/>
      <c r="W165" s="18"/>
      <c r="X165" s="18"/>
      <c r="Y165" s="18"/>
      <c r="Z165" s="18"/>
      <c r="AA165" s="18"/>
      <c r="AB165" s="18"/>
      <c r="AC165" s="18"/>
      <c r="AD165" s="18"/>
      <c r="AE165" s="18"/>
      <c r="AF165" s="18"/>
      <c r="AG165" s="18"/>
      <c r="AH165" s="824"/>
      <c r="AI165" s="18"/>
      <c r="AJ165" s="18"/>
      <c r="AK165" s="18"/>
      <c r="AL165" s="18"/>
      <c r="AM165" s="18"/>
      <c r="AN165" s="18"/>
      <c r="AO165" s="18"/>
      <c r="AP165" s="18"/>
      <c r="AQ165" s="18"/>
      <c r="AR165" s="18"/>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825"/>
      <c r="BQ165" s="19"/>
      <c r="BR165" s="19"/>
      <c r="BS165" s="19"/>
      <c r="BT165" s="171">
        <v>0</v>
      </c>
      <c r="BU165" s="668"/>
      <c r="BV165" s="171">
        <v>0</v>
      </c>
      <c r="BW165" s="309"/>
      <c r="BX165" s="21">
        <v>0</v>
      </c>
    </row>
    <row r="166" spans="1:418" s="256" customFormat="1" ht="21" hidden="1" customHeight="1">
      <c r="A166" s="15"/>
      <c r="B166" s="15"/>
      <c r="C166" s="40" t="s">
        <v>68</v>
      </c>
      <c r="D166" s="591" t="s">
        <v>280</v>
      </c>
      <c r="E166" s="505">
        <v>9944</v>
      </c>
      <c r="F166" s="485">
        <v>38651</v>
      </c>
      <c r="G166" s="844"/>
      <c r="H166" s="332" t="s">
        <v>1406</v>
      </c>
      <c r="I166" s="29">
        <v>35828</v>
      </c>
      <c r="J166" s="457" t="s">
        <v>744</v>
      </c>
      <c r="K166" s="299" t="s">
        <v>743</v>
      </c>
      <c r="L166" s="16">
        <v>0</v>
      </c>
      <c r="M166" s="16">
        <v>0</v>
      </c>
      <c r="N166" s="16">
        <v>0</v>
      </c>
      <c r="O166" s="16">
        <v>0</v>
      </c>
      <c r="P166" s="16"/>
      <c r="Q166" s="822">
        <v>0</v>
      </c>
      <c r="R166" s="822"/>
      <c r="S166" s="18"/>
      <c r="T166" s="18"/>
      <c r="U166" s="18"/>
      <c r="V166" s="18"/>
      <c r="W166" s="18"/>
      <c r="X166" s="18"/>
      <c r="Y166" s="18"/>
      <c r="Z166" s="18"/>
      <c r="AA166" s="18"/>
      <c r="AB166" s="18"/>
      <c r="AC166" s="18"/>
      <c r="AD166" s="18"/>
      <c r="AE166" s="18"/>
      <c r="AF166" s="18"/>
      <c r="AG166" s="18"/>
      <c r="AH166" s="824"/>
      <c r="AI166" s="18"/>
      <c r="AJ166" s="18"/>
      <c r="AK166" s="18"/>
      <c r="AL166" s="18"/>
      <c r="AM166" s="18"/>
      <c r="AN166" s="18"/>
      <c r="AO166" s="18"/>
      <c r="AP166" s="18"/>
      <c r="AQ166" s="18"/>
      <c r="AR166" s="18"/>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825"/>
      <c r="BQ166" s="19"/>
      <c r="BR166" s="19"/>
      <c r="BS166" s="19"/>
      <c r="BT166" s="171">
        <v>0</v>
      </c>
      <c r="BU166" s="668"/>
      <c r="BV166" s="171">
        <v>0</v>
      </c>
      <c r="BW166" s="309"/>
      <c r="BX166" s="21">
        <v>0</v>
      </c>
    </row>
    <row r="167" spans="1:418" s="256" customFormat="1" ht="21" hidden="1" customHeight="1">
      <c r="A167" s="15"/>
      <c r="B167" s="15"/>
      <c r="C167" s="40" t="s">
        <v>110</v>
      </c>
      <c r="D167" s="591" t="s">
        <v>1204</v>
      </c>
      <c r="E167" s="518"/>
      <c r="F167" s="485">
        <v>44323</v>
      </c>
      <c r="G167" s="844"/>
      <c r="H167" s="332" t="s">
        <v>749</v>
      </c>
      <c r="I167" s="29">
        <v>44313</v>
      </c>
      <c r="J167" s="451"/>
      <c r="K167" s="284"/>
      <c r="L167" s="16">
        <v>0</v>
      </c>
      <c r="M167" s="16">
        <v>0</v>
      </c>
      <c r="N167" s="16">
        <v>0</v>
      </c>
      <c r="O167" s="16">
        <v>0</v>
      </c>
      <c r="P167" s="16"/>
      <c r="Q167" s="822">
        <v>0</v>
      </c>
      <c r="R167" s="822"/>
      <c r="S167" s="18"/>
      <c r="T167" s="18"/>
      <c r="U167" s="18"/>
      <c r="V167" s="18"/>
      <c r="W167" s="18"/>
      <c r="X167" s="18"/>
      <c r="Y167" s="18"/>
      <c r="Z167" s="18"/>
      <c r="AA167" s="18"/>
      <c r="AB167" s="18"/>
      <c r="AC167" s="18"/>
      <c r="AD167" s="18"/>
      <c r="AE167" s="18"/>
      <c r="AF167" s="18"/>
      <c r="AG167" s="18"/>
      <c r="AH167" s="824"/>
      <c r="AI167" s="18"/>
      <c r="AJ167" s="18"/>
      <c r="AK167" s="18"/>
      <c r="AL167" s="18"/>
      <c r="AM167" s="18"/>
      <c r="AN167" s="18"/>
      <c r="AO167" s="18"/>
      <c r="AP167" s="18"/>
      <c r="AQ167" s="18"/>
      <c r="AR167" s="18"/>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825"/>
      <c r="BQ167" s="19"/>
      <c r="BR167" s="19"/>
      <c r="BS167" s="19"/>
      <c r="BT167" s="171">
        <v>0</v>
      </c>
      <c r="BU167" s="668"/>
      <c r="BV167" s="171">
        <v>0</v>
      </c>
      <c r="BW167" s="309"/>
      <c r="BX167" s="21">
        <v>0</v>
      </c>
    </row>
    <row r="168" spans="1:418" s="215" customFormat="1" hidden="1">
      <c r="C168" s="216"/>
      <c r="E168" s="521"/>
      <c r="F168" s="492"/>
      <c r="G168" s="541"/>
      <c r="H168" s="412"/>
      <c r="I168" s="217"/>
      <c r="J168" s="218"/>
      <c r="K168" s="217"/>
      <c r="L168" s="218"/>
      <c r="M168" s="218"/>
      <c r="N168" s="218"/>
      <c r="O168" s="218"/>
      <c r="P168" s="218"/>
      <c r="Q168" s="218"/>
      <c r="R168" s="218"/>
      <c r="S168" s="218"/>
      <c r="T168" s="218"/>
      <c r="U168" s="218"/>
      <c r="V168" s="218"/>
      <c r="W168" s="218"/>
      <c r="X168" s="218"/>
      <c r="Y168" s="218"/>
      <c r="Z168" s="218"/>
      <c r="AA168" s="106"/>
      <c r="AW168" s="219"/>
      <c r="AY168" s="216"/>
      <c r="AZ168" s="216"/>
    </row>
    <row r="169" spans="1:418" s="51" customFormat="1" ht="54" hidden="1" customHeight="1">
      <c r="D169" s="51" t="s">
        <v>1694</v>
      </c>
      <c r="F169" s="413"/>
      <c r="H169" s="664"/>
      <c r="I169" s="37"/>
      <c r="K169" s="664"/>
      <c r="CD169" s="39"/>
      <c r="CE169" s="39"/>
      <c r="CF169" s="39"/>
      <c r="CH169" s="39"/>
    </row>
    <row r="170" spans="1:418" s="215" customFormat="1" hidden="1">
      <c r="C170" s="216"/>
      <c r="E170" s="521"/>
      <c r="F170" s="492"/>
      <c r="G170" s="541"/>
      <c r="H170" s="412"/>
      <c r="I170" s="217"/>
      <c r="J170" s="218"/>
      <c r="K170" s="217"/>
      <c r="L170" s="218"/>
      <c r="M170" s="218"/>
      <c r="N170" s="218"/>
      <c r="O170" s="218"/>
      <c r="P170" s="218"/>
      <c r="Q170" s="218"/>
      <c r="R170" s="218"/>
      <c r="S170" s="218"/>
      <c r="T170" s="218"/>
      <c r="U170" s="218"/>
      <c r="V170" s="218"/>
      <c r="W170" s="218"/>
      <c r="X170" s="218"/>
      <c r="Y170" s="218"/>
      <c r="Z170" s="218"/>
      <c r="AA170" s="106"/>
      <c r="AW170" s="219"/>
      <c r="AY170" s="216"/>
      <c r="AZ170" s="216"/>
    </row>
    <row r="171" spans="1:418" s="160" customFormat="1" ht="33.75" hidden="1" customHeight="1">
      <c r="A171" s="291" t="s">
        <v>11</v>
      </c>
      <c r="B171" s="291" t="s">
        <v>1012</v>
      </c>
      <c r="C171" s="534" t="s">
        <v>12</v>
      </c>
      <c r="D171" s="389" t="s">
        <v>39</v>
      </c>
      <c r="E171" s="506"/>
      <c r="F171" s="366" t="s">
        <v>14</v>
      </c>
      <c r="G171" s="506"/>
      <c r="H171" s="93" t="s">
        <v>1614</v>
      </c>
      <c r="I171" s="267" t="s">
        <v>1615</v>
      </c>
      <c r="J171" s="450"/>
      <c r="K171" s="303"/>
      <c r="L171" s="354" t="s">
        <v>1355</v>
      </c>
      <c r="M171" s="354" t="s">
        <v>1554</v>
      </c>
      <c r="N171" s="354" t="s">
        <v>1555</v>
      </c>
      <c r="O171" s="354" t="s">
        <v>1485</v>
      </c>
      <c r="P171" s="354"/>
      <c r="Q171" s="869" t="s">
        <v>1485</v>
      </c>
      <c r="R171" s="869"/>
      <c r="S171" s="291"/>
      <c r="T171" s="291"/>
      <c r="U171" s="291"/>
      <c r="V171" s="291"/>
      <c r="W171" s="291"/>
      <c r="X171" s="291"/>
      <c r="Y171" s="291"/>
      <c r="Z171" s="291"/>
      <c r="AA171" s="291"/>
      <c r="AB171" s="291"/>
      <c r="AC171" s="291"/>
      <c r="AD171" s="291"/>
      <c r="AE171" s="291"/>
      <c r="AF171" s="291"/>
      <c r="AG171" s="291"/>
      <c r="AH171" s="881"/>
      <c r="AI171" s="291"/>
      <c r="AJ171" s="291"/>
      <c r="AK171" s="291"/>
      <c r="AL171" s="291"/>
      <c r="AM171" s="291"/>
      <c r="AN171" s="291"/>
      <c r="AO171" s="291"/>
      <c r="AP171" s="291"/>
      <c r="AQ171" s="291"/>
      <c r="AR171" s="291"/>
      <c r="AS171" s="291"/>
      <c r="AT171" s="291"/>
      <c r="AU171" s="291"/>
      <c r="AV171" s="291"/>
      <c r="AW171" s="291"/>
      <c r="AX171" s="291"/>
      <c r="AY171" s="291"/>
      <c r="AZ171" s="291"/>
      <c r="BA171" s="291"/>
      <c r="BB171" s="291"/>
      <c r="BC171" s="291"/>
      <c r="BD171" s="291"/>
      <c r="BE171" s="291"/>
      <c r="BF171" s="291"/>
      <c r="BG171" s="291"/>
      <c r="BH171" s="291"/>
      <c r="BI171" s="291"/>
      <c r="BJ171" s="291"/>
      <c r="BK171" s="291"/>
      <c r="BL171" s="291"/>
      <c r="BM171" s="291"/>
      <c r="BN171" s="291"/>
      <c r="BO171" s="291"/>
      <c r="BP171" s="881"/>
      <c r="BQ171" s="291"/>
      <c r="BR171" s="291"/>
      <c r="BS171" s="291"/>
      <c r="BT171" s="12" t="s">
        <v>877</v>
      </c>
      <c r="BU171" s="13"/>
      <c r="BV171" s="12" t="s">
        <v>878</v>
      </c>
      <c r="BX171" s="14" t="s">
        <v>1485</v>
      </c>
    </row>
    <row r="172" spans="1:418" s="256" customFormat="1" ht="21" hidden="1" customHeight="1">
      <c r="A172" s="15"/>
      <c r="B172" s="15"/>
      <c r="C172" s="40" t="s">
        <v>108</v>
      </c>
      <c r="D172" s="591" t="s">
        <v>1193</v>
      </c>
      <c r="E172" s="518"/>
      <c r="F172" s="485">
        <v>44321</v>
      </c>
      <c r="G172" s="844"/>
      <c r="H172" s="332" t="s">
        <v>749</v>
      </c>
      <c r="I172" s="29">
        <v>44327</v>
      </c>
      <c r="J172" s="451"/>
      <c r="K172" s="284"/>
      <c r="L172" s="16">
        <v>0</v>
      </c>
      <c r="M172" s="16">
        <v>0</v>
      </c>
      <c r="N172" s="16">
        <v>0</v>
      </c>
      <c r="O172" s="16">
        <v>0</v>
      </c>
      <c r="P172" s="16"/>
      <c r="Q172" s="822">
        <v>0</v>
      </c>
      <c r="R172" s="822"/>
      <c r="S172" s="18"/>
      <c r="T172" s="18"/>
      <c r="U172" s="18"/>
      <c r="V172" s="18"/>
      <c r="W172" s="18"/>
      <c r="X172" s="18"/>
      <c r="Y172" s="18"/>
      <c r="Z172" s="18"/>
      <c r="AA172" s="18"/>
      <c r="AB172" s="18"/>
      <c r="AC172" s="18"/>
      <c r="AD172" s="18"/>
      <c r="AE172" s="18"/>
      <c r="AF172" s="18"/>
      <c r="AG172" s="18"/>
      <c r="AH172" s="824"/>
      <c r="AI172" s="18"/>
      <c r="AJ172" s="18"/>
      <c r="AK172" s="18"/>
      <c r="AL172" s="18"/>
      <c r="AM172" s="18"/>
      <c r="AN172" s="18"/>
      <c r="AO172" s="18"/>
      <c r="AP172" s="18"/>
      <c r="AQ172" s="18"/>
      <c r="AR172" s="18"/>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825"/>
      <c r="BQ172" s="19"/>
      <c r="BR172" s="19"/>
      <c r="BS172" s="19"/>
      <c r="BT172" s="171">
        <f>COUNT(S172:AQ172)</f>
        <v>0</v>
      </c>
      <c r="BU172" s="668"/>
      <c r="BV172" s="171">
        <f>COUNT(AR172:BS172)</f>
        <v>0</v>
      </c>
      <c r="BW172" s="309"/>
      <c r="BX172" s="21">
        <f>SUM(BT172,BV172)</f>
        <v>0</v>
      </c>
    </row>
    <row r="173" spans="1:418" s="160" customFormat="1" ht="33.75" hidden="1" customHeight="1">
      <c r="A173" s="291" t="s">
        <v>11</v>
      </c>
      <c r="B173" s="291" t="s">
        <v>1012</v>
      </c>
      <c r="C173" s="534" t="s">
        <v>12</v>
      </c>
      <c r="D173" s="389" t="s">
        <v>13</v>
      </c>
      <c r="E173" s="506"/>
      <c r="F173" s="366" t="s">
        <v>14</v>
      </c>
      <c r="G173" s="506"/>
      <c r="H173" s="93" t="s">
        <v>1614</v>
      </c>
      <c r="I173" s="267" t="s">
        <v>1615</v>
      </c>
      <c r="J173" s="450"/>
      <c r="K173" s="303"/>
      <c r="L173" s="354" t="s">
        <v>1355</v>
      </c>
      <c r="M173" s="354" t="s">
        <v>1554</v>
      </c>
      <c r="N173" s="354" t="s">
        <v>1555</v>
      </c>
      <c r="O173" s="354" t="s">
        <v>1485</v>
      </c>
      <c r="P173" s="354"/>
      <c r="Q173" s="869" t="s">
        <v>1485</v>
      </c>
      <c r="R173" s="869"/>
      <c r="S173" s="291"/>
      <c r="T173" s="291"/>
      <c r="U173" s="291"/>
      <c r="V173" s="291"/>
      <c r="W173" s="291"/>
      <c r="X173" s="291"/>
      <c r="Y173" s="291"/>
      <c r="Z173" s="291"/>
      <c r="AA173" s="291"/>
      <c r="AB173" s="291"/>
      <c r="AC173" s="291"/>
      <c r="AD173" s="291"/>
      <c r="AE173" s="291"/>
      <c r="AF173" s="291"/>
      <c r="AG173" s="291"/>
      <c r="AH173" s="881"/>
      <c r="AI173" s="291"/>
      <c r="AJ173" s="291"/>
      <c r="AK173" s="291"/>
      <c r="AL173" s="291"/>
      <c r="AM173" s="291"/>
      <c r="AN173" s="291"/>
      <c r="AO173" s="291"/>
      <c r="AP173" s="291"/>
      <c r="AQ173" s="291"/>
      <c r="AR173" s="291"/>
      <c r="AS173" s="291"/>
      <c r="AT173" s="291"/>
      <c r="AU173" s="291"/>
      <c r="AV173" s="291"/>
      <c r="AW173" s="291"/>
      <c r="AX173" s="291"/>
      <c r="AY173" s="291"/>
      <c r="AZ173" s="291"/>
      <c r="BA173" s="291"/>
      <c r="BB173" s="291"/>
      <c r="BC173" s="291"/>
      <c r="BD173" s="291"/>
      <c r="BE173" s="291"/>
      <c r="BF173" s="291"/>
      <c r="BG173" s="291"/>
      <c r="BH173" s="291"/>
      <c r="BI173" s="291"/>
      <c r="BJ173" s="291"/>
      <c r="BK173" s="291"/>
      <c r="BL173" s="291"/>
      <c r="BM173" s="291"/>
      <c r="BN173" s="291"/>
      <c r="BO173" s="291"/>
      <c r="BP173" s="881"/>
      <c r="BQ173" s="291"/>
      <c r="BR173" s="291"/>
      <c r="BS173" s="291"/>
      <c r="BT173" s="12" t="s">
        <v>877</v>
      </c>
      <c r="BU173" s="13"/>
      <c r="BV173" s="12" t="s">
        <v>878</v>
      </c>
      <c r="BX173" s="14" t="s">
        <v>1485</v>
      </c>
    </row>
    <row r="174" spans="1:418" s="23" customFormat="1" ht="21" hidden="1" customHeight="1">
      <c r="A174" s="15"/>
      <c r="B174" s="15"/>
      <c r="C174" s="40" t="s">
        <v>17</v>
      </c>
      <c r="D174" s="591" t="s">
        <v>1482</v>
      </c>
      <c r="E174" s="518"/>
      <c r="F174" s="487">
        <v>44823</v>
      </c>
      <c r="G174" s="844"/>
      <c r="H174" s="299" t="s">
        <v>343</v>
      </c>
      <c r="I174" s="26">
        <v>44658</v>
      </c>
      <c r="J174" s="451"/>
      <c r="K174" s="259"/>
      <c r="L174" s="16">
        <v>0</v>
      </c>
      <c r="M174" s="16">
        <v>0</v>
      </c>
      <c r="N174" s="16">
        <v>0</v>
      </c>
      <c r="O174" s="16">
        <v>0</v>
      </c>
      <c r="P174" s="16"/>
      <c r="Q174" s="822">
        <v>0</v>
      </c>
      <c r="R174" s="822"/>
      <c r="S174" s="18"/>
      <c r="T174" s="18"/>
      <c r="U174" s="18"/>
      <c r="V174" s="18"/>
      <c r="W174" s="27"/>
      <c r="X174" s="18"/>
      <c r="Y174" s="18"/>
      <c r="Z174" s="18"/>
      <c r="AA174" s="18"/>
      <c r="AB174" s="18"/>
      <c r="AC174" s="18"/>
      <c r="AD174" s="18"/>
      <c r="AE174" s="18"/>
      <c r="AF174" s="27"/>
      <c r="AG174" s="18"/>
      <c r="AH174" s="824"/>
      <c r="AI174" s="18"/>
      <c r="AJ174" s="18"/>
      <c r="AK174" s="18"/>
      <c r="AL174" s="27"/>
      <c r="AM174" s="27"/>
      <c r="AN174" s="18"/>
      <c r="AO174" s="27"/>
      <c r="AP174" s="18"/>
      <c r="AQ174" s="18"/>
      <c r="AR174" s="18"/>
      <c r="AS174" s="28"/>
      <c r="AT174" s="19"/>
      <c r="AU174" s="19"/>
      <c r="AV174" s="19"/>
      <c r="AW174" s="19"/>
      <c r="AX174" s="28"/>
      <c r="AY174" s="19"/>
      <c r="AZ174" s="19"/>
      <c r="BA174" s="19"/>
      <c r="BB174" s="19"/>
      <c r="BC174" s="19"/>
      <c r="BD174" s="19"/>
      <c r="BE174" s="19"/>
      <c r="BF174" s="19"/>
      <c r="BG174" s="19"/>
      <c r="BH174" s="19"/>
      <c r="BI174" s="19"/>
      <c r="BJ174" s="28"/>
      <c r="BK174" s="19"/>
      <c r="BL174" s="19"/>
      <c r="BM174" s="19"/>
      <c r="BN174" s="19"/>
      <c r="BO174" s="19"/>
      <c r="BP174" s="825"/>
      <c r="BQ174" s="19"/>
      <c r="BR174" s="19"/>
      <c r="BS174" s="19"/>
      <c r="BT174" s="171">
        <f>COUNT(S174:AQ174)</f>
        <v>0</v>
      </c>
      <c r="BU174" s="22"/>
      <c r="BV174" s="171">
        <f>COUNT(AR174:BS174)</f>
        <v>0</v>
      </c>
      <c r="BX174" s="21">
        <f>SUM(BT174,BV174)</f>
        <v>0</v>
      </c>
    </row>
    <row r="175" spans="1:418" s="215" customFormat="1" hidden="1">
      <c r="C175" s="216"/>
      <c r="E175" s="521"/>
      <c r="F175" s="492"/>
      <c r="G175" s="541"/>
      <c r="H175" s="412"/>
      <c r="I175" s="217"/>
      <c r="J175" s="218"/>
      <c r="K175" s="217"/>
      <c r="L175" s="218"/>
      <c r="M175" s="218"/>
      <c r="N175" s="218"/>
      <c r="O175" s="218"/>
      <c r="P175" s="218"/>
      <c r="Q175" s="218"/>
      <c r="R175" s="218"/>
      <c r="S175" s="218"/>
      <c r="T175" s="218"/>
      <c r="U175" s="218"/>
      <c r="V175" s="218"/>
      <c r="W175" s="218"/>
      <c r="X175" s="218"/>
      <c r="Y175" s="218"/>
      <c r="Z175" s="218"/>
      <c r="AA175" s="106"/>
      <c r="AW175" s="219"/>
      <c r="AY175" s="216"/>
      <c r="AZ175" s="216"/>
    </row>
    <row r="176" spans="1:418" s="51" customFormat="1" ht="54" hidden="1" customHeight="1">
      <c r="D176" s="51" t="s">
        <v>1695</v>
      </c>
      <c r="F176" s="413"/>
      <c r="H176" s="664"/>
      <c r="I176" s="37"/>
      <c r="K176" s="664"/>
      <c r="CC176" s="39"/>
      <c r="CD176" s="39"/>
      <c r="CE176" s="39"/>
    </row>
    <row r="177" spans="1:416" s="215" customFormat="1" hidden="1">
      <c r="C177" s="216"/>
      <c r="E177" s="521"/>
      <c r="F177" s="492"/>
      <c r="G177" s="541"/>
      <c r="H177" s="412"/>
      <c r="I177" s="217"/>
      <c r="J177" s="218"/>
      <c r="K177" s="217"/>
      <c r="L177" s="218"/>
      <c r="M177" s="218"/>
      <c r="N177" s="218"/>
      <c r="O177" s="218"/>
      <c r="P177" s="218"/>
      <c r="Q177" s="218"/>
      <c r="R177" s="218"/>
      <c r="S177" s="218"/>
      <c r="T177" s="218"/>
      <c r="U177" s="218"/>
      <c r="V177" s="218"/>
      <c r="W177" s="218"/>
      <c r="X177" s="218"/>
      <c r="Y177" s="218"/>
      <c r="Z177" s="218"/>
      <c r="AA177" s="106"/>
      <c r="AW177" s="219"/>
      <c r="AY177" s="216"/>
      <c r="AZ177" s="216"/>
    </row>
    <row r="178" spans="1:416" s="160" customFormat="1" ht="34.5" hidden="1" customHeight="1">
      <c r="A178" s="291" t="s">
        <v>11</v>
      </c>
      <c r="B178" s="291" t="s">
        <v>1012</v>
      </c>
      <c r="C178" s="534" t="s">
        <v>12</v>
      </c>
      <c r="D178" s="389" t="s">
        <v>13</v>
      </c>
      <c r="E178" s="506"/>
      <c r="F178" s="366" t="s">
        <v>14</v>
      </c>
      <c r="G178" s="506"/>
      <c r="H178" s="93" t="s">
        <v>297</v>
      </c>
      <c r="I178" s="267" t="s">
        <v>15</v>
      </c>
      <c r="J178" s="450"/>
      <c r="K178" s="267"/>
      <c r="L178" s="354"/>
      <c r="M178" s="354" t="s">
        <v>1263</v>
      </c>
      <c r="N178" s="354"/>
      <c r="O178" s="354" t="s">
        <v>1263</v>
      </c>
      <c r="P178" s="354"/>
      <c r="Q178" s="869" t="s">
        <v>1263</v>
      </c>
      <c r="R178" s="869"/>
      <c r="S178" s="291">
        <v>7</v>
      </c>
      <c r="T178" s="291">
        <v>14</v>
      </c>
      <c r="U178" s="291">
        <v>21</v>
      </c>
      <c r="V178" s="291">
        <v>28</v>
      </c>
      <c r="W178" s="291">
        <v>4</v>
      </c>
      <c r="X178" s="291">
        <v>11</v>
      </c>
      <c r="Y178" s="291">
        <v>18</v>
      </c>
      <c r="Z178" s="291">
        <v>25</v>
      </c>
      <c r="AA178" s="291">
        <v>4</v>
      </c>
      <c r="AB178" s="291">
        <v>11</v>
      </c>
      <c r="AC178" s="291">
        <v>18</v>
      </c>
      <c r="AD178" s="291">
        <v>25</v>
      </c>
      <c r="AE178" s="291">
        <v>1</v>
      </c>
      <c r="AF178" s="291">
        <v>8</v>
      </c>
      <c r="AG178" s="291">
        <v>15</v>
      </c>
      <c r="AH178" s="881"/>
      <c r="AI178" s="291">
        <v>22</v>
      </c>
      <c r="AJ178" s="291">
        <v>29</v>
      </c>
      <c r="AK178" s="291">
        <v>6</v>
      </c>
      <c r="AL178" s="291">
        <v>13</v>
      </c>
      <c r="AM178" s="291">
        <v>20</v>
      </c>
      <c r="AN178" s="291">
        <v>3</v>
      </c>
      <c r="AO178" s="291">
        <v>10</v>
      </c>
      <c r="AP178" s="291">
        <v>17</v>
      </c>
      <c r="AQ178" s="291">
        <v>24</v>
      </c>
      <c r="AR178" s="291">
        <v>1</v>
      </c>
      <c r="AS178" s="291">
        <v>8</v>
      </c>
      <c r="AT178" s="291">
        <v>15</v>
      </c>
      <c r="AU178" s="291">
        <v>22</v>
      </c>
      <c r="AV178" s="291">
        <v>29</v>
      </c>
      <c r="AW178" s="291">
        <v>5</v>
      </c>
      <c r="AX178" s="291">
        <v>12</v>
      </c>
      <c r="AY178" s="291">
        <v>19</v>
      </c>
      <c r="AZ178" s="291">
        <v>26</v>
      </c>
      <c r="BA178" s="291">
        <v>2</v>
      </c>
      <c r="BB178" s="291">
        <v>9</v>
      </c>
      <c r="BC178" s="291">
        <v>16</v>
      </c>
      <c r="BD178" s="291">
        <v>23</v>
      </c>
      <c r="BE178" s="291">
        <v>30</v>
      </c>
      <c r="BF178" s="291">
        <v>7</v>
      </c>
      <c r="BG178" s="291">
        <v>14</v>
      </c>
      <c r="BH178" s="291">
        <v>21</v>
      </c>
      <c r="BI178" s="291">
        <v>28</v>
      </c>
      <c r="BJ178" s="291">
        <v>4</v>
      </c>
      <c r="BK178" s="291">
        <v>11</v>
      </c>
      <c r="BL178" s="291">
        <v>18</v>
      </c>
      <c r="BM178" s="291">
        <v>25</v>
      </c>
      <c r="BN178" s="291">
        <v>2</v>
      </c>
      <c r="BO178" s="291">
        <v>9</v>
      </c>
      <c r="BP178" s="881"/>
      <c r="BQ178" s="291">
        <v>16</v>
      </c>
      <c r="BR178" s="291">
        <v>23</v>
      </c>
      <c r="BS178" s="291">
        <v>30</v>
      </c>
      <c r="BT178" s="12" t="s">
        <v>877</v>
      </c>
      <c r="BU178" s="13"/>
      <c r="BV178" s="12" t="s">
        <v>878</v>
      </c>
      <c r="BX178" s="14" t="s">
        <v>1263</v>
      </c>
    </row>
    <row r="179" spans="1:416" s="23" customFormat="1" ht="21" hidden="1" customHeight="1">
      <c r="A179" s="15"/>
      <c r="B179" s="15"/>
      <c r="C179" s="40" t="s">
        <v>17</v>
      </c>
      <c r="D179" s="591" t="s">
        <v>1028</v>
      </c>
      <c r="E179" s="518"/>
      <c r="F179" s="487">
        <v>43838</v>
      </c>
      <c r="G179" s="844"/>
      <c r="H179" s="299" t="s">
        <v>924</v>
      </c>
      <c r="I179" s="26">
        <v>41950</v>
      </c>
      <c r="J179" s="451"/>
      <c r="K179" s="259"/>
      <c r="L179" s="16">
        <v>0</v>
      </c>
      <c r="M179" s="16">
        <v>0</v>
      </c>
      <c r="N179" s="16"/>
      <c r="O179" s="16">
        <v>0</v>
      </c>
      <c r="P179" s="16"/>
      <c r="Q179" s="822">
        <v>0</v>
      </c>
      <c r="R179" s="822"/>
      <c r="S179" s="18"/>
      <c r="T179" s="18"/>
      <c r="U179" s="18"/>
      <c r="V179" s="18"/>
      <c r="W179" s="27"/>
      <c r="X179" s="18"/>
      <c r="Y179" s="18"/>
      <c r="Z179" s="18"/>
      <c r="AA179" s="18"/>
      <c r="AB179" s="18"/>
      <c r="AC179" s="18"/>
      <c r="AD179" s="18"/>
      <c r="AE179" s="18"/>
      <c r="AF179" s="27"/>
      <c r="AG179" s="18"/>
      <c r="AH179" s="824"/>
      <c r="AI179" s="18"/>
      <c r="AJ179" s="18"/>
      <c r="AK179" s="18"/>
      <c r="AL179" s="27"/>
      <c r="AM179" s="27"/>
      <c r="AN179" s="18"/>
      <c r="AO179" s="27"/>
      <c r="AP179" s="18"/>
      <c r="AQ179" s="18"/>
      <c r="AR179" s="18"/>
      <c r="AS179" s="28"/>
      <c r="AT179" s="19"/>
      <c r="AU179" s="19"/>
      <c r="AV179" s="19"/>
      <c r="AW179" s="19"/>
      <c r="AX179" s="28"/>
      <c r="AY179" s="19"/>
      <c r="AZ179" s="19"/>
      <c r="BA179" s="19"/>
      <c r="BB179" s="19"/>
      <c r="BC179" s="19"/>
      <c r="BD179" s="19"/>
      <c r="BE179" s="19"/>
      <c r="BF179" s="19"/>
      <c r="BG179" s="19"/>
      <c r="BH179" s="19"/>
      <c r="BI179" s="19"/>
      <c r="BJ179" s="28"/>
      <c r="BK179" s="19"/>
      <c r="BL179" s="19"/>
      <c r="BM179" s="19"/>
      <c r="BN179" s="19"/>
      <c r="BO179" s="19"/>
      <c r="BP179" s="825"/>
      <c r="BQ179" s="19"/>
      <c r="BR179" s="19"/>
      <c r="BS179" s="19"/>
      <c r="BT179" s="171">
        <f>COUNT(S179:AQ179)</f>
        <v>0</v>
      </c>
      <c r="BU179" s="22"/>
      <c r="BV179" s="171">
        <f>COUNT(AR179:BS179)</f>
        <v>0</v>
      </c>
      <c r="BX179" s="21">
        <f>SUM(BT179,BV179)</f>
        <v>0</v>
      </c>
    </row>
    <row r="180" spans="1:416" s="160" customFormat="1" ht="34.5" hidden="1" customHeight="1">
      <c r="A180" s="291" t="s">
        <v>11</v>
      </c>
      <c r="B180" s="291" t="s">
        <v>1012</v>
      </c>
      <c r="C180" s="534" t="s">
        <v>12</v>
      </c>
      <c r="D180" s="389" t="s">
        <v>39</v>
      </c>
      <c r="E180" s="506"/>
      <c r="F180" s="366" t="s">
        <v>14</v>
      </c>
      <c r="G180" s="506"/>
      <c r="H180" s="93" t="s">
        <v>297</v>
      </c>
      <c r="I180" s="267" t="s">
        <v>15</v>
      </c>
      <c r="J180" s="450"/>
      <c r="K180" s="267"/>
      <c r="L180" s="354"/>
      <c r="M180" s="354"/>
      <c r="N180" s="354"/>
      <c r="O180" s="354"/>
      <c r="P180" s="354"/>
      <c r="Q180" s="869"/>
      <c r="R180" s="869"/>
      <c r="S180" s="291"/>
      <c r="T180" s="291"/>
      <c r="U180" s="291"/>
      <c r="V180" s="291"/>
      <c r="W180" s="291"/>
      <c r="X180" s="291"/>
      <c r="Y180" s="291"/>
      <c r="Z180" s="291"/>
      <c r="AA180" s="291"/>
      <c r="AB180" s="291"/>
      <c r="AC180" s="291"/>
      <c r="AD180" s="291"/>
      <c r="AE180" s="291"/>
      <c r="AF180" s="291"/>
      <c r="AG180" s="291"/>
      <c r="AH180" s="881"/>
      <c r="AI180" s="291"/>
      <c r="AJ180" s="291"/>
      <c r="AK180" s="291"/>
      <c r="AL180" s="291"/>
      <c r="AM180" s="291"/>
      <c r="AN180" s="291"/>
      <c r="AO180" s="291"/>
      <c r="AP180" s="291"/>
      <c r="AQ180" s="291"/>
      <c r="AR180" s="291"/>
      <c r="AS180" s="291"/>
      <c r="AT180" s="291"/>
      <c r="AU180" s="291"/>
      <c r="AV180" s="291"/>
      <c r="AW180" s="291"/>
      <c r="AX180" s="291"/>
      <c r="AY180" s="291"/>
      <c r="AZ180" s="291"/>
      <c r="BA180" s="291"/>
      <c r="BB180" s="291"/>
      <c r="BC180" s="291"/>
      <c r="BD180" s="291"/>
      <c r="BE180" s="291"/>
      <c r="BF180" s="291"/>
      <c r="BG180" s="291"/>
      <c r="BH180" s="291"/>
      <c r="BI180" s="291"/>
      <c r="BJ180" s="291"/>
      <c r="BK180" s="291"/>
      <c r="BL180" s="291"/>
      <c r="BM180" s="291"/>
      <c r="BN180" s="291"/>
      <c r="BO180" s="291"/>
      <c r="BP180" s="881"/>
      <c r="BQ180" s="291"/>
      <c r="BR180" s="291"/>
      <c r="BS180" s="291"/>
      <c r="BT180" s="12"/>
      <c r="BU180" s="13"/>
      <c r="BV180" s="12"/>
      <c r="BX180" s="14"/>
    </row>
    <row r="181" spans="1:416" s="256" customFormat="1" ht="21" hidden="1" customHeight="1">
      <c r="A181" s="15"/>
      <c r="B181" s="15"/>
      <c r="C181" s="40" t="s">
        <v>74</v>
      </c>
      <c r="D181" s="591" t="s">
        <v>278</v>
      </c>
      <c r="E181" s="518"/>
      <c r="F181" s="487">
        <v>38927</v>
      </c>
      <c r="G181" s="844"/>
      <c r="H181" s="332" t="s">
        <v>924</v>
      </c>
      <c r="I181" s="29">
        <v>25062</v>
      </c>
      <c r="J181" s="451"/>
      <c r="K181" s="284"/>
      <c r="L181" s="16">
        <v>0</v>
      </c>
      <c r="M181" s="16">
        <v>0</v>
      </c>
      <c r="N181" s="16"/>
      <c r="O181" s="16">
        <v>0</v>
      </c>
      <c r="P181" s="16"/>
      <c r="Q181" s="822">
        <v>0</v>
      </c>
      <c r="R181" s="822"/>
      <c r="S181" s="18"/>
      <c r="T181" s="18"/>
      <c r="U181" s="18"/>
      <c r="V181" s="18"/>
      <c r="W181" s="18"/>
      <c r="X181" s="18"/>
      <c r="Y181" s="18"/>
      <c r="Z181" s="18"/>
      <c r="AA181" s="18"/>
      <c r="AB181" s="18"/>
      <c r="AC181" s="18"/>
      <c r="AD181" s="18"/>
      <c r="AE181" s="18"/>
      <c r="AF181" s="18"/>
      <c r="AG181" s="18"/>
      <c r="AH181" s="824"/>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825"/>
      <c r="BQ181" s="19"/>
      <c r="BR181" s="19"/>
      <c r="BS181" s="19"/>
      <c r="BT181" s="171">
        <f t="shared" ref="BT181:BT189" si="32">COUNT(S181:AQ181)</f>
        <v>0</v>
      </c>
      <c r="BU181" s="667"/>
      <c r="BV181" s="171">
        <f t="shared" ref="BV181:BV189" si="33">COUNT(AR181:BS181)</f>
        <v>0</v>
      </c>
      <c r="BW181" s="309"/>
      <c r="BX181" s="21">
        <f t="shared" ref="BX181:BX189" si="34">SUM(BT181,BV181)</f>
        <v>0</v>
      </c>
    </row>
    <row r="182" spans="1:416" s="256" customFormat="1" ht="21" hidden="1" customHeight="1">
      <c r="A182" s="15"/>
      <c r="B182" s="15"/>
      <c r="C182" s="40" t="s">
        <v>79</v>
      </c>
      <c r="D182" s="591" t="s">
        <v>1024</v>
      </c>
      <c r="E182" s="518"/>
      <c r="F182" s="486">
        <v>40263</v>
      </c>
      <c r="G182" s="844"/>
      <c r="H182" s="332" t="s">
        <v>924</v>
      </c>
      <c r="I182" s="29">
        <v>17981</v>
      </c>
      <c r="J182" s="451"/>
      <c r="K182" s="284"/>
      <c r="L182" s="16">
        <v>0</v>
      </c>
      <c r="M182" s="16">
        <v>0</v>
      </c>
      <c r="N182" s="16"/>
      <c r="O182" s="16">
        <v>0</v>
      </c>
      <c r="P182" s="16"/>
      <c r="Q182" s="822">
        <v>0</v>
      </c>
      <c r="R182" s="822"/>
      <c r="S182" s="18"/>
      <c r="T182" s="18"/>
      <c r="U182" s="18"/>
      <c r="V182" s="18"/>
      <c r="W182" s="18"/>
      <c r="X182" s="18"/>
      <c r="Y182" s="18"/>
      <c r="Z182" s="18"/>
      <c r="AA182" s="18"/>
      <c r="AB182" s="18"/>
      <c r="AC182" s="18"/>
      <c r="AD182" s="18"/>
      <c r="AE182" s="18"/>
      <c r="AF182" s="18"/>
      <c r="AG182" s="18"/>
      <c r="AH182" s="824"/>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825"/>
      <c r="BQ182" s="19"/>
      <c r="BR182" s="19"/>
      <c r="BS182" s="19"/>
      <c r="BT182" s="171">
        <f t="shared" si="32"/>
        <v>0</v>
      </c>
      <c r="BU182" s="668"/>
      <c r="BV182" s="171">
        <f t="shared" si="33"/>
        <v>0</v>
      </c>
      <c r="BW182" s="309"/>
      <c r="BX182" s="21">
        <f t="shared" si="34"/>
        <v>0</v>
      </c>
    </row>
    <row r="183" spans="1:416" s="256" customFormat="1" ht="21" hidden="1" customHeight="1">
      <c r="A183" s="15"/>
      <c r="B183" s="15"/>
      <c r="C183" s="40" t="s">
        <v>54</v>
      </c>
      <c r="D183" s="591" t="s">
        <v>1013</v>
      </c>
      <c r="E183" s="518"/>
      <c r="F183" s="486">
        <v>23081</v>
      </c>
      <c r="G183" s="844"/>
      <c r="H183" s="332" t="s">
        <v>924</v>
      </c>
      <c r="I183" s="29">
        <v>23380</v>
      </c>
      <c r="J183" s="451"/>
      <c r="K183" s="284"/>
      <c r="L183" s="16">
        <v>0</v>
      </c>
      <c r="M183" s="16">
        <v>0</v>
      </c>
      <c r="N183" s="16"/>
      <c r="O183" s="16">
        <v>0</v>
      </c>
      <c r="P183" s="16"/>
      <c r="Q183" s="822">
        <v>0</v>
      </c>
      <c r="R183" s="822"/>
      <c r="S183" s="18"/>
      <c r="T183" s="18"/>
      <c r="U183" s="18"/>
      <c r="V183" s="18"/>
      <c r="W183" s="18"/>
      <c r="X183" s="18"/>
      <c r="Y183" s="18"/>
      <c r="Z183" s="18"/>
      <c r="AA183" s="18"/>
      <c r="AB183" s="18"/>
      <c r="AC183" s="18"/>
      <c r="AD183" s="18"/>
      <c r="AE183" s="18"/>
      <c r="AF183" s="18"/>
      <c r="AG183" s="18"/>
      <c r="AH183" s="824"/>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825"/>
      <c r="BQ183" s="19"/>
      <c r="BR183" s="19"/>
      <c r="BS183" s="19"/>
      <c r="BT183" s="171">
        <f t="shared" si="32"/>
        <v>0</v>
      </c>
      <c r="BU183" s="668"/>
      <c r="BV183" s="171">
        <f t="shared" si="33"/>
        <v>0</v>
      </c>
      <c r="BW183" s="309"/>
      <c r="BX183" s="21">
        <f t="shared" si="34"/>
        <v>0</v>
      </c>
    </row>
    <row r="184" spans="1:416" s="256" customFormat="1" ht="21" hidden="1" customHeight="1">
      <c r="A184" s="15"/>
      <c r="B184" s="15"/>
      <c r="C184" s="40" t="s">
        <v>70</v>
      </c>
      <c r="D184" s="591" t="s">
        <v>943</v>
      </c>
      <c r="E184" s="518"/>
      <c r="F184" s="487">
        <v>38309</v>
      </c>
      <c r="G184" s="844"/>
      <c r="H184" s="332" t="s">
        <v>924</v>
      </c>
      <c r="I184" s="29">
        <v>29881</v>
      </c>
      <c r="J184" s="451"/>
      <c r="K184" s="284"/>
      <c r="L184" s="16">
        <v>0</v>
      </c>
      <c r="M184" s="16">
        <v>0</v>
      </c>
      <c r="N184" s="16"/>
      <c r="O184" s="16">
        <v>0</v>
      </c>
      <c r="P184" s="16"/>
      <c r="Q184" s="822">
        <v>0</v>
      </c>
      <c r="R184" s="822"/>
      <c r="S184" s="18"/>
      <c r="T184" s="18"/>
      <c r="U184" s="18"/>
      <c r="V184" s="18"/>
      <c r="W184" s="18"/>
      <c r="X184" s="18"/>
      <c r="Y184" s="18"/>
      <c r="Z184" s="18"/>
      <c r="AA184" s="18"/>
      <c r="AB184" s="18"/>
      <c r="AC184" s="18"/>
      <c r="AD184" s="18"/>
      <c r="AE184" s="18"/>
      <c r="AF184" s="18"/>
      <c r="AG184" s="18"/>
      <c r="AH184" s="824"/>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825"/>
      <c r="BQ184" s="19"/>
      <c r="BR184" s="19"/>
      <c r="BS184" s="19"/>
      <c r="BT184" s="171">
        <f t="shared" si="32"/>
        <v>0</v>
      </c>
      <c r="BU184" s="668"/>
      <c r="BV184" s="171">
        <f t="shared" si="33"/>
        <v>0</v>
      </c>
      <c r="BW184" s="309"/>
      <c r="BX184" s="21">
        <f t="shared" si="34"/>
        <v>0</v>
      </c>
    </row>
    <row r="185" spans="1:416" s="256" customFormat="1" ht="21" hidden="1" customHeight="1">
      <c r="A185" s="15"/>
      <c r="B185" s="15"/>
      <c r="C185" s="40" t="s">
        <v>101</v>
      </c>
      <c r="D185" s="591" t="s">
        <v>1041</v>
      </c>
      <c r="E185" s="518"/>
      <c r="F185" s="486">
        <v>43141</v>
      </c>
      <c r="G185" s="844"/>
      <c r="H185" s="332" t="s">
        <v>924</v>
      </c>
      <c r="I185" s="29">
        <v>43844</v>
      </c>
      <c r="J185" s="451"/>
      <c r="K185" s="284"/>
      <c r="L185" s="16">
        <v>0</v>
      </c>
      <c r="M185" s="16">
        <v>0</v>
      </c>
      <c r="N185" s="16"/>
      <c r="O185" s="16">
        <v>0</v>
      </c>
      <c r="P185" s="16"/>
      <c r="Q185" s="822">
        <v>0</v>
      </c>
      <c r="R185" s="822"/>
      <c r="S185" s="18"/>
      <c r="T185" s="18"/>
      <c r="U185" s="18"/>
      <c r="V185" s="18"/>
      <c r="W185" s="18"/>
      <c r="X185" s="18"/>
      <c r="Y185" s="18"/>
      <c r="Z185" s="18"/>
      <c r="AA185" s="18"/>
      <c r="AB185" s="18"/>
      <c r="AC185" s="18"/>
      <c r="AD185" s="18"/>
      <c r="AE185" s="18"/>
      <c r="AF185" s="18"/>
      <c r="AG185" s="18"/>
      <c r="AH185" s="824"/>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825"/>
      <c r="BQ185" s="19"/>
      <c r="BR185" s="19"/>
      <c r="BS185" s="19"/>
      <c r="BT185" s="171">
        <f t="shared" si="32"/>
        <v>0</v>
      </c>
      <c r="BU185" s="668"/>
      <c r="BV185" s="171">
        <f t="shared" si="33"/>
        <v>0</v>
      </c>
      <c r="BW185" s="309"/>
      <c r="BX185" s="21">
        <f t="shared" si="34"/>
        <v>0</v>
      </c>
    </row>
    <row r="186" spans="1:416" s="256" customFormat="1" ht="21" hidden="1" customHeight="1">
      <c r="A186" s="15"/>
      <c r="B186" s="15"/>
      <c r="C186" s="40" t="s">
        <v>89</v>
      </c>
      <c r="D186" s="591" t="s">
        <v>132</v>
      </c>
      <c r="E186" s="518"/>
      <c r="F186" s="485">
        <v>41880</v>
      </c>
      <c r="G186" s="844"/>
      <c r="H186" s="332" t="s">
        <v>924</v>
      </c>
      <c r="I186" s="29">
        <v>21930</v>
      </c>
      <c r="J186" s="451"/>
      <c r="K186" s="284"/>
      <c r="L186" s="16">
        <v>0</v>
      </c>
      <c r="M186" s="16">
        <v>0</v>
      </c>
      <c r="N186" s="16"/>
      <c r="O186" s="16">
        <v>0</v>
      </c>
      <c r="P186" s="16"/>
      <c r="Q186" s="822">
        <v>0</v>
      </c>
      <c r="R186" s="822"/>
      <c r="S186" s="18"/>
      <c r="T186" s="18"/>
      <c r="U186" s="18"/>
      <c r="V186" s="18"/>
      <c r="W186" s="18"/>
      <c r="X186" s="18"/>
      <c r="Y186" s="18"/>
      <c r="Z186" s="18"/>
      <c r="AA186" s="18"/>
      <c r="AB186" s="18"/>
      <c r="AC186" s="18"/>
      <c r="AD186" s="18"/>
      <c r="AE186" s="18"/>
      <c r="AF186" s="18"/>
      <c r="AG186" s="18"/>
      <c r="AH186" s="824"/>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825"/>
      <c r="BQ186" s="19"/>
      <c r="BR186" s="19"/>
      <c r="BS186" s="19"/>
      <c r="BT186" s="171">
        <f t="shared" si="32"/>
        <v>0</v>
      </c>
      <c r="BU186" s="668"/>
      <c r="BV186" s="171">
        <f t="shared" si="33"/>
        <v>0</v>
      </c>
      <c r="BW186" s="309"/>
      <c r="BX186" s="21">
        <f t="shared" si="34"/>
        <v>0</v>
      </c>
    </row>
    <row r="187" spans="1:416" s="256" customFormat="1" ht="21" hidden="1" customHeight="1">
      <c r="A187" s="15"/>
      <c r="B187" s="15"/>
      <c r="C187" s="40" t="s">
        <v>66</v>
      </c>
      <c r="D187" s="591" t="s">
        <v>57</v>
      </c>
      <c r="E187" s="518"/>
      <c r="F187" s="486">
        <v>37408</v>
      </c>
      <c r="G187" s="844"/>
      <c r="H187" s="332" t="s">
        <v>924</v>
      </c>
      <c r="I187" s="29">
        <v>36222</v>
      </c>
      <c r="J187" s="451"/>
      <c r="K187" s="284"/>
      <c r="L187" s="16">
        <v>0</v>
      </c>
      <c r="M187" s="16">
        <v>0</v>
      </c>
      <c r="N187" s="16"/>
      <c r="O187" s="16">
        <v>0</v>
      </c>
      <c r="P187" s="16"/>
      <c r="Q187" s="822">
        <v>0</v>
      </c>
      <c r="R187" s="822"/>
      <c r="S187" s="18"/>
      <c r="T187" s="18"/>
      <c r="U187" s="18"/>
      <c r="V187" s="18"/>
      <c r="W187" s="18"/>
      <c r="X187" s="18"/>
      <c r="Y187" s="18"/>
      <c r="Z187" s="18"/>
      <c r="AA187" s="18"/>
      <c r="AB187" s="18"/>
      <c r="AC187" s="18"/>
      <c r="AD187" s="18"/>
      <c r="AE187" s="18"/>
      <c r="AF187" s="18"/>
      <c r="AG187" s="18"/>
      <c r="AH187" s="824"/>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825"/>
      <c r="BQ187" s="19"/>
      <c r="BR187" s="19"/>
      <c r="BS187" s="19"/>
      <c r="BT187" s="171">
        <f t="shared" si="32"/>
        <v>0</v>
      </c>
      <c r="BU187" s="668"/>
      <c r="BV187" s="171">
        <f t="shared" si="33"/>
        <v>0</v>
      </c>
      <c r="BW187" s="309"/>
      <c r="BX187" s="21">
        <f t="shared" si="34"/>
        <v>0</v>
      </c>
    </row>
    <row r="188" spans="1:416" s="256" customFormat="1" ht="21" hidden="1" customHeight="1">
      <c r="A188" s="15"/>
      <c r="B188" s="15"/>
      <c r="C188" s="40" t="s">
        <v>81</v>
      </c>
      <c r="D188" s="36" t="s">
        <v>1371</v>
      </c>
      <c r="E188" s="519"/>
      <c r="F188" s="487">
        <v>41017</v>
      </c>
      <c r="G188" s="844"/>
      <c r="H188" s="332" t="s">
        <v>924</v>
      </c>
      <c r="I188" s="29">
        <v>41085</v>
      </c>
      <c r="J188" s="451"/>
      <c r="K188" s="284"/>
      <c r="L188" s="16">
        <v>0</v>
      </c>
      <c r="M188" s="16">
        <v>0</v>
      </c>
      <c r="N188" s="16"/>
      <c r="O188" s="16">
        <v>0</v>
      </c>
      <c r="P188" s="16"/>
      <c r="Q188" s="822">
        <v>0</v>
      </c>
      <c r="R188" s="822"/>
      <c r="S188" s="18"/>
      <c r="T188" s="18"/>
      <c r="U188" s="18"/>
      <c r="V188" s="18"/>
      <c r="W188" s="18"/>
      <c r="X188" s="18"/>
      <c r="Y188" s="18"/>
      <c r="Z188" s="18"/>
      <c r="AA188" s="18"/>
      <c r="AB188" s="18"/>
      <c r="AC188" s="18"/>
      <c r="AD188" s="18"/>
      <c r="AE188" s="18"/>
      <c r="AF188" s="18"/>
      <c r="AG188" s="18"/>
      <c r="AH188" s="824"/>
      <c r="AI188" s="18"/>
      <c r="AJ188" s="18"/>
      <c r="AK188" s="18"/>
      <c r="AL188" s="18"/>
      <c r="AM188" s="18"/>
      <c r="AN188" s="18"/>
      <c r="AO188" s="18"/>
      <c r="AP188" s="18"/>
      <c r="AQ188" s="18"/>
      <c r="AR188" s="18"/>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825"/>
      <c r="BQ188" s="19"/>
      <c r="BR188" s="19"/>
      <c r="BS188" s="19"/>
      <c r="BT188" s="171">
        <f t="shared" si="32"/>
        <v>0</v>
      </c>
      <c r="BU188" s="668"/>
      <c r="BV188" s="171">
        <f t="shared" si="33"/>
        <v>0</v>
      </c>
      <c r="BW188" s="309"/>
      <c r="BX188" s="21">
        <f t="shared" si="34"/>
        <v>0</v>
      </c>
      <c r="BY188" s="669"/>
    </row>
    <row r="189" spans="1:416" s="256" customFormat="1" ht="21" hidden="1" customHeight="1">
      <c r="A189" s="15"/>
      <c r="B189" s="15"/>
      <c r="C189" s="40" t="s">
        <v>38</v>
      </c>
      <c r="D189" s="591" t="s">
        <v>248</v>
      </c>
      <c r="E189" s="518"/>
      <c r="F189" s="485">
        <v>41380</v>
      </c>
      <c r="G189" s="844"/>
      <c r="H189" s="332" t="s">
        <v>258</v>
      </c>
      <c r="I189" s="29">
        <v>32639</v>
      </c>
      <c r="J189" s="451"/>
      <c r="K189" s="284"/>
      <c r="L189" s="16">
        <v>0</v>
      </c>
      <c r="M189" s="16">
        <v>0</v>
      </c>
      <c r="N189" s="16"/>
      <c r="O189" s="16">
        <v>0</v>
      </c>
      <c r="P189" s="16"/>
      <c r="Q189" s="822">
        <v>0</v>
      </c>
      <c r="R189" s="822"/>
      <c r="S189" s="18"/>
      <c r="T189" s="18"/>
      <c r="U189" s="18"/>
      <c r="V189" s="18"/>
      <c r="W189" s="18"/>
      <c r="X189" s="18"/>
      <c r="Y189" s="18"/>
      <c r="Z189" s="18"/>
      <c r="AA189" s="18"/>
      <c r="AB189" s="18"/>
      <c r="AC189" s="18"/>
      <c r="AD189" s="18"/>
      <c r="AE189" s="18"/>
      <c r="AF189" s="18"/>
      <c r="AG189" s="18"/>
      <c r="AH189" s="824"/>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825"/>
      <c r="BQ189" s="19"/>
      <c r="BR189" s="19"/>
      <c r="BS189" s="19"/>
      <c r="BT189" s="171">
        <f t="shared" si="32"/>
        <v>0</v>
      </c>
      <c r="BU189" s="668"/>
      <c r="BV189" s="171">
        <f t="shared" si="33"/>
        <v>0</v>
      </c>
      <c r="BW189" s="309"/>
      <c r="BX189" s="21">
        <f t="shared" si="34"/>
        <v>0</v>
      </c>
      <c r="OY189" s="30"/>
      <c r="OZ189" s="30"/>
    </row>
    <row r="190" spans="1:416" s="215" customFormat="1" hidden="1">
      <c r="C190" s="216"/>
      <c r="E190" s="521"/>
      <c r="F190" s="492"/>
      <c r="G190" s="541"/>
      <c r="H190" s="412"/>
      <c r="I190" s="217"/>
      <c r="J190" s="218"/>
      <c r="K190" s="217"/>
      <c r="L190" s="218"/>
      <c r="M190" s="218"/>
      <c r="N190" s="218"/>
      <c r="O190" s="218"/>
      <c r="P190" s="218"/>
      <c r="Q190" s="218"/>
      <c r="R190" s="218"/>
      <c r="S190" s="218"/>
      <c r="T190" s="218"/>
      <c r="U190" s="218"/>
      <c r="V190" s="218"/>
      <c r="W190" s="218"/>
      <c r="X190" s="218"/>
      <c r="Y190" s="218"/>
      <c r="Z190" s="218"/>
      <c r="AA190" s="106"/>
      <c r="AW190" s="219"/>
      <c r="AY190" s="216"/>
      <c r="AZ190" s="216"/>
    </row>
    <row r="191" spans="1:416" s="51" customFormat="1" ht="54" hidden="1" customHeight="1">
      <c r="D191" s="51" t="s">
        <v>1696</v>
      </c>
      <c r="F191" s="413"/>
      <c r="H191" s="664"/>
      <c r="I191" s="37"/>
      <c r="K191" s="664"/>
      <c r="CB191" s="39"/>
      <c r="CC191" s="39"/>
      <c r="CD191" s="39"/>
      <c r="CF191" s="39"/>
    </row>
    <row r="192" spans="1:416" s="215" customFormat="1" hidden="1">
      <c r="C192" s="216"/>
      <c r="E192" s="521"/>
      <c r="F192" s="492"/>
      <c r="G192" s="541"/>
      <c r="H192" s="412"/>
      <c r="I192" s="217"/>
      <c r="J192" s="218"/>
      <c r="K192" s="217"/>
      <c r="L192" s="218"/>
      <c r="M192" s="218"/>
      <c r="N192" s="218"/>
      <c r="O192" s="218"/>
      <c r="P192" s="218"/>
      <c r="Q192" s="218"/>
      <c r="R192" s="218"/>
      <c r="S192" s="218"/>
      <c r="T192" s="218"/>
      <c r="U192" s="218"/>
      <c r="V192" s="218"/>
      <c r="W192" s="218"/>
      <c r="X192" s="218"/>
      <c r="Y192" s="218"/>
      <c r="Z192" s="218"/>
      <c r="AA192" s="106"/>
      <c r="AW192" s="219"/>
      <c r="AY192" s="216"/>
      <c r="AZ192" s="216"/>
    </row>
    <row r="193" spans="1:76" s="160" customFormat="1" ht="34.5" hidden="1" customHeight="1">
      <c r="A193" s="291" t="s">
        <v>11</v>
      </c>
      <c r="B193" s="291" t="s">
        <v>1012</v>
      </c>
      <c r="C193" s="534" t="s">
        <v>12</v>
      </c>
      <c r="D193" s="389" t="s">
        <v>39</v>
      </c>
      <c r="E193" s="506"/>
      <c r="F193" s="366" t="s">
        <v>14</v>
      </c>
      <c r="G193" s="506"/>
      <c r="H193" s="93" t="s">
        <v>297</v>
      </c>
      <c r="I193" s="267" t="s">
        <v>15</v>
      </c>
      <c r="J193" s="450"/>
      <c r="K193" s="267"/>
      <c r="L193" s="354"/>
      <c r="M193" s="354"/>
      <c r="N193" s="354"/>
      <c r="O193" s="354"/>
      <c r="P193" s="354"/>
      <c r="Q193" s="869"/>
      <c r="R193" s="869"/>
      <c r="S193" s="291"/>
      <c r="T193" s="291"/>
      <c r="U193" s="291"/>
      <c r="V193" s="291"/>
      <c r="W193" s="291"/>
      <c r="X193" s="291"/>
      <c r="Y193" s="291"/>
      <c r="Z193" s="291"/>
      <c r="AA193" s="291"/>
      <c r="AB193" s="291"/>
      <c r="AC193" s="291"/>
      <c r="AD193" s="291"/>
      <c r="AE193" s="291"/>
      <c r="AF193" s="291"/>
      <c r="AG193" s="291"/>
      <c r="AH193" s="881"/>
      <c r="AI193" s="291"/>
      <c r="AJ193" s="291"/>
      <c r="AK193" s="291"/>
      <c r="AL193" s="291"/>
      <c r="AM193" s="291"/>
      <c r="AN193" s="291"/>
      <c r="AO193" s="291"/>
      <c r="AP193" s="291"/>
      <c r="AQ193" s="291"/>
      <c r="AR193" s="291"/>
      <c r="AS193" s="291"/>
      <c r="AT193" s="291"/>
      <c r="AU193" s="291"/>
      <c r="AV193" s="291"/>
      <c r="AW193" s="291"/>
      <c r="AX193" s="291"/>
      <c r="AY193" s="291"/>
      <c r="AZ193" s="291"/>
      <c r="BA193" s="291"/>
      <c r="BB193" s="291"/>
      <c r="BC193" s="291"/>
      <c r="BD193" s="291"/>
      <c r="BE193" s="291"/>
      <c r="BF193" s="291"/>
      <c r="BG193" s="291"/>
      <c r="BH193" s="291"/>
      <c r="BI193" s="291"/>
      <c r="BJ193" s="291"/>
      <c r="BK193" s="291"/>
      <c r="BL193" s="291"/>
      <c r="BM193" s="291"/>
      <c r="BN193" s="291"/>
      <c r="BO193" s="291"/>
      <c r="BP193" s="881"/>
      <c r="BQ193" s="291"/>
      <c r="BR193" s="291"/>
      <c r="BS193" s="291"/>
      <c r="BT193" s="12"/>
      <c r="BU193" s="13"/>
      <c r="BV193" s="12"/>
      <c r="BX193" s="14"/>
    </row>
    <row r="194" spans="1:76" s="256" customFormat="1" ht="21" hidden="1" customHeight="1">
      <c r="A194" s="15"/>
      <c r="B194" s="15"/>
      <c r="C194" s="40" t="s">
        <v>94</v>
      </c>
      <c r="D194" s="591" t="s">
        <v>160</v>
      </c>
      <c r="E194" s="518"/>
      <c r="F194" s="485">
        <v>42442</v>
      </c>
      <c r="G194" s="844"/>
      <c r="H194" s="332" t="s">
        <v>343</v>
      </c>
      <c r="I194" s="29">
        <v>34663</v>
      </c>
      <c r="J194" s="451"/>
      <c r="K194" s="284"/>
      <c r="L194" s="16">
        <v>0</v>
      </c>
      <c r="M194" s="16">
        <v>0</v>
      </c>
      <c r="N194" s="16"/>
      <c r="O194" s="16">
        <v>0</v>
      </c>
      <c r="P194" s="16"/>
      <c r="Q194" s="822">
        <v>0</v>
      </c>
      <c r="R194" s="822"/>
      <c r="S194" s="18"/>
      <c r="T194" s="18"/>
      <c r="U194" s="18"/>
      <c r="V194" s="18"/>
      <c r="W194" s="18"/>
      <c r="X194" s="18"/>
      <c r="Y194" s="18"/>
      <c r="Z194" s="18"/>
      <c r="AA194" s="18"/>
      <c r="AB194" s="18"/>
      <c r="AC194" s="18"/>
      <c r="AD194" s="18"/>
      <c r="AE194" s="18"/>
      <c r="AF194" s="18"/>
      <c r="AG194" s="18"/>
      <c r="AH194" s="824"/>
      <c r="AI194" s="18"/>
      <c r="AJ194" s="18"/>
      <c r="AK194" s="18"/>
      <c r="AL194" s="18"/>
      <c r="AM194" s="18"/>
      <c r="AN194" s="18"/>
      <c r="AO194" s="18"/>
      <c r="AP194" s="18"/>
      <c r="AQ194" s="18"/>
      <c r="AR194" s="18"/>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825"/>
      <c r="BQ194" s="19"/>
      <c r="BR194" s="19"/>
      <c r="BS194" s="19"/>
      <c r="BT194" s="171">
        <f>COUNT(S194:AQ194)</f>
        <v>0</v>
      </c>
      <c r="BU194" s="668"/>
      <c r="BV194" s="171">
        <f>COUNT(AR194:BS194)</f>
        <v>0</v>
      </c>
      <c r="BW194" s="309"/>
      <c r="BX194" s="21">
        <f>SUM(BT194,BV194)</f>
        <v>0</v>
      </c>
    </row>
    <row r="195" spans="1:76" s="256" customFormat="1" ht="21" hidden="1" customHeight="1">
      <c r="A195" s="15"/>
      <c r="B195" s="15"/>
      <c r="C195" s="40" t="s">
        <v>98</v>
      </c>
      <c r="D195" s="591" t="s">
        <v>1120</v>
      </c>
      <c r="E195" s="518"/>
      <c r="F195" s="486">
        <v>43991</v>
      </c>
      <c r="G195" s="844"/>
      <c r="H195" s="332" t="s">
        <v>749</v>
      </c>
      <c r="I195" s="29">
        <v>23767</v>
      </c>
      <c r="J195" s="451"/>
      <c r="K195" s="284"/>
      <c r="L195" s="16">
        <v>0</v>
      </c>
      <c r="M195" s="16">
        <v>0</v>
      </c>
      <c r="N195" s="16"/>
      <c r="O195" s="16">
        <v>0</v>
      </c>
      <c r="P195" s="16"/>
      <c r="Q195" s="822">
        <v>0</v>
      </c>
      <c r="R195" s="822"/>
      <c r="S195" s="18"/>
      <c r="T195" s="18"/>
      <c r="U195" s="18"/>
      <c r="V195" s="18"/>
      <c r="W195" s="18"/>
      <c r="X195" s="18"/>
      <c r="Y195" s="18"/>
      <c r="Z195" s="18"/>
      <c r="AA195" s="18"/>
      <c r="AB195" s="18"/>
      <c r="AC195" s="18"/>
      <c r="AD195" s="18"/>
      <c r="AE195" s="18"/>
      <c r="AF195" s="18"/>
      <c r="AG195" s="18"/>
      <c r="AH195" s="824"/>
      <c r="AI195" s="18"/>
      <c r="AJ195" s="18"/>
      <c r="AK195" s="18"/>
      <c r="AL195" s="18"/>
      <c r="AM195" s="18"/>
      <c r="AN195" s="18"/>
      <c r="AO195" s="18"/>
      <c r="AP195" s="18"/>
      <c r="AQ195" s="18"/>
      <c r="AR195" s="18"/>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825"/>
      <c r="BQ195" s="19"/>
      <c r="BR195" s="19"/>
      <c r="BS195" s="19"/>
      <c r="BT195" s="171">
        <f>COUNT(S195:AQ195)</f>
        <v>0</v>
      </c>
      <c r="BU195" s="668"/>
      <c r="BV195" s="171">
        <f>COUNT(AR195:BS195)</f>
        <v>0</v>
      </c>
      <c r="BW195" s="309"/>
      <c r="BX195" s="21">
        <f>SUM(BT195,BV195)</f>
        <v>0</v>
      </c>
    </row>
    <row r="196" spans="1:76" s="215" customFormat="1" hidden="1">
      <c r="C196" s="216"/>
      <c r="E196" s="521"/>
      <c r="F196" s="492"/>
      <c r="G196" s="541"/>
      <c r="H196" s="412"/>
      <c r="I196" s="217"/>
      <c r="J196" s="218"/>
      <c r="K196" s="217"/>
      <c r="L196" s="218"/>
      <c r="M196" s="218"/>
      <c r="N196" s="218"/>
      <c r="O196" s="218"/>
      <c r="P196" s="218"/>
      <c r="Q196" s="218"/>
      <c r="R196" s="218"/>
      <c r="S196" s="218"/>
      <c r="T196" s="218"/>
      <c r="U196" s="218"/>
      <c r="V196" s="218"/>
      <c r="W196" s="218"/>
      <c r="X196" s="218"/>
      <c r="Y196" s="218"/>
      <c r="Z196" s="218"/>
      <c r="AA196" s="106"/>
      <c r="AW196" s="219"/>
      <c r="AY196" s="216"/>
      <c r="AZ196" s="216"/>
    </row>
  </sheetData>
  <sortState xmlns:xlrd2="http://schemas.microsoft.com/office/spreadsheetml/2017/richdata2" ref="A4:PJ41">
    <sortCondition descending="1" ref="G4:G41"/>
    <sortCondition ref="F4:F4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J252"/>
  <sheetViews>
    <sheetView topLeftCell="A49" zoomScale="60" zoomScaleNormal="60" workbookViewId="0">
      <selection activeCell="H78" sqref="H78"/>
    </sheetView>
  </sheetViews>
  <sheetFormatPr defaultColWidth="8.77734375" defaultRowHeight="18" outlineLevelCol="1"/>
  <cols>
    <col min="1" max="2" width="5.77734375" style="215" customWidth="1"/>
    <col min="3" max="3" width="5.77734375" style="216" customWidth="1"/>
    <col min="4" max="4" width="42.77734375" style="215" customWidth="1"/>
    <col min="5" max="5" width="10.77734375" style="521" customWidth="1"/>
    <col min="6" max="6" width="10.77734375" style="492" customWidth="1"/>
    <col min="7" max="7" width="10.77734375" style="541" customWidth="1"/>
    <col min="8" max="9" width="12.88671875" style="217" hidden="1" customWidth="1" outlineLevel="1"/>
    <col min="10" max="10" width="17.77734375" style="218" hidden="1" customWidth="1" outlineLevel="1"/>
    <col min="11" max="11" width="14.77734375" style="217" hidden="1" customWidth="1" outlineLevel="1"/>
    <col min="12" max="18" width="8.6640625" style="218" hidden="1" customWidth="1" outlineLevel="1"/>
    <col min="19" max="19" width="3.77734375" style="106" customWidth="1" collapsed="1"/>
    <col min="20" max="39" width="3.77734375" style="215" customWidth="1"/>
    <col min="40" max="40" width="21.6640625" style="219" customWidth="1"/>
    <col min="41" max="41" width="1.6640625" style="215" customWidth="1"/>
    <col min="42" max="42" width="21.6640625" style="216" customWidth="1"/>
    <col min="43" max="43" width="1.6640625" style="216" customWidth="1"/>
    <col min="44" max="44" width="21.21875" style="216" customWidth="1"/>
    <col min="45" max="16384" width="8.77734375" style="215"/>
  </cols>
  <sheetData>
    <row r="1" spans="1:83" s="47" customFormat="1" ht="72" customHeight="1">
      <c r="A1" s="212"/>
      <c r="B1" s="212"/>
      <c r="C1" s="533"/>
      <c r="D1" s="533"/>
      <c r="E1" s="532"/>
      <c r="F1" s="483"/>
      <c r="G1" s="573"/>
      <c r="H1" s="37"/>
      <c r="I1" s="37"/>
      <c r="J1" s="4"/>
      <c r="K1" s="37"/>
      <c r="L1" s="4"/>
      <c r="M1" s="4"/>
      <c r="N1" s="4"/>
      <c r="O1" s="4"/>
      <c r="P1" s="4"/>
      <c r="Q1" s="4"/>
      <c r="R1" s="4"/>
      <c r="S1" s="159"/>
      <c r="T1" s="159"/>
      <c r="U1" s="159"/>
      <c r="V1" s="159"/>
      <c r="W1" s="159"/>
      <c r="X1" s="270"/>
      <c r="Y1" s="159"/>
      <c r="Z1" s="159"/>
      <c r="AA1" s="159"/>
      <c r="AB1" s="159"/>
      <c r="AC1" s="159"/>
      <c r="AD1" s="159"/>
      <c r="AE1" s="159"/>
      <c r="AF1" s="159"/>
      <c r="AG1" s="159"/>
      <c r="AH1" s="159"/>
      <c r="AI1" s="159"/>
      <c r="AJ1" s="159"/>
      <c r="AK1" s="159"/>
      <c r="AL1" s="159"/>
      <c r="AM1" s="159"/>
      <c r="AN1" s="60"/>
      <c r="AP1" s="51"/>
      <c r="AQ1" s="51"/>
      <c r="AR1" s="51"/>
    </row>
    <row r="2" spans="1:83" s="25" customFormat="1" ht="34.5" customHeight="1">
      <c r="A2" s="287"/>
      <c r="B2" s="305"/>
      <c r="C2" s="165"/>
      <c r="D2" s="166" t="s">
        <v>2415</v>
      </c>
      <c r="E2" s="516"/>
      <c r="F2" s="484"/>
      <c r="G2" s="574"/>
      <c r="H2" s="8"/>
      <c r="I2" s="8"/>
      <c r="J2" s="448"/>
      <c r="K2" s="8"/>
      <c r="L2" s="226"/>
      <c r="M2" s="226"/>
      <c r="N2" s="226"/>
      <c r="O2" s="226"/>
      <c r="P2" s="226"/>
      <c r="Q2" s="866"/>
      <c r="R2" s="866"/>
      <c r="S2" s="340" t="s">
        <v>848</v>
      </c>
      <c r="T2" s="340"/>
      <c r="U2" s="347"/>
      <c r="V2" s="348"/>
      <c r="W2" s="340" t="s">
        <v>839</v>
      </c>
      <c r="X2" s="340"/>
      <c r="Y2" s="340"/>
      <c r="Z2" s="342"/>
      <c r="AA2" s="340" t="s">
        <v>6</v>
      </c>
      <c r="AB2" s="340"/>
      <c r="AC2" s="340"/>
      <c r="AD2" s="340"/>
      <c r="AE2" s="342"/>
      <c r="AF2" s="340" t="s">
        <v>287</v>
      </c>
      <c r="AG2" s="340"/>
      <c r="AH2" s="340"/>
      <c r="AI2" s="342"/>
      <c r="AJ2" s="340" t="s">
        <v>849</v>
      </c>
      <c r="AK2" s="340"/>
      <c r="AL2" s="340"/>
      <c r="AM2" s="342"/>
      <c r="AN2" s="213"/>
      <c r="AO2" s="23"/>
      <c r="AP2" s="23"/>
      <c r="AQ2" s="23"/>
      <c r="AR2" s="23"/>
    </row>
    <row r="3" spans="1:83" s="528" customFormat="1" ht="34.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536">
        <v>7</v>
      </c>
      <c r="T3" s="536">
        <v>14</v>
      </c>
      <c r="U3" s="536">
        <v>21</v>
      </c>
      <c r="V3" s="536">
        <v>28</v>
      </c>
      <c r="W3" s="536">
        <v>4</v>
      </c>
      <c r="X3" s="536">
        <v>11</v>
      </c>
      <c r="Y3" s="536">
        <v>18</v>
      </c>
      <c r="Z3" s="536">
        <v>25</v>
      </c>
      <c r="AA3" s="536">
        <v>2</v>
      </c>
      <c r="AB3" s="536">
        <v>9</v>
      </c>
      <c r="AC3" s="536">
        <v>16</v>
      </c>
      <c r="AD3" s="536">
        <v>23</v>
      </c>
      <c r="AE3" s="536">
        <v>30</v>
      </c>
      <c r="AF3" s="536">
        <v>6</v>
      </c>
      <c r="AG3" s="536">
        <v>13</v>
      </c>
      <c r="AH3" s="536">
        <v>20</v>
      </c>
      <c r="AI3" s="536">
        <v>27</v>
      </c>
      <c r="AJ3" s="536">
        <v>3</v>
      </c>
      <c r="AK3" s="536">
        <v>10</v>
      </c>
      <c r="AL3" s="536">
        <v>17</v>
      </c>
      <c r="AM3" s="536">
        <v>24</v>
      </c>
      <c r="AN3" s="501" t="s">
        <v>879</v>
      </c>
      <c r="AO3" s="502"/>
      <c r="AP3" s="501" t="s">
        <v>880</v>
      </c>
      <c r="AQ3" s="177"/>
      <c r="AR3" s="501" t="s">
        <v>1671</v>
      </c>
    </row>
    <row r="4" spans="1:83" s="25" customFormat="1" ht="21" customHeight="1">
      <c r="A4" s="15"/>
      <c r="B4" s="15"/>
      <c r="C4" s="40" t="s">
        <v>16</v>
      </c>
      <c r="D4" s="591" t="s">
        <v>1303</v>
      </c>
      <c r="E4" s="505">
        <v>6258</v>
      </c>
      <c r="F4" s="485">
        <v>41551</v>
      </c>
      <c r="G4" s="844">
        <v>557</v>
      </c>
      <c r="H4" s="332" t="s">
        <v>258</v>
      </c>
      <c r="I4" s="29">
        <v>25118</v>
      </c>
      <c r="J4" s="458" t="s">
        <v>652</v>
      </c>
      <c r="K4" s="299" t="s">
        <v>651</v>
      </c>
      <c r="L4" s="16">
        <v>540</v>
      </c>
      <c r="M4" s="266">
        <v>5</v>
      </c>
      <c r="N4" s="16">
        <v>545</v>
      </c>
      <c r="O4" s="266">
        <v>9</v>
      </c>
      <c r="P4" s="16">
        <v>554</v>
      </c>
      <c r="Q4" s="823">
        <v>3</v>
      </c>
      <c r="R4" s="822">
        <v>557</v>
      </c>
      <c r="S4" s="18"/>
      <c r="T4" s="18"/>
      <c r="U4" s="18"/>
      <c r="V4" s="18"/>
      <c r="W4" s="18"/>
      <c r="X4" s="18"/>
      <c r="Y4" s="18"/>
      <c r="Z4" s="18"/>
      <c r="AA4" s="18"/>
      <c r="AB4" s="19"/>
      <c r="AC4" s="19"/>
      <c r="AD4" s="19"/>
      <c r="AE4" s="19"/>
      <c r="AF4" s="19"/>
      <c r="AG4" s="19"/>
      <c r="AH4" s="19"/>
      <c r="AI4" s="19"/>
      <c r="AJ4" s="19"/>
      <c r="AK4" s="19"/>
      <c r="AL4" s="19"/>
      <c r="AM4" s="19"/>
      <c r="AN4" s="15">
        <f t="shared" ref="AN4:AN35" si="0">COUNT(S4:AA4)</f>
        <v>0</v>
      </c>
      <c r="AP4" s="15">
        <f t="shared" ref="AP4:AP35" si="1">COUNT(AB4:AM4)</f>
        <v>0</v>
      </c>
      <c r="AQ4" s="23"/>
      <c r="AR4" s="15">
        <f t="shared" ref="AR4:AR35" si="2">SUM(AN4,AP4)</f>
        <v>0</v>
      </c>
    </row>
    <row r="5" spans="1:83" s="25" customFormat="1" ht="21" customHeight="1">
      <c r="A5" s="15"/>
      <c r="B5" s="15"/>
      <c r="C5" s="40" t="s">
        <v>17</v>
      </c>
      <c r="D5" s="591" t="s">
        <v>1161</v>
      </c>
      <c r="E5" s="505">
        <v>6258</v>
      </c>
      <c r="F5" s="485">
        <v>41551</v>
      </c>
      <c r="G5" s="844">
        <v>451</v>
      </c>
      <c r="H5" s="332" t="s">
        <v>749</v>
      </c>
      <c r="I5" s="29">
        <v>23229</v>
      </c>
      <c r="J5" s="464" t="s">
        <v>652</v>
      </c>
      <c r="K5" s="299" t="s">
        <v>651</v>
      </c>
      <c r="L5" s="16">
        <v>426</v>
      </c>
      <c r="M5" s="266">
        <v>10</v>
      </c>
      <c r="N5" s="16">
        <v>436</v>
      </c>
      <c r="O5" s="266">
        <v>5</v>
      </c>
      <c r="P5" s="16">
        <v>441</v>
      </c>
      <c r="Q5" s="823">
        <v>10</v>
      </c>
      <c r="R5" s="822">
        <v>451</v>
      </c>
      <c r="S5" s="18"/>
      <c r="T5" s="18"/>
      <c r="U5" s="18"/>
      <c r="V5" s="18"/>
      <c r="W5" s="18"/>
      <c r="X5" s="18"/>
      <c r="Y5" s="18"/>
      <c r="Z5" s="18"/>
      <c r="AA5" s="18"/>
      <c r="AB5" s="19"/>
      <c r="AC5" s="19"/>
      <c r="AD5" s="19"/>
      <c r="AE5" s="19"/>
      <c r="AF5" s="19"/>
      <c r="AG5" s="19"/>
      <c r="AH5" s="19"/>
      <c r="AI5" s="19"/>
      <c r="AJ5" s="19"/>
      <c r="AK5" s="19"/>
      <c r="AL5" s="19"/>
      <c r="AM5" s="19"/>
      <c r="AN5" s="15">
        <f t="shared" si="0"/>
        <v>0</v>
      </c>
      <c r="AP5" s="15">
        <f t="shared" si="1"/>
        <v>0</v>
      </c>
      <c r="AQ5" s="23"/>
      <c r="AR5" s="15">
        <f t="shared" si="2"/>
        <v>0</v>
      </c>
      <c r="AS5" s="256"/>
      <c r="AT5" s="256"/>
    </row>
    <row r="6" spans="1:83" s="25" customFormat="1" ht="21" customHeight="1">
      <c r="A6" s="15"/>
      <c r="B6" s="15"/>
      <c r="C6" s="40" t="s">
        <v>19</v>
      </c>
      <c r="D6" s="591" t="s">
        <v>45</v>
      </c>
      <c r="E6" s="505">
        <v>479</v>
      </c>
      <c r="F6" s="485">
        <v>36537</v>
      </c>
      <c r="G6" s="844">
        <v>428</v>
      </c>
      <c r="H6" s="332" t="s">
        <v>255</v>
      </c>
      <c r="I6" s="29">
        <v>36511</v>
      </c>
      <c r="J6" s="633" t="s">
        <v>661</v>
      </c>
      <c r="K6" s="299" t="s">
        <v>660</v>
      </c>
      <c r="L6" s="16">
        <v>379</v>
      </c>
      <c r="M6" s="266">
        <v>20</v>
      </c>
      <c r="N6" s="16">
        <v>399</v>
      </c>
      <c r="O6" s="266">
        <v>11</v>
      </c>
      <c r="P6" s="16">
        <v>410</v>
      </c>
      <c r="Q6" s="823">
        <v>18</v>
      </c>
      <c r="R6" s="822">
        <v>428</v>
      </c>
      <c r="S6" s="18"/>
      <c r="T6" s="18"/>
      <c r="U6" s="18"/>
      <c r="V6" s="18"/>
      <c r="W6" s="18"/>
      <c r="X6" s="18"/>
      <c r="Y6" s="18"/>
      <c r="Z6" s="18"/>
      <c r="AA6" s="18"/>
      <c r="AB6" s="19"/>
      <c r="AC6" s="19"/>
      <c r="AD6" s="19"/>
      <c r="AE6" s="19"/>
      <c r="AF6" s="19"/>
      <c r="AG6" s="19"/>
      <c r="AH6" s="19"/>
      <c r="AI6" s="19"/>
      <c r="AJ6" s="19"/>
      <c r="AK6" s="19"/>
      <c r="AL6" s="19"/>
      <c r="AM6" s="19"/>
      <c r="AN6" s="15">
        <f t="shared" si="0"/>
        <v>0</v>
      </c>
      <c r="AP6" s="15">
        <f t="shared" si="1"/>
        <v>0</v>
      </c>
      <c r="AQ6" s="23"/>
      <c r="AR6" s="15">
        <f t="shared" si="2"/>
        <v>0</v>
      </c>
    </row>
    <row r="7" spans="1:83" s="25" customFormat="1" ht="21" customHeight="1">
      <c r="A7" s="15"/>
      <c r="B7" s="15"/>
      <c r="C7" s="40" t="s">
        <v>21</v>
      </c>
      <c r="D7" s="591" t="s">
        <v>51</v>
      </c>
      <c r="E7" s="505">
        <v>476</v>
      </c>
      <c r="F7" s="485">
        <v>38687</v>
      </c>
      <c r="G7" s="844">
        <v>294</v>
      </c>
      <c r="H7" s="332" t="s">
        <v>255</v>
      </c>
      <c r="I7" s="29">
        <v>37295</v>
      </c>
      <c r="J7" s="633" t="s">
        <v>655</v>
      </c>
      <c r="K7" s="299" t="s">
        <v>654</v>
      </c>
      <c r="L7" s="16">
        <v>256</v>
      </c>
      <c r="M7" s="266">
        <v>20</v>
      </c>
      <c r="N7" s="16">
        <v>276</v>
      </c>
      <c r="O7" s="266">
        <v>6</v>
      </c>
      <c r="P7" s="16">
        <v>282</v>
      </c>
      <c r="Q7" s="823">
        <v>12</v>
      </c>
      <c r="R7" s="822">
        <v>294</v>
      </c>
      <c r="S7" s="18"/>
      <c r="T7" s="18"/>
      <c r="U7" s="18"/>
      <c r="V7" s="18"/>
      <c r="W7" s="18"/>
      <c r="X7" s="18"/>
      <c r="Y7" s="18"/>
      <c r="Z7" s="18"/>
      <c r="AA7" s="18"/>
      <c r="AB7" s="19"/>
      <c r="AC7" s="19"/>
      <c r="AD7" s="19"/>
      <c r="AE7" s="19"/>
      <c r="AF7" s="19"/>
      <c r="AG7" s="19"/>
      <c r="AH7" s="19"/>
      <c r="AI7" s="19"/>
      <c r="AJ7" s="19"/>
      <c r="AK7" s="19"/>
      <c r="AL7" s="19"/>
      <c r="AM7" s="19"/>
      <c r="AN7" s="15">
        <f t="shared" si="0"/>
        <v>0</v>
      </c>
      <c r="AP7" s="15">
        <f t="shared" si="1"/>
        <v>0</v>
      </c>
      <c r="AQ7" s="23"/>
      <c r="AR7" s="15">
        <f t="shared" si="2"/>
        <v>0</v>
      </c>
    </row>
    <row r="8" spans="1:83" s="25" customFormat="1" ht="21" customHeight="1">
      <c r="A8" s="15"/>
      <c r="B8" s="15"/>
      <c r="C8" s="40" t="s">
        <v>23</v>
      </c>
      <c r="D8" s="591" t="s">
        <v>62</v>
      </c>
      <c r="E8" s="505">
        <v>135</v>
      </c>
      <c r="F8" s="485">
        <v>36984</v>
      </c>
      <c r="G8" s="844">
        <v>262</v>
      </c>
      <c r="H8" s="332" t="s">
        <v>257</v>
      </c>
      <c r="I8" s="29">
        <v>35821</v>
      </c>
      <c r="J8" s="633" t="s">
        <v>415</v>
      </c>
      <c r="K8" s="299" t="s">
        <v>414</v>
      </c>
      <c r="L8" s="16">
        <v>207</v>
      </c>
      <c r="M8" s="266">
        <v>18</v>
      </c>
      <c r="N8" s="16">
        <v>225</v>
      </c>
      <c r="O8" s="266">
        <v>17</v>
      </c>
      <c r="P8" s="16">
        <v>242</v>
      </c>
      <c r="Q8" s="823">
        <v>20</v>
      </c>
      <c r="R8" s="822">
        <v>262</v>
      </c>
      <c r="S8" s="18"/>
      <c r="T8" s="18"/>
      <c r="U8" s="18"/>
      <c r="V8" s="18"/>
      <c r="W8" s="18"/>
      <c r="X8" s="18"/>
      <c r="Y8" s="18"/>
      <c r="Z8" s="18"/>
      <c r="AA8" s="18"/>
      <c r="AB8" s="19"/>
      <c r="AC8" s="19"/>
      <c r="AD8" s="19"/>
      <c r="AE8" s="19"/>
      <c r="AF8" s="19"/>
      <c r="AG8" s="19"/>
      <c r="AH8" s="19"/>
      <c r="AI8" s="19"/>
      <c r="AJ8" s="19"/>
      <c r="AK8" s="19"/>
      <c r="AL8" s="19"/>
      <c r="AM8" s="19"/>
      <c r="AN8" s="15">
        <f t="shared" si="0"/>
        <v>0</v>
      </c>
      <c r="AP8" s="15">
        <f t="shared" si="1"/>
        <v>0</v>
      </c>
      <c r="AQ8" s="23"/>
      <c r="AR8" s="15">
        <f t="shared" si="2"/>
        <v>0</v>
      </c>
    </row>
    <row r="9" spans="1:83" s="25" customFormat="1" ht="21" customHeight="1">
      <c r="A9" s="15"/>
      <c r="B9" s="15"/>
      <c r="C9" s="40" t="s">
        <v>25</v>
      </c>
      <c r="D9" s="591" t="s">
        <v>67</v>
      </c>
      <c r="E9" s="505">
        <v>293</v>
      </c>
      <c r="F9" s="485">
        <v>35937</v>
      </c>
      <c r="G9" s="844">
        <v>255</v>
      </c>
      <c r="H9" s="332" t="s">
        <v>1596</v>
      </c>
      <c r="I9" s="29">
        <v>35836</v>
      </c>
      <c r="J9" s="458" t="s">
        <v>545</v>
      </c>
      <c r="K9" s="299" t="s">
        <v>544</v>
      </c>
      <c r="L9" s="16">
        <v>220</v>
      </c>
      <c r="M9" s="266">
        <v>5</v>
      </c>
      <c r="N9" s="16">
        <v>225</v>
      </c>
      <c r="O9" s="266">
        <v>17</v>
      </c>
      <c r="P9" s="16">
        <v>242</v>
      </c>
      <c r="Q9" s="823">
        <v>13</v>
      </c>
      <c r="R9" s="822">
        <v>255</v>
      </c>
      <c r="S9" s="18"/>
      <c r="T9" s="18"/>
      <c r="U9" s="18"/>
      <c r="V9" s="18"/>
      <c r="W9" s="18"/>
      <c r="X9" s="18"/>
      <c r="Y9" s="18"/>
      <c r="Z9" s="18"/>
      <c r="AA9" s="18"/>
      <c r="AB9" s="19"/>
      <c r="AC9" s="19"/>
      <c r="AD9" s="19"/>
      <c r="AE9" s="19"/>
      <c r="AF9" s="19"/>
      <c r="AG9" s="19"/>
      <c r="AH9" s="19"/>
      <c r="AI9" s="19"/>
      <c r="AJ9" s="19"/>
      <c r="AK9" s="19"/>
      <c r="AL9" s="19"/>
      <c r="AM9" s="19"/>
      <c r="AN9" s="15">
        <f t="shared" si="0"/>
        <v>0</v>
      </c>
      <c r="AP9" s="15">
        <f t="shared" si="1"/>
        <v>0</v>
      </c>
      <c r="AQ9" s="23"/>
      <c r="AR9" s="15">
        <f t="shared" si="2"/>
        <v>0</v>
      </c>
    </row>
    <row r="10" spans="1:83" s="256" customFormat="1" ht="21" customHeight="1">
      <c r="A10" s="15"/>
      <c r="B10" s="15"/>
      <c r="C10" s="40" t="s">
        <v>27</v>
      </c>
      <c r="D10" s="591" t="s">
        <v>88</v>
      </c>
      <c r="E10" s="505">
        <v>135</v>
      </c>
      <c r="F10" s="485">
        <v>36984</v>
      </c>
      <c r="G10" s="844">
        <v>220</v>
      </c>
      <c r="H10" s="332" t="s">
        <v>257</v>
      </c>
      <c r="I10" s="29">
        <v>36608</v>
      </c>
      <c r="J10" s="633" t="s">
        <v>415</v>
      </c>
      <c r="K10" s="299" t="s">
        <v>414</v>
      </c>
      <c r="L10" s="16">
        <v>179</v>
      </c>
      <c r="M10" s="266">
        <v>18</v>
      </c>
      <c r="N10" s="16">
        <v>197</v>
      </c>
      <c r="O10" s="266">
        <v>14</v>
      </c>
      <c r="P10" s="16">
        <v>211</v>
      </c>
      <c r="Q10" s="823">
        <v>9</v>
      </c>
      <c r="R10" s="822">
        <v>220</v>
      </c>
      <c r="S10" s="18"/>
      <c r="T10" s="18"/>
      <c r="U10" s="18"/>
      <c r="V10" s="18"/>
      <c r="W10" s="18"/>
      <c r="X10" s="18"/>
      <c r="Y10" s="18"/>
      <c r="Z10" s="18"/>
      <c r="AA10" s="18"/>
      <c r="AB10" s="19"/>
      <c r="AC10" s="19"/>
      <c r="AD10" s="19"/>
      <c r="AE10" s="19"/>
      <c r="AF10" s="19"/>
      <c r="AG10" s="19"/>
      <c r="AH10" s="19"/>
      <c r="AI10" s="19"/>
      <c r="AJ10" s="19"/>
      <c r="AK10" s="19"/>
      <c r="AL10" s="19"/>
      <c r="AM10" s="19"/>
      <c r="AN10" s="15">
        <f t="shared" si="0"/>
        <v>0</v>
      </c>
      <c r="AO10" s="25"/>
      <c r="AP10" s="15">
        <f t="shared" si="1"/>
        <v>0</v>
      </c>
      <c r="AQ10" s="23"/>
      <c r="AR10" s="15">
        <f t="shared" si="2"/>
        <v>0</v>
      </c>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15"/>
      <c r="B11" s="15"/>
      <c r="C11" s="40" t="s">
        <v>29</v>
      </c>
      <c r="D11" s="591" t="s">
        <v>53</v>
      </c>
      <c r="E11" s="505">
        <v>478</v>
      </c>
      <c r="F11" s="487">
        <v>37721</v>
      </c>
      <c r="G11" s="844">
        <v>205</v>
      </c>
      <c r="H11" s="332" t="s">
        <v>259</v>
      </c>
      <c r="I11" s="29">
        <v>29918</v>
      </c>
      <c r="J11" s="464" t="s">
        <v>658</v>
      </c>
      <c r="K11" s="299" t="s">
        <v>657</v>
      </c>
      <c r="L11" s="16">
        <v>184</v>
      </c>
      <c r="M11" s="266">
        <v>16</v>
      </c>
      <c r="N11" s="16">
        <v>200</v>
      </c>
      <c r="O11" s="266">
        <v>1</v>
      </c>
      <c r="P11" s="16">
        <v>201</v>
      </c>
      <c r="Q11" s="823">
        <v>4</v>
      </c>
      <c r="R11" s="822">
        <v>205</v>
      </c>
      <c r="S11" s="18"/>
      <c r="T11" s="18"/>
      <c r="U11" s="18"/>
      <c r="V11" s="18"/>
      <c r="W11" s="18"/>
      <c r="X11" s="18"/>
      <c r="Y11" s="18"/>
      <c r="Z11" s="18"/>
      <c r="AA11" s="18"/>
      <c r="AB11" s="19"/>
      <c r="AC11" s="19"/>
      <c r="AD11" s="19"/>
      <c r="AE11" s="19"/>
      <c r="AF11" s="19"/>
      <c r="AG11" s="19"/>
      <c r="AH11" s="19"/>
      <c r="AI11" s="19"/>
      <c r="AJ11" s="19"/>
      <c r="AK11" s="19"/>
      <c r="AL11" s="19"/>
      <c r="AM11" s="19"/>
      <c r="AN11" s="15">
        <f t="shared" si="0"/>
        <v>0</v>
      </c>
      <c r="AO11" s="25"/>
      <c r="AP11" s="15">
        <f t="shared" si="1"/>
        <v>0</v>
      </c>
      <c r="AQ11" s="23"/>
      <c r="AR11" s="15">
        <f t="shared" si="2"/>
        <v>0</v>
      </c>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3" s="256" customFormat="1" ht="21" customHeight="1">
      <c r="A12" s="15"/>
      <c r="B12" s="15"/>
      <c r="C12" s="40" t="s">
        <v>31</v>
      </c>
      <c r="D12" s="591" t="s">
        <v>1089</v>
      </c>
      <c r="E12" s="505">
        <v>6258</v>
      </c>
      <c r="F12" s="485">
        <v>41551</v>
      </c>
      <c r="G12" s="844">
        <v>184</v>
      </c>
      <c r="H12" s="332" t="s">
        <v>1596</v>
      </c>
      <c r="I12" s="29">
        <v>37930</v>
      </c>
      <c r="J12" s="458" t="s">
        <v>652</v>
      </c>
      <c r="K12" s="299" t="s">
        <v>651</v>
      </c>
      <c r="L12" s="16">
        <v>170</v>
      </c>
      <c r="M12" s="266">
        <v>14</v>
      </c>
      <c r="N12" s="16">
        <v>184</v>
      </c>
      <c r="O12" s="266">
        <v>0</v>
      </c>
      <c r="P12" s="16">
        <v>184</v>
      </c>
      <c r="Q12" s="823">
        <v>0</v>
      </c>
      <c r="R12" s="822">
        <v>184</v>
      </c>
      <c r="S12" s="18"/>
      <c r="T12" s="18"/>
      <c r="U12" s="18"/>
      <c r="V12" s="18"/>
      <c r="W12" s="18"/>
      <c r="X12" s="18"/>
      <c r="Y12" s="18"/>
      <c r="Z12" s="18"/>
      <c r="AA12" s="18"/>
      <c r="AB12" s="19"/>
      <c r="AC12" s="19"/>
      <c r="AD12" s="19"/>
      <c r="AE12" s="19"/>
      <c r="AF12" s="19"/>
      <c r="AG12" s="19"/>
      <c r="AH12" s="19"/>
      <c r="AI12" s="19"/>
      <c r="AJ12" s="19"/>
      <c r="AK12" s="19"/>
      <c r="AL12" s="19"/>
      <c r="AM12" s="19"/>
      <c r="AN12" s="15">
        <f t="shared" si="0"/>
        <v>0</v>
      </c>
      <c r="AO12" s="25"/>
      <c r="AP12" s="15">
        <f t="shared" si="1"/>
        <v>0</v>
      </c>
      <c r="AQ12" s="23"/>
      <c r="AR12" s="15">
        <f t="shared" si="2"/>
        <v>0</v>
      </c>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3" s="256" customFormat="1" ht="21" customHeight="1">
      <c r="A13" s="42"/>
      <c r="B13" s="42"/>
      <c r="C13" s="40" t="s">
        <v>32</v>
      </c>
      <c r="D13" s="591" t="s">
        <v>84</v>
      </c>
      <c r="E13" s="505">
        <v>976</v>
      </c>
      <c r="F13" s="487">
        <v>40918</v>
      </c>
      <c r="G13" s="844">
        <v>154</v>
      </c>
      <c r="H13" s="332" t="s">
        <v>259</v>
      </c>
      <c r="I13" s="29">
        <v>41015</v>
      </c>
      <c r="J13" s="464" t="s">
        <v>447</v>
      </c>
      <c r="K13" s="299" t="s">
        <v>446</v>
      </c>
      <c r="L13" s="16">
        <v>104</v>
      </c>
      <c r="M13" s="266">
        <v>16</v>
      </c>
      <c r="N13" s="16">
        <v>120</v>
      </c>
      <c r="O13" s="266">
        <v>19</v>
      </c>
      <c r="P13" s="16">
        <v>139</v>
      </c>
      <c r="Q13" s="823">
        <v>15</v>
      </c>
      <c r="R13" s="822">
        <v>154</v>
      </c>
      <c r="S13" s="18"/>
      <c r="T13" s="18"/>
      <c r="U13" s="18"/>
      <c r="V13" s="18"/>
      <c r="W13" s="18"/>
      <c r="X13" s="18"/>
      <c r="Y13" s="18"/>
      <c r="Z13" s="18"/>
      <c r="AA13" s="18"/>
      <c r="AB13" s="19"/>
      <c r="AC13" s="19"/>
      <c r="AD13" s="19"/>
      <c r="AE13" s="19"/>
      <c r="AF13" s="19"/>
      <c r="AG13" s="19"/>
      <c r="AH13" s="19"/>
      <c r="AI13" s="19"/>
      <c r="AJ13" s="19"/>
      <c r="AK13" s="19"/>
      <c r="AL13" s="19"/>
      <c r="AM13" s="19"/>
      <c r="AN13" s="15">
        <f t="shared" si="0"/>
        <v>0</v>
      </c>
      <c r="AO13" s="25"/>
      <c r="AP13" s="15">
        <f t="shared" si="1"/>
        <v>0</v>
      </c>
      <c r="AQ13" s="23"/>
      <c r="AR13" s="15">
        <f t="shared" si="2"/>
        <v>0</v>
      </c>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3" s="256" customFormat="1" ht="21" customHeight="1">
      <c r="A14" s="15"/>
      <c r="B14" s="15"/>
      <c r="C14" s="40" t="s">
        <v>33</v>
      </c>
      <c r="D14" s="591" t="s">
        <v>90</v>
      </c>
      <c r="E14" s="505">
        <v>547</v>
      </c>
      <c r="F14" s="485">
        <v>35641</v>
      </c>
      <c r="G14" s="844">
        <v>150</v>
      </c>
      <c r="H14" s="332" t="s">
        <v>259</v>
      </c>
      <c r="I14" s="29">
        <v>35810</v>
      </c>
      <c r="J14" s="458" t="s">
        <v>729</v>
      </c>
      <c r="K14" s="299" t="s">
        <v>728</v>
      </c>
      <c r="L14" s="16">
        <v>139</v>
      </c>
      <c r="M14" s="266">
        <v>10</v>
      </c>
      <c r="N14" s="16">
        <v>149</v>
      </c>
      <c r="O14" s="266">
        <v>0</v>
      </c>
      <c r="P14" s="16">
        <v>149</v>
      </c>
      <c r="Q14" s="823">
        <v>1</v>
      </c>
      <c r="R14" s="822">
        <v>150</v>
      </c>
      <c r="S14" s="18"/>
      <c r="T14" s="18"/>
      <c r="U14" s="18"/>
      <c r="V14" s="18"/>
      <c r="W14" s="18"/>
      <c r="X14" s="18"/>
      <c r="Y14" s="18"/>
      <c r="Z14" s="18"/>
      <c r="AA14" s="18"/>
      <c r="AB14" s="19"/>
      <c r="AC14" s="19"/>
      <c r="AD14" s="19"/>
      <c r="AE14" s="19"/>
      <c r="AF14" s="19"/>
      <c r="AG14" s="19"/>
      <c r="AH14" s="19"/>
      <c r="AI14" s="19"/>
      <c r="AJ14" s="19"/>
      <c r="AK14" s="19"/>
      <c r="AL14" s="19"/>
      <c r="AM14" s="19"/>
      <c r="AN14" s="15">
        <f t="shared" si="0"/>
        <v>0</v>
      </c>
      <c r="AO14" s="25"/>
      <c r="AP14" s="15">
        <f t="shared" si="1"/>
        <v>0</v>
      </c>
      <c r="AQ14" s="23"/>
      <c r="AR14" s="15">
        <f t="shared" si="2"/>
        <v>0</v>
      </c>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3" s="256" customFormat="1" ht="21" customHeight="1">
      <c r="A15" s="15"/>
      <c r="B15" s="15"/>
      <c r="C15" s="40" t="s">
        <v>34</v>
      </c>
      <c r="D15" s="591" t="s">
        <v>57</v>
      </c>
      <c r="E15" s="505">
        <v>326</v>
      </c>
      <c r="F15" s="486">
        <v>37408</v>
      </c>
      <c r="G15" s="844">
        <v>108</v>
      </c>
      <c r="H15" s="332" t="s">
        <v>258</v>
      </c>
      <c r="I15" s="29">
        <v>36222</v>
      </c>
      <c r="J15" s="457" t="s">
        <v>1490</v>
      </c>
      <c r="K15" s="299" t="s">
        <v>555</v>
      </c>
      <c r="L15" s="16">
        <v>58</v>
      </c>
      <c r="M15" s="266">
        <v>19</v>
      </c>
      <c r="N15" s="16">
        <v>77</v>
      </c>
      <c r="O15" s="266">
        <v>14</v>
      </c>
      <c r="P15" s="16">
        <v>91</v>
      </c>
      <c r="Q15" s="823">
        <v>17</v>
      </c>
      <c r="R15" s="822">
        <v>108</v>
      </c>
      <c r="S15" s="18"/>
      <c r="T15" s="18"/>
      <c r="U15" s="18"/>
      <c r="V15" s="18"/>
      <c r="W15" s="18"/>
      <c r="X15" s="18"/>
      <c r="Y15" s="18"/>
      <c r="Z15" s="18"/>
      <c r="AA15" s="18"/>
      <c r="AB15" s="19"/>
      <c r="AC15" s="19"/>
      <c r="AD15" s="19"/>
      <c r="AE15" s="19"/>
      <c r="AF15" s="19"/>
      <c r="AG15" s="19"/>
      <c r="AH15" s="19"/>
      <c r="AI15" s="19"/>
      <c r="AJ15" s="19"/>
      <c r="AK15" s="19"/>
      <c r="AL15" s="19"/>
      <c r="AM15" s="19"/>
      <c r="AN15" s="15">
        <f t="shared" si="0"/>
        <v>0</v>
      </c>
      <c r="AO15" s="25"/>
      <c r="AP15" s="15">
        <f t="shared" si="1"/>
        <v>0</v>
      </c>
      <c r="AQ15" s="23"/>
      <c r="AR15" s="15">
        <f t="shared" si="2"/>
        <v>0</v>
      </c>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row>
    <row r="16" spans="1:83" s="256" customFormat="1" ht="21" customHeight="1">
      <c r="A16" s="15"/>
      <c r="B16" s="15"/>
      <c r="C16" s="40" t="s">
        <v>35</v>
      </c>
      <c r="D16" s="591" t="s">
        <v>47</v>
      </c>
      <c r="E16" s="505">
        <v>75</v>
      </c>
      <c r="F16" s="486">
        <v>40896</v>
      </c>
      <c r="G16" s="844">
        <v>108</v>
      </c>
      <c r="H16" s="332" t="s">
        <v>258</v>
      </c>
      <c r="I16" s="29">
        <v>32571</v>
      </c>
      <c r="J16" s="457" t="s">
        <v>370</v>
      </c>
      <c r="K16" s="299" t="s">
        <v>369</v>
      </c>
      <c r="L16" s="16">
        <v>64</v>
      </c>
      <c r="M16" s="266">
        <v>14</v>
      </c>
      <c r="N16" s="16">
        <v>78</v>
      </c>
      <c r="O16" s="266">
        <v>15</v>
      </c>
      <c r="P16" s="16">
        <v>93</v>
      </c>
      <c r="Q16" s="823">
        <v>15</v>
      </c>
      <c r="R16" s="822">
        <v>108</v>
      </c>
      <c r="S16" s="18"/>
      <c r="T16" s="18"/>
      <c r="U16" s="18"/>
      <c r="V16" s="18"/>
      <c r="W16" s="18"/>
      <c r="X16" s="18"/>
      <c r="Y16" s="18"/>
      <c r="Z16" s="18"/>
      <c r="AA16" s="18"/>
      <c r="AB16" s="19"/>
      <c r="AC16" s="19"/>
      <c r="AD16" s="19"/>
      <c r="AE16" s="19"/>
      <c r="AF16" s="19"/>
      <c r="AG16" s="19"/>
      <c r="AH16" s="19"/>
      <c r="AI16" s="19"/>
      <c r="AJ16" s="19"/>
      <c r="AK16" s="19"/>
      <c r="AL16" s="19"/>
      <c r="AM16" s="19"/>
      <c r="AN16" s="15">
        <f t="shared" si="0"/>
        <v>0</v>
      </c>
      <c r="AO16" s="25"/>
      <c r="AP16" s="15">
        <f t="shared" si="1"/>
        <v>0</v>
      </c>
      <c r="AQ16" s="23"/>
      <c r="AR16" s="15">
        <f t="shared" si="2"/>
        <v>0</v>
      </c>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8" s="256" customFormat="1" ht="21" customHeight="1">
      <c r="A17" s="15"/>
      <c r="B17" s="15"/>
      <c r="C17" s="40" t="s">
        <v>36</v>
      </c>
      <c r="D17" s="591" t="s">
        <v>217</v>
      </c>
      <c r="E17" s="505">
        <v>188</v>
      </c>
      <c r="F17" s="487">
        <v>36705</v>
      </c>
      <c r="G17" s="844">
        <v>103</v>
      </c>
      <c r="H17" s="332" t="s">
        <v>1596</v>
      </c>
      <c r="I17" s="29">
        <v>37180</v>
      </c>
      <c r="J17" s="464" t="s">
        <v>468</v>
      </c>
      <c r="K17" s="299" t="s">
        <v>467</v>
      </c>
      <c r="L17" s="16">
        <v>84</v>
      </c>
      <c r="M17" s="266">
        <v>19</v>
      </c>
      <c r="N17" s="16">
        <v>103</v>
      </c>
      <c r="O17" s="266">
        <v>0</v>
      </c>
      <c r="P17" s="16">
        <v>103</v>
      </c>
      <c r="Q17" s="823">
        <v>0</v>
      </c>
      <c r="R17" s="822">
        <v>103</v>
      </c>
      <c r="S17" s="18"/>
      <c r="T17" s="18"/>
      <c r="U17" s="18"/>
      <c r="V17" s="18"/>
      <c r="W17" s="18"/>
      <c r="X17" s="18"/>
      <c r="Y17" s="18"/>
      <c r="Z17" s="18"/>
      <c r="AA17" s="18"/>
      <c r="AB17" s="19"/>
      <c r="AC17" s="19"/>
      <c r="AD17" s="19"/>
      <c r="AE17" s="19"/>
      <c r="AF17" s="19"/>
      <c r="AG17" s="19"/>
      <c r="AH17" s="19"/>
      <c r="AI17" s="19"/>
      <c r="AJ17" s="19"/>
      <c r="AK17" s="19"/>
      <c r="AL17" s="19"/>
      <c r="AM17" s="19"/>
      <c r="AN17" s="15">
        <f t="shared" si="0"/>
        <v>0</v>
      </c>
      <c r="AO17" s="25"/>
      <c r="AP17" s="15">
        <f t="shared" si="1"/>
        <v>0</v>
      </c>
      <c r="AQ17" s="23"/>
      <c r="AR17" s="15">
        <f t="shared" si="2"/>
        <v>0</v>
      </c>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8" s="256" customFormat="1" ht="21" customHeight="1">
      <c r="A18" s="42"/>
      <c r="B18" s="42"/>
      <c r="C18" s="40" t="s">
        <v>38</v>
      </c>
      <c r="D18" s="591" t="s">
        <v>449</v>
      </c>
      <c r="E18" s="505">
        <v>175</v>
      </c>
      <c r="F18" s="487">
        <v>40107</v>
      </c>
      <c r="G18" s="844">
        <v>96</v>
      </c>
      <c r="H18" s="332" t="s">
        <v>1596</v>
      </c>
      <c r="I18" s="29">
        <v>36733</v>
      </c>
      <c r="J18" s="464" t="s">
        <v>451</v>
      </c>
      <c r="K18" s="299" t="s">
        <v>450</v>
      </c>
      <c r="L18" s="16">
        <v>49</v>
      </c>
      <c r="M18" s="266">
        <v>19</v>
      </c>
      <c r="N18" s="16">
        <v>68</v>
      </c>
      <c r="O18" s="266">
        <v>10</v>
      </c>
      <c r="P18" s="16">
        <v>78</v>
      </c>
      <c r="Q18" s="823">
        <v>18</v>
      </c>
      <c r="R18" s="822">
        <v>96</v>
      </c>
      <c r="S18" s="18"/>
      <c r="T18" s="18"/>
      <c r="U18" s="18"/>
      <c r="V18" s="18"/>
      <c r="W18" s="18"/>
      <c r="X18" s="18"/>
      <c r="Y18" s="18"/>
      <c r="Z18" s="18"/>
      <c r="AA18" s="18"/>
      <c r="AB18" s="19"/>
      <c r="AC18" s="19"/>
      <c r="AD18" s="19"/>
      <c r="AE18" s="19"/>
      <c r="AF18" s="19"/>
      <c r="AG18" s="19"/>
      <c r="AH18" s="19"/>
      <c r="AI18" s="19"/>
      <c r="AJ18" s="19"/>
      <c r="AK18" s="19"/>
      <c r="AL18" s="19"/>
      <c r="AM18" s="19"/>
      <c r="AN18" s="15">
        <f t="shared" si="0"/>
        <v>0</v>
      </c>
      <c r="AO18" s="25"/>
      <c r="AP18" s="15">
        <f t="shared" si="1"/>
        <v>0</v>
      </c>
      <c r="AQ18" s="23"/>
      <c r="AR18" s="15">
        <f t="shared" si="2"/>
        <v>0</v>
      </c>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8" s="256" customFormat="1" ht="21" customHeight="1">
      <c r="A19" s="15"/>
      <c r="B19" s="15"/>
      <c r="C19" s="40" t="s">
        <v>50</v>
      </c>
      <c r="D19" s="591" t="s">
        <v>1404</v>
      </c>
      <c r="E19" s="505">
        <v>356</v>
      </c>
      <c r="F19" s="485">
        <v>30834</v>
      </c>
      <c r="G19" s="844">
        <v>95</v>
      </c>
      <c r="H19" s="332" t="s">
        <v>259</v>
      </c>
      <c r="I19" s="29">
        <v>34716</v>
      </c>
      <c r="J19" s="458" t="s">
        <v>569</v>
      </c>
      <c r="K19" s="299" t="s">
        <v>568</v>
      </c>
      <c r="L19" s="16">
        <v>65</v>
      </c>
      <c r="M19" s="266">
        <v>0</v>
      </c>
      <c r="N19" s="16">
        <v>65</v>
      </c>
      <c r="O19" s="266">
        <v>15</v>
      </c>
      <c r="P19" s="16">
        <v>80</v>
      </c>
      <c r="Q19" s="823">
        <v>15</v>
      </c>
      <c r="R19" s="822">
        <v>95</v>
      </c>
      <c r="S19" s="18"/>
      <c r="T19" s="18"/>
      <c r="U19" s="18"/>
      <c r="V19" s="18"/>
      <c r="W19" s="18"/>
      <c r="X19" s="18"/>
      <c r="Y19" s="18"/>
      <c r="Z19" s="18"/>
      <c r="AA19" s="18"/>
      <c r="AB19" s="19"/>
      <c r="AC19" s="19"/>
      <c r="AD19" s="19"/>
      <c r="AE19" s="19"/>
      <c r="AF19" s="19"/>
      <c r="AG19" s="19"/>
      <c r="AH19" s="19"/>
      <c r="AI19" s="19"/>
      <c r="AJ19" s="19"/>
      <c r="AK19" s="19"/>
      <c r="AL19" s="19"/>
      <c r="AM19" s="19"/>
      <c r="AN19" s="15">
        <f t="shared" si="0"/>
        <v>0</v>
      </c>
      <c r="AO19" s="25"/>
      <c r="AP19" s="15">
        <f t="shared" si="1"/>
        <v>0</v>
      </c>
      <c r="AQ19" s="23"/>
      <c r="AR19" s="15">
        <f t="shared" si="2"/>
        <v>0</v>
      </c>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row>
    <row r="20" spans="1:88" s="25" customFormat="1" ht="21" customHeight="1">
      <c r="A20" s="15"/>
      <c r="B20" s="15"/>
      <c r="C20" s="40" t="s">
        <v>52</v>
      </c>
      <c r="D20" s="591" t="s">
        <v>116</v>
      </c>
      <c r="E20" s="505">
        <v>547</v>
      </c>
      <c r="F20" s="485">
        <v>35641</v>
      </c>
      <c r="G20" s="844">
        <v>94</v>
      </c>
      <c r="H20" s="332" t="s">
        <v>255</v>
      </c>
      <c r="I20" s="29">
        <v>36657</v>
      </c>
      <c r="J20" s="458" t="s">
        <v>729</v>
      </c>
      <c r="K20" s="299" t="s">
        <v>728</v>
      </c>
      <c r="L20" s="16">
        <v>92</v>
      </c>
      <c r="M20" s="266">
        <v>2</v>
      </c>
      <c r="N20" s="16">
        <v>94</v>
      </c>
      <c r="O20" s="266">
        <v>0</v>
      </c>
      <c r="P20" s="16">
        <v>94</v>
      </c>
      <c r="Q20" s="823">
        <v>0</v>
      </c>
      <c r="R20" s="822">
        <v>94</v>
      </c>
      <c r="S20" s="18"/>
      <c r="T20" s="18"/>
      <c r="U20" s="18"/>
      <c r="V20" s="18"/>
      <c r="W20" s="18"/>
      <c r="X20" s="18"/>
      <c r="Y20" s="18"/>
      <c r="Z20" s="18"/>
      <c r="AA20" s="18"/>
      <c r="AB20" s="19"/>
      <c r="AC20" s="19"/>
      <c r="AD20" s="19"/>
      <c r="AE20" s="19"/>
      <c r="AF20" s="19"/>
      <c r="AG20" s="19"/>
      <c r="AH20" s="19"/>
      <c r="AI20" s="19"/>
      <c r="AJ20" s="19"/>
      <c r="AK20" s="19"/>
      <c r="AL20" s="19"/>
      <c r="AM20" s="19"/>
      <c r="AN20" s="15">
        <f t="shared" si="0"/>
        <v>0</v>
      </c>
      <c r="AP20" s="15">
        <f t="shared" si="1"/>
        <v>0</v>
      </c>
      <c r="AQ20" s="23"/>
      <c r="AR20" s="15">
        <f t="shared" si="2"/>
        <v>0</v>
      </c>
      <c r="CD20" s="256"/>
      <c r="CE20" s="256"/>
      <c r="CF20" s="256"/>
      <c r="CG20" s="256"/>
      <c r="CH20" s="256"/>
      <c r="CI20" s="256"/>
      <c r="CJ20" s="256"/>
    </row>
    <row r="21" spans="1:88" s="25" customFormat="1" ht="21" customHeight="1">
      <c r="A21" s="15"/>
      <c r="B21" s="15"/>
      <c r="C21" s="40" t="s">
        <v>54</v>
      </c>
      <c r="D21" s="591" t="s">
        <v>1726</v>
      </c>
      <c r="E21" s="505">
        <v>469</v>
      </c>
      <c r="F21" s="486">
        <v>44699</v>
      </c>
      <c r="G21" s="844">
        <v>79</v>
      </c>
      <c r="H21" s="332" t="s">
        <v>257</v>
      </c>
      <c r="I21" s="29">
        <v>36432</v>
      </c>
      <c r="J21" s="457" t="s">
        <v>1727</v>
      </c>
      <c r="K21" s="299" t="s">
        <v>1728</v>
      </c>
      <c r="L21" s="16">
        <v>55</v>
      </c>
      <c r="M21" s="266">
        <v>20</v>
      </c>
      <c r="N21" s="16">
        <v>75</v>
      </c>
      <c r="O21" s="266">
        <v>4</v>
      </c>
      <c r="P21" s="16">
        <v>79</v>
      </c>
      <c r="Q21" s="823">
        <v>0</v>
      </c>
      <c r="R21" s="822">
        <v>79</v>
      </c>
      <c r="S21" s="18"/>
      <c r="T21" s="18"/>
      <c r="U21" s="18"/>
      <c r="V21" s="18"/>
      <c r="W21" s="18"/>
      <c r="X21" s="18"/>
      <c r="Y21" s="18"/>
      <c r="Z21" s="18"/>
      <c r="AA21" s="18"/>
      <c r="AB21" s="19"/>
      <c r="AC21" s="19"/>
      <c r="AD21" s="19"/>
      <c r="AE21" s="19"/>
      <c r="AF21" s="19"/>
      <c r="AG21" s="19"/>
      <c r="AH21" s="19"/>
      <c r="AI21" s="19"/>
      <c r="AJ21" s="19"/>
      <c r="AK21" s="19"/>
      <c r="AL21" s="19"/>
      <c r="AM21" s="19"/>
      <c r="AN21" s="15">
        <f t="shared" si="0"/>
        <v>0</v>
      </c>
      <c r="AP21" s="15">
        <f t="shared" si="1"/>
        <v>0</v>
      </c>
      <c r="AQ21" s="23"/>
      <c r="AR21" s="15">
        <f t="shared" si="2"/>
        <v>0</v>
      </c>
    </row>
    <row r="22" spans="1:88" s="25" customFormat="1" ht="21" customHeight="1">
      <c r="A22" s="15"/>
      <c r="B22" s="15"/>
      <c r="C22" s="40" t="s">
        <v>56</v>
      </c>
      <c r="D22" s="591" t="s">
        <v>1151</v>
      </c>
      <c r="E22" s="505">
        <v>228</v>
      </c>
      <c r="F22" s="485">
        <v>30317</v>
      </c>
      <c r="G22" s="844">
        <v>73</v>
      </c>
      <c r="H22" s="332" t="s">
        <v>749</v>
      </c>
      <c r="I22" s="29">
        <v>42704</v>
      </c>
      <c r="J22" s="458" t="s">
        <v>492</v>
      </c>
      <c r="K22" s="299" t="s">
        <v>491</v>
      </c>
      <c r="L22" s="16">
        <v>35</v>
      </c>
      <c r="M22" s="266">
        <v>15</v>
      </c>
      <c r="N22" s="16">
        <v>50</v>
      </c>
      <c r="O22" s="266">
        <v>10</v>
      </c>
      <c r="P22" s="16">
        <v>60</v>
      </c>
      <c r="Q22" s="823">
        <v>13</v>
      </c>
      <c r="R22" s="822">
        <v>73</v>
      </c>
      <c r="S22" s="18"/>
      <c r="T22" s="18"/>
      <c r="U22" s="18"/>
      <c r="V22" s="18"/>
      <c r="W22" s="18"/>
      <c r="X22" s="18"/>
      <c r="Y22" s="18"/>
      <c r="Z22" s="18"/>
      <c r="AA22" s="18"/>
      <c r="AB22" s="19"/>
      <c r="AC22" s="19"/>
      <c r="AD22" s="19"/>
      <c r="AE22" s="19"/>
      <c r="AF22" s="19"/>
      <c r="AG22" s="19"/>
      <c r="AH22" s="19"/>
      <c r="AI22" s="19"/>
      <c r="AJ22" s="19"/>
      <c r="AK22" s="19"/>
      <c r="AL22" s="19"/>
      <c r="AM22" s="19"/>
      <c r="AN22" s="15">
        <f t="shared" si="0"/>
        <v>0</v>
      </c>
      <c r="AP22" s="15">
        <f t="shared" si="1"/>
        <v>0</v>
      </c>
      <c r="AQ22" s="23"/>
      <c r="AR22" s="15">
        <f t="shared" si="2"/>
        <v>0</v>
      </c>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row>
    <row r="23" spans="1:88" s="25" customFormat="1" ht="21" customHeight="1">
      <c r="A23" s="42"/>
      <c r="B23" s="42"/>
      <c r="C23" s="40" t="s">
        <v>58</v>
      </c>
      <c r="D23" s="591" t="s">
        <v>292</v>
      </c>
      <c r="E23" s="505">
        <v>1064</v>
      </c>
      <c r="F23" s="487">
        <v>40554</v>
      </c>
      <c r="G23" s="844">
        <v>60</v>
      </c>
      <c r="H23" s="332" t="s">
        <v>259</v>
      </c>
      <c r="I23" s="29">
        <v>40613</v>
      </c>
      <c r="J23" s="464" t="s">
        <v>734</v>
      </c>
      <c r="K23" s="299" t="s">
        <v>733</v>
      </c>
      <c r="L23" s="16">
        <v>59</v>
      </c>
      <c r="M23" s="266">
        <v>0</v>
      </c>
      <c r="N23" s="16">
        <v>59</v>
      </c>
      <c r="O23" s="266">
        <v>1</v>
      </c>
      <c r="P23" s="16">
        <v>60</v>
      </c>
      <c r="Q23" s="823">
        <v>0</v>
      </c>
      <c r="R23" s="822">
        <v>60</v>
      </c>
      <c r="S23" s="18"/>
      <c r="T23" s="18"/>
      <c r="U23" s="18"/>
      <c r="V23" s="18"/>
      <c r="W23" s="18"/>
      <c r="X23" s="18"/>
      <c r="Y23" s="18"/>
      <c r="Z23" s="18"/>
      <c r="AA23" s="18"/>
      <c r="AB23" s="19"/>
      <c r="AC23" s="19"/>
      <c r="AD23" s="19"/>
      <c r="AE23" s="19"/>
      <c r="AF23" s="19"/>
      <c r="AG23" s="19"/>
      <c r="AH23" s="19"/>
      <c r="AI23" s="19"/>
      <c r="AJ23" s="19"/>
      <c r="AK23" s="19"/>
      <c r="AL23" s="19"/>
      <c r="AM23" s="19"/>
      <c r="AN23" s="15">
        <f t="shared" si="0"/>
        <v>0</v>
      </c>
      <c r="AP23" s="15">
        <f t="shared" si="1"/>
        <v>0</v>
      </c>
      <c r="AQ23" s="23"/>
      <c r="AR23" s="15">
        <f t="shared" si="2"/>
        <v>0</v>
      </c>
    </row>
    <row r="24" spans="1:88" s="25" customFormat="1" ht="21" customHeight="1">
      <c r="A24" s="15"/>
      <c r="B24" s="15"/>
      <c r="C24" s="40" t="s">
        <v>59</v>
      </c>
      <c r="D24" s="591" t="s">
        <v>966</v>
      </c>
      <c r="E24" s="505">
        <v>6739</v>
      </c>
      <c r="F24" s="487">
        <v>43292</v>
      </c>
      <c r="G24" s="844">
        <v>60</v>
      </c>
      <c r="H24" s="332" t="s">
        <v>924</v>
      </c>
      <c r="I24" s="29">
        <v>22153</v>
      </c>
      <c r="J24" s="464" t="s">
        <v>968</v>
      </c>
      <c r="K24" s="299" t="s">
        <v>967</v>
      </c>
      <c r="L24" s="16">
        <v>41</v>
      </c>
      <c r="M24" s="266">
        <v>16</v>
      </c>
      <c r="N24" s="16">
        <v>57</v>
      </c>
      <c r="O24" s="266">
        <v>0</v>
      </c>
      <c r="P24" s="16">
        <v>57</v>
      </c>
      <c r="Q24" s="823">
        <v>3</v>
      </c>
      <c r="R24" s="822">
        <v>60</v>
      </c>
      <c r="S24" s="18"/>
      <c r="T24" s="18"/>
      <c r="U24" s="18"/>
      <c r="V24" s="18"/>
      <c r="W24" s="18"/>
      <c r="X24" s="18"/>
      <c r="Y24" s="18"/>
      <c r="Z24" s="18"/>
      <c r="AA24" s="18"/>
      <c r="AB24" s="19"/>
      <c r="AC24" s="19"/>
      <c r="AD24" s="19"/>
      <c r="AE24" s="19"/>
      <c r="AF24" s="19"/>
      <c r="AG24" s="19"/>
      <c r="AH24" s="19"/>
      <c r="AI24" s="19"/>
      <c r="AJ24" s="19"/>
      <c r="AK24" s="19"/>
      <c r="AL24" s="19"/>
      <c r="AM24" s="19"/>
      <c r="AN24" s="15">
        <f t="shared" si="0"/>
        <v>0</v>
      </c>
      <c r="AP24" s="15">
        <f t="shared" si="1"/>
        <v>0</v>
      </c>
      <c r="AQ24" s="23"/>
      <c r="AR24" s="15">
        <f t="shared" si="2"/>
        <v>0</v>
      </c>
      <c r="AS24" s="256"/>
      <c r="AT24" s="256"/>
    </row>
    <row r="25" spans="1:88" s="25" customFormat="1" ht="21" customHeight="1">
      <c r="A25" s="15"/>
      <c r="B25" s="15"/>
      <c r="C25" s="40" t="s">
        <v>61</v>
      </c>
      <c r="D25" s="36" t="s">
        <v>40</v>
      </c>
      <c r="E25" s="505">
        <v>135</v>
      </c>
      <c r="F25" s="485">
        <v>36984</v>
      </c>
      <c r="G25" s="844">
        <v>59</v>
      </c>
      <c r="H25" s="332" t="s">
        <v>255</v>
      </c>
      <c r="I25" s="29">
        <v>27715</v>
      </c>
      <c r="J25" s="633" t="s">
        <v>415</v>
      </c>
      <c r="K25" s="299" t="s">
        <v>414</v>
      </c>
      <c r="L25" s="16">
        <v>56</v>
      </c>
      <c r="M25" s="266">
        <v>2</v>
      </c>
      <c r="N25" s="16">
        <v>58</v>
      </c>
      <c r="O25" s="266">
        <v>0</v>
      </c>
      <c r="P25" s="16">
        <v>58</v>
      </c>
      <c r="Q25" s="823">
        <v>1</v>
      </c>
      <c r="R25" s="822">
        <v>59</v>
      </c>
      <c r="S25" s="18"/>
      <c r="T25" s="18"/>
      <c r="U25" s="18"/>
      <c r="V25" s="18"/>
      <c r="W25" s="18"/>
      <c r="X25" s="18"/>
      <c r="Y25" s="18"/>
      <c r="Z25" s="18"/>
      <c r="AA25" s="18"/>
      <c r="AB25" s="19"/>
      <c r="AC25" s="19"/>
      <c r="AD25" s="19"/>
      <c r="AE25" s="19"/>
      <c r="AF25" s="19"/>
      <c r="AG25" s="19"/>
      <c r="AH25" s="19"/>
      <c r="AI25" s="19"/>
      <c r="AJ25" s="19"/>
      <c r="AK25" s="19"/>
      <c r="AL25" s="19"/>
      <c r="AM25" s="19"/>
      <c r="AN25" s="15">
        <f t="shared" si="0"/>
        <v>0</v>
      </c>
      <c r="AP25" s="15">
        <f t="shared" si="1"/>
        <v>0</v>
      </c>
      <c r="AQ25" s="23"/>
      <c r="AR25" s="15">
        <f t="shared" si="2"/>
        <v>0</v>
      </c>
    </row>
    <row r="26" spans="1:88" customFormat="1" ht="21" customHeight="1">
      <c r="A26" s="42"/>
      <c r="B26" s="42"/>
      <c r="C26" s="40" t="s">
        <v>63</v>
      </c>
      <c r="D26" s="591" t="s">
        <v>114</v>
      </c>
      <c r="E26" s="505">
        <v>1524</v>
      </c>
      <c r="F26" s="487">
        <v>40808</v>
      </c>
      <c r="G26" s="844">
        <v>54</v>
      </c>
      <c r="H26" s="332" t="s">
        <v>1834</v>
      </c>
      <c r="I26" s="29">
        <v>40808</v>
      </c>
      <c r="J26" s="464" t="s">
        <v>454</v>
      </c>
      <c r="K26" s="299" t="s">
        <v>453</v>
      </c>
      <c r="L26" s="16">
        <v>43</v>
      </c>
      <c r="M26" s="266">
        <v>11</v>
      </c>
      <c r="N26" s="16">
        <v>54</v>
      </c>
      <c r="O26" s="266">
        <v>0</v>
      </c>
      <c r="P26" s="16">
        <v>54</v>
      </c>
      <c r="Q26" s="823">
        <v>0</v>
      </c>
      <c r="R26" s="822">
        <v>54</v>
      </c>
      <c r="S26" s="18"/>
      <c r="T26" s="18"/>
      <c r="U26" s="18"/>
      <c r="V26" s="18"/>
      <c r="W26" s="18"/>
      <c r="X26" s="18"/>
      <c r="Y26" s="18"/>
      <c r="Z26" s="18"/>
      <c r="AA26" s="18"/>
      <c r="AB26" s="19"/>
      <c r="AC26" s="19"/>
      <c r="AD26" s="19"/>
      <c r="AE26" s="19"/>
      <c r="AF26" s="19"/>
      <c r="AG26" s="19"/>
      <c r="AH26" s="19"/>
      <c r="AI26" s="19"/>
      <c r="AJ26" s="19"/>
      <c r="AK26" s="19"/>
      <c r="AL26" s="19"/>
      <c r="AM26" s="19"/>
      <c r="AN26" s="15">
        <f t="shared" si="0"/>
        <v>0</v>
      </c>
      <c r="AO26" s="25"/>
      <c r="AP26" s="15">
        <f t="shared" si="1"/>
        <v>0</v>
      </c>
      <c r="AQ26" s="23"/>
      <c r="AR26" s="15">
        <f t="shared" si="2"/>
        <v>0</v>
      </c>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F26" s="25"/>
      <c r="CG26" s="25"/>
      <c r="CH26" s="25"/>
      <c r="CI26" s="25"/>
      <c r="CJ26" s="25"/>
    </row>
    <row r="27" spans="1:88" customFormat="1" ht="21" customHeight="1">
      <c r="A27" s="15"/>
      <c r="B27" s="15"/>
      <c r="C27" s="40" t="s">
        <v>64</v>
      </c>
      <c r="D27" s="591" t="s">
        <v>1137</v>
      </c>
      <c r="E27" s="505">
        <v>175</v>
      </c>
      <c r="F27" s="487">
        <v>40107</v>
      </c>
      <c r="G27" s="844">
        <v>51</v>
      </c>
      <c r="H27" s="332" t="s">
        <v>924</v>
      </c>
      <c r="I27" s="29">
        <v>13674</v>
      </c>
      <c r="J27" s="464" t="s">
        <v>451</v>
      </c>
      <c r="K27" s="299" t="s">
        <v>450</v>
      </c>
      <c r="L27" s="16">
        <v>25</v>
      </c>
      <c r="M27" s="266">
        <v>18</v>
      </c>
      <c r="N27" s="16">
        <v>43</v>
      </c>
      <c r="O27" s="266">
        <v>0</v>
      </c>
      <c r="P27" s="16">
        <v>43</v>
      </c>
      <c r="Q27" s="823">
        <v>8</v>
      </c>
      <c r="R27" s="822">
        <v>51</v>
      </c>
      <c r="S27" s="18"/>
      <c r="T27" s="18"/>
      <c r="U27" s="18"/>
      <c r="V27" s="18"/>
      <c r="W27" s="18"/>
      <c r="X27" s="18"/>
      <c r="Y27" s="18"/>
      <c r="Z27" s="18"/>
      <c r="AA27" s="18"/>
      <c r="AB27" s="19"/>
      <c r="AC27" s="19"/>
      <c r="AD27" s="19"/>
      <c r="AE27" s="19"/>
      <c r="AF27" s="19"/>
      <c r="AG27" s="19"/>
      <c r="AH27" s="19"/>
      <c r="AI27" s="19"/>
      <c r="AJ27" s="19"/>
      <c r="AK27" s="19"/>
      <c r="AL27" s="19"/>
      <c r="AM27" s="19"/>
      <c r="AN27" s="15">
        <f t="shared" si="0"/>
        <v>0</v>
      </c>
      <c r="AO27" s="25"/>
      <c r="AP27" s="15">
        <f t="shared" si="1"/>
        <v>0</v>
      </c>
      <c r="AQ27" s="23"/>
      <c r="AR27" s="15">
        <f t="shared" si="2"/>
        <v>0</v>
      </c>
      <c r="AS27" s="256"/>
      <c r="AT27" s="256"/>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6"/>
      <c r="BU27" s="256"/>
      <c r="BV27" s="256"/>
      <c r="BW27" s="256"/>
      <c r="BX27" s="256"/>
      <c r="BY27" s="25"/>
      <c r="BZ27" s="25"/>
      <c r="CA27" s="25"/>
      <c r="CB27" s="25"/>
      <c r="CC27" s="25"/>
    </row>
    <row r="28" spans="1:88" customFormat="1" ht="21" customHeight="1">
      <c r="A28" s="15"/>
      <c r="B28" s="15"/>
      <c r="C28" s="40" t="s">
        <v>66</v>
      </c>
      <c r="D28" s="591" t="s">
        <v>957</v>
      </c>
      <c r="E28" s="505">
        <v>10045</v>
      </c>
      <c r="F28" s="485">
        <v>43516</v>
      </c>
      <c r="G28" s="844">
        <v>49</v>
      </c>
      <c r="H28" s="332" t="s">
        <v>749</v>
      </c>
      <c r="I28" s="29">
        <v>36238</v>
      </c>
      <c r="J28" s="458" t="s">
        <v>956</v>
      </c>
      <c r="K28" s="299" t="s">
        <v>958</v>
      </c>
      <c r="L28" s="16">
        <v>35</v>
      </c>
      <c r="M28" s="266">
        <v>14</v>
      </c>
      <c r="N28" s="16">
        <v>49</v>
      </c>
      <c r="O28" s="266">
        <v>0</v>
      </c>
      <c r="P28" s="16">
        <v>49</v>
      </c>
      <c r="Q28" s="823">
        <v>0</v>
      </c>
      <c r="R28" s="822">
        <v>49</v>
      </c>
      <c r="S28" s="18"/>
      <c r="T28" s="18"/>
      <c r="U28" s="18"/>
      <c r="V28" s="18"/>
      <c r="W28" s="18"/>
      <c r="X28" s="18"/>
      <c r="Y28" s="18"/>
      <c r="Z28" s="18"/>
      <c r="AA28" s="18"/>
      <c r="AB28" s="19"/>
      <c r="AC28" s="19"/>
      <c r="AD28" s="19"/>
      <c r="AE28" s="19"/>
      <c r="AF28" s="19"/>
      <c r="AG28" s="19"/>
      <c r="AH28" s="19"/>
      <c r="AI28" s="19"/>
      <c r="AJ28" s="19"/>
      <c r="AK28" s="19"/>
      <c r="AL28" s="19"/>
      <c r="AM28" s="19"/>
      <c r="AN28" s="15">
        <f t="shared" si="0"/>
        <v>0</v>
      </c>
      <c r="AO28" s="25"/>
      <c r="AP28" s="15">
        <f t="shared" si="1"/>
        <v>0</v>
      </c>
      <c r="AQ28" s="23"/>
      <c r="AR28" s="15">
        <f t="shared" si="2"/>
        <v>0</v>
      </c>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8" customFormat="1" ht="21" customHeight="1">
      <c r="A29" s="15"/>
      <c r="B29" s="15"/>
      <c r="C29" s="40" t="s">
        <v>68</v>
      </c>
      <c r="D29" s="591" t="s">
        <v>69</v>
      </c>
      <c r="E29" s="505">
        <v>1980</v>
      </c>
      <c r="F29" s="487">
        <v>38930</v>
      </c>
      <c r="G29" s="844">
        <v>46</v>
      </c>
      <c r="H29" s="332" t="s">
        <v>259</v>
      </c>
      <c r="I29" s="29">
        <v>38814</v>
      </c>
      <c r="J29" s="464" t="s">
        <v>583</v>
      </c>
      <c r="K29" s="299" t="s">
        <v>582</v>
      </c>
      <c r="L29" s="16">
        <v>45</v>
      </c>
      <c r="M29" s="266">
        <v>1</v>
      </c>
      <c r="N29" s="16">
        <v>46</v>
      </c>
      <c r="O29" s="266">
        <v>0</v>
      </c>
      <c r="P29" s="16">
        <v>46</v>
      </c>
      <c r="Q29" s="823">
        <v>0</v>
      </c>
      <c r="R29" s="822">
        <v>46</v>
      </c>
      <c r="S29" s="18"/>
      <c r="T29" s="18"/>
      <c r="U29" s="18"/>
      <c r="V29" s="18"/>
      <c r="W29" s="18"/>
      <c r="X29" s="18"/>
      <c r="Y29" s="18"/>
      <c r="Z29" s="18"/>
      <c r="AA29" s="18"/>
      <c r="AB29" s="19"/>
      <c r="AC29" s="19"/>
      <c r="AD29" s="19"/>
      <c r="AE29" s="19"/>
      <c r="AF29" s="19"/>
      <c r="AG29" s="19"/>
      <c r="AH29" s="19"/>
      <c r="AI29" s="19"/>
      <c r="AJ29" s="19"/>
      <c r="AK29" s="19"/>
      <c r="AL29" s="19"/>
      <c r="AM29" s="19"/>
      <c r="AN29" s="15">
        <f t="shared" si="0"/>
        <v>0</v>
      </c>
      <c r="AO29" s="25"/>
      <c r="AP29" s="15">
        <f t="shared" si="1"/>
        <v>0</v>
      </c>
      <c r="AQ29" s="23"/>
      <c r="AR29" s="15">
        <f t="shared" si="2"/>
        <v>0</v>
      </c>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8" customFormat="1" ht="21" customHeight="1">
      <c r="A30" s="15"/>
      <c r="B30" s="15"/>
      <c r="C30" s="40" t="s">
        <v>70</v>
      </c>
      <c r="D30" s="591" t="s">
        <v>1082</v>
      </c>
      <c r="E30" s="505">
        <v>10690</v>
      </c>
      <c r="F30" s="485">
        <v>30184</v>
      </c>
      <c r="G30" s="844">
        <v>40</v>
      </c>
      <c r="H30" s="332" t="s">
        <v>343</v>
      </c>
      <c r="I30" s="29">
        <v>21751</v>
      </c>
      <c r="J30" s="458" t="s">
        <v>526</v>
      </c>
      <c r="K30" s="299" t="s">
        <v>525</v>
      </c>
      <c r="L30" s="16">
        <v>11</v>
      </c>
      <c r="M30" s="266">
        <v>3</v>
      </c>
      <c r="N30" s="16">
        <v>14</v>
      </c>
      <c r="O30" s="266">
        <v>10</v>
      </c>
      <c r="P30" s="16">
        <v>24</v>
      </c>
      <c r="Q30" s="823">
        <v>16</v>
      </c>
      <c r="R30" s="822">
        <v>40</v>
      </c>
      <c r="S30" s="18"/>
      <c r="T30" s="18"/>
      <c r="U30" s="18"/>
      <c r="V30" s="18"/>
      <c r="W30" s="18"/>
      <c r="X30" s="18"/>
      <c r="Y30" s="18"/>
      <c r="Z30" s="18"/>
      <c r="AA30" s="18"/>
      <c r="AB30" s="19"/>
      <c r="AC30" s="19"/>
      <c r="AD30" s="19"/>
      <c r="AE30" s="19"/>
      <c r="AF30" s="19"/>
      <c r="AG30" s="19"/>
      <c r="AH30" s="19"/>
      <c r="AI30" s="19"/>
      <c r="AJ30" s="19"/>
      <c r="AK30" s="19"/>
      <c r="AL30" s="19"/>
      <c r="AM30" s="19"/>
      <c r="AN30" s="15">
        <f t="shared" si="0"/>
        <v>0</v>
      </c>
      <c r="AO30" s="25"/>
      <c r="AP30" s="15">
        <f t="shared" si="1"/>
        <v>0</v>
      </c>
      <c r="AQ30" s="23"/>
      <c r="AR30" s="15">
        <f t="shared" si="2"/>
        <v>0</v>
      </c>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6"/>
      <c r="CB30" s="256"/>
      <c r="CC30" s="256"/>
    </row>
    <row r="31" spans="1:88" customFormat="1" ht="21" customHeight="1">
      <c r="A31" s="15"/>
      <c r="B31" s="15"/>
      <c r="C31" s="40" t="s">
        <v>72</v>
      </c>
      <c r="D31" s="591" t="s">
        <v>60</v>
      </c>
      <c r="E31" s="505">
        <v>75</v>
      </c>
      <c r="F31" s="486">
        <v>40896</v>
      </c>
      <c r="G31" s="844">
        <v>36</v>
      </c>
      <c r="H31" s="332" t="s">
        <v>258</v>
      </c>
      <c r="I31" s="29">
        <v>36482</v>
      </c>
      <c r="J31" s="457" t="s">
        <v>370</v>
      </c>
      <c r="K31" s="299" t="s">
        <v>369</v>
      </c>
      <c r="L31" s="16">
        <v>23</v>
      </c>
      <c r="M31" s="266">
        <v>13</v>
      </c>
      <c r="N31" s="16">
        <v>36</v>
      </c>
      <c r="O31" s="266">
        <v>0</v>
      </c>
      <c r="P31" s="16">
        <v>36</v>
      </c>
      <c r="Q31" s="823">
        <v>0</v>
      </c>
      <c r="R31" s="822">
        <v>36</v>
      </c>
      <c r="S31" s="18"/>
      <c r="T31" s="18"/>
      <c r="U31" s="18"/>
      <c r="V31" s="18"/>
      <c r="W31" s="18"/>
      <c r="X31" s="18"/>
      <c r="Y31" s="18"/>
      <c r="Z31" s="18"/>
      <c r="AA31" s="18"/>
      <c r="AB31" s="19"/>
      <c r="AC31" s="19"/>
      <c r="AD31" s="19"/>
      <c r="AE31" s="19"/>
      <c r="AF31" s="19"/>
      <c r="AG31" s="19"/>
      <c r="AH31" s="19"/>
      <c r="AI31" s="19"/>
      <c r="AJ31" s="19"/>
      <c r="AK31" s="19"/>
      <c r="AL31" s="19"/>
      <c r="AM31" s="19"/>
      <c r="AN31" s="15">
        <f t="shared" si="0"/>
        <v>0</v>
      </c>
      <c r="AO31" s="25"/>
      <c r="AP31" s="15">
        <f t="shared" si="1"/>
        <v>0</v>
      </c>
      <c r="AQ31" s="23"/>
      <c r="AR31" s="15">
        <f t="shared" si="2"/>
        <v>0</v>
      </c>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8" customFormat="1" ht="21" customHeight="1">
      <c r="A32" s="15"/>
      <c r="B32" s="15"/>
      <c r="C32" s="40" t="s">
        <v>74</v>
      </c>
      <c r="D32" s="36" t="s">
        <v>1076</v>
      </c>
      <c r="E32" s="505">
        <v>11413</v>
      </c>
      <c r="F32" s="487">
        <v>43564</v>
      </c>
      <c r="G32" s="844">
        <v>34</v>
      </c>
      <c r="H32" s="332" t="s">
        <v>924</v>
      </c>
      <c r="I32" s="29">
        <v>43607</v>
      </c>
      <c r="J32" s="464" t="s">
        <v>1078</v>
      </c>
      <c r="K32" s="299" t="s">
        <v>1077</v>
      </c>
      <c r="L32" s="16">
        <v>21</v>
      </c>
      <c r="M32" s="266">
        <v>11</v>
      </c>
      <c r="N32" s="16">
        <v>32</v>
      </c>
      <c r="O32" s="266">
        <v>2</v>
      </c>
      <c r="P32" s="16">
        <v>34</v>
      </c>
      <c r="Q32" s="823">
        <v>0</v>
      </c>
      <c r="R32" s="822">
        <v>34</v>
      </c>
      <c r="S32" s="18"/>
      <c r="T32" s="18"/>
      <c r="U32" s="18"/>
      <c r="V32" s="18"/>
      <c r="W32" s="18"/>
      <c r="X32" s="18"/>
      <c r="Y32" s="18"/>
      <c r="Z32" s="18"/>
      <c r="AA32" s="18"/>
      <c r="AB32" s="19"/>
      <c r="AC32" s="19"/>
      <c r="AD32" s="19"/>
      <c r="AE32" s="19"/>
      <c r="AF32" s="19"/>
      <c r="AG32" s="19"/>
      <c r="AH32" s="19"/>
      <c r="AI32" s="19"/>
      <c r="AJ32" s="19"/>
      <c r="AK32" s="19"/>
      <c r="AL32" s="19"/>
      <c r="AM32" s="19"/>
      <c r="AN32" s="15">
        <f t="shared" si="0"/>
        <v>0</v>
      </c>
      <c r="AO32" s="25"/>
      <c r="AP32" s="15">
        <f t="shared" si="1"/>
        <v>0</v>
      </c>
      <c r="AQ32" s="23"/>
      <c r="AR32" s="15">
        <f t="shared" si="2"/>
        <v>0</v>
      </c>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
      <c r="BZ32" s="25"/>
      <c r="CA32" s="25"/>
      <c r="CB32" s="25"/>
      <c r="CC32" s="25"/>
    </row>
    <row r="33" spans="1:83" customFormat="1" ht="21" customHeight="1">
      <c r="A33" s="42"/>
      <c r="B33" s="42"/>
      <c r="C33" s="40" t="s">
        <v>75</v>
      </c>
      <c r="D33" s="591" t="s">
        <v>923</v>
      </c>
      <c r="E33" s="505">
        <v>536</v>
      </c>
      <c r="F33" s="487">
        <v>39264</v>
      </c>
      <c r="G33" s="844">
        <v>29</v>
      </c>
      <c r="H33" s="332" t="s">
        <v>255</v>
      </c>
      <c r="I33" s="29">
        <v>36207</v>
      </c>
      <c r="J33" s="464" t="s">
        <v>714</v>
      </c>
      <c r="K33" s="299" t="s">
        <v>713</v>
      </c>
      <c r="L33" s="16">
        <v>27</v>
      </c>
      <c r="M33" s="266">
        <v>0</v>
      </c>
      <c r="N33" s="16">
        <v>27</v>
      </c>
      <c r="O33" s="266">
        <v>1</v>
      </c>
      <c r="P33" s="16">
        <v>28</v>
      </c>
      <c r="Q33" s="823">
        <v>1</v>
      </c>
      <c r="R33" s="822">
        <v>29</v>
      </c>
      <c r="S33" s="18"/>
      <c r="T33" s="18"/>
      <c r="U33" s="18"/>
      <c r="V33" s="18"/>
      <c r="W33" s="18"/>
      <c r="X33" s="18"/>
      <c r="Y33" s="18"/>
      <c r="Z33" s="18"/>
      <c r="AA33" s="18"/>
      <c r="AB33" s="19"/>
      <c r="AC33" s="19"/>
      <c r="AD33" s="19"/>
      <c r="AE33" s="19"/>
      <c r="AF33" s="19"/>
      <c r="AG33" s="19"/>
      <c r="AH33" s="19"/>
      <c r="AI33" s="19"/>
      <c r="AJ33" s="19"/>
      <c r="AK33" s="19"/>
      <c r="AL33" s="19"/>
      <c r="AM33" s="19"/>
      <c r="AN33" s="15">
        <f t="shared" si="0"/>
        <v>0</v>
      </c>
      <c r="AO33" s="25"/>
      <c r="AP33" s="15">
        <f t="shared" si="1"/>
        <v>0</v>
      </c>
      <c r="AQ33" s="23"/>
      <c r="AR33" s="15">
        <f t="shared" si="2"/>
        <v>0</v>
      </c>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3" customFormat="1" ht="21" customHeight="1">
      <c r="A34" s="15"/>
      <c r="B34" s="15"/>
      <c r="C34" s="40" t="s">
        <v>77</v>
      </c>
      <c r="D34" s="591" t="s">
        <v>1535</v>
      </c>
      <c r="E34" s="505">
        <v>11368</v>
      </c>
      <c r="F34" s="486">
        <v>43005</v>
      </c>
      <c r="G34" s="844">
        <v>28</v>
      </c>
      <c r="H34" s="332" t="s">
        <v>1406</v>
      </c>
      <c r="I34" s="29">
        <v>34907</v>
      </c>
      <c r="J34" s="457" t="s">
        <v>1536</v>
      </c>
      <c r="K34" s="299" t="s">
        <v>1539</v>
      </c>
      <c r="L34" s="16">
        <v>0</v>
      </c>
      <c r="M34" s="266">
        <v>9</v>
      </c>
      <c r="N34" s="16">
        <v>9</v>
      </c>
      <c r="O34" s="266">
        <v>11</v>
      </c>
      <c r="P34" s="16">
        <v>20</v>
      </c>
      <c r="Q34" s="823">
        <v>8</v>
      </c>
      <c r="R34" s="822">
        <v>28</v>
      </c>
      <c r="S34" s="18"/>
      <c r="T34" s="18"/>
      <c r="U34" s="18"/>
      <c r="V34" s="18"/>
      <c r="W34" s="18"/>
      <c r="X34" s="18"/>
      <c r="Y34" s="18"/>
      <c r="Z34" s="18"/>
      <c r="AA34" s="18"/>
      <c r="AB34" s="19"/>
      <c r="AC34" s="19"/>
      <c r="AD34" s="19"/>
      <c r="AE34" s="19"/>
      <c r="AF34" s="19"/>
      <c r="AG34" s="19"/>
      <c r="AH34" s="19"/>
      <c r="AI34" s="19"/>
      <c r="AJ34" s="19"/>
      <c r="AK34" s="19"/>
      <c r="AL34" s="19"/>
      <c r="AM34" s="19"/>
      <c r="AN34" s="15">
        <f t="shared" si="0"/>
        <v>0</v>
      </c>
      <c r="AO34" s="25"/>
      <c r="AP34" s="15">
        <f t="shared" si="1"/>
        <v>0</v>
      </c>
      <c r="AQ34" s="23"/>
      <c r="AR34" s="15">
        <f t="shared" si="2"/>
        <v>0</v>
      </c>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row>
    <row r="35" spans="1:83" customFormat="1" ht="21" customHeight="1">
      <c r="A35" s="15"/>
      <c r="B35" s="15"/>
      <c r="C35" s="40" t="s">
        <v>79</v>
      </c>
      <c r="D35" s="591" t="s">
        <v>243</v>
      </c>
      <c r="E35" s="505">
        <v>11378</v>
      </c>
      <c r="F35" s="485">
        <v>40866</v>
      </c>
      <c r="G35" s="844">
        <v>24</v>
      </c>
      <c r="H35" s="332" t="s">
        <v>924</v>
      </c>
      <c r="I35" s="29">
        <v>41159</v>
      </c>
      <c r="J35" s="458" t="s">
        <v>435</v>
      </c>
      <c r="K35" s="299" t="s">
        <v>434</v>
      </c>
      <c r="L35" s="16">
        <v>16</v>
      </c>
      <c r="M35" s="266">
        <v>3</v>
      </c>
      <c r="N35" s="16">
        <v>19</v>
      </c>
      <c r="O35" s="266">
        <v>3</v>
      </c>
      <c r="P35" s="16">
        <v>22</v>
      </c>
      <c r="Q35" s="823">
        <v>2</v>
      </c>
      <c r="R35" s="822">
        <v>24</v>
      </c>
      <c r="S35" s="18"/>
      <c r="T35" s="18"/>
      <c r="U35" s="18"/>
      <c r="V35" s="18"/>
      <c r="W35" s="18"/>
      <c r="X35" s="18"/>
      <c r="Y35" s="18"/>
      <c r="Z35" s="18"/>
      <c r="AA35" s="18"/>
      <c r="AB35" s="19"/>
      <c r="AC35" s="19"/>
      <c r="AD35" s="19"/>
      <c r="AE35" s="19"/>
      <c r="AF35" s="19"/>
      <c r="AG35" s="19"/>
      <c r="AH35" s="19"/>
      <c r="AI35" s="19"/>
      <c r="AJ35" s="19"/>
      <c r="AK35" s="19"/>
      <c r="AL35" s="19"/>
      <c r="AM35" s="19"/>
      <c r="AN35" s="15">
        <f t="shared" si="0"/>
        <v>0</v>
      </c>
      <c r="AO35" s="25"/>
      <c r="AP35" s="15">
        <f t="shared" si="1"/>
        <v>0</v>
      </c>
      <c r="AQ35" s="23"/>
      <c r="AR35" s="15">
        <f t="shared" si="2"/>
        <v>0</v>
      </c>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
      <c r="BW35" s="25"/>
      <c r="BX35" s="25"/>
      <c r="BY35" s="25"/>
      <c r="BZ35" s="25"/>
      <c r="CA35" s="25"/>
      <c r="CB35" s="25"/>
      <c r="CC35" s="25"/>
    </row>
    <row r="36" spans="1:83" customFormat="1" ht="21" customHeight="1">
      <c r="A36" s="15"/>
      <c r="B36" s="15"/>
      <c r="C36" s="40" t="s">
        <v>80</v>
      </c>
      <c r="D36" s="591" t="s">
        <v>102</v>
      </c>
      <c r="E36" s="505">
        <v>1700</v>
      </c>
      <c r="F36" s="487">
        <v>34494</v>
      </c>
      <c r="G36" s="844">
        <v>22</v>
      </c>
      <c r="H36" s="332" t="s">
        <v>1596</v>
      </c>
      <c r="I36" s="29">
        <v>35626</v>
      </c>
      <c r="J36" s="464" t="s">
        <v>429</v>
      </c>
      <c r="K36" s="299" t="s">
        <v>428</v>
      </c>
      <c r="L36" s="16">
        <v>10</v>
      </c>
      <c r="M36" s="266">
        <v>3</v>
      </c>
      <c r="N36" s="16">
        <v>13</v>
      </c>
      <c r="O36" s="266">
        <v>4</v>
      </c>
      <c r="P36" s="16">
        <v>17</v>
      </c>
      <c r="Q36" s="823">
        <v>5</v>
      </c>
      <c r="R36" s="822">
        <v>22</v>
      </c>
      <c r="S36" s="18"/>
      <c r="T36" s="18"/>
      <c r="U36" s="18"/>
      <c r="V36" s="18"/>
      <c r="W36" s="18"/>
      <c r="X36" s="18"/>
      <c r="Y36" s="18"/>
      <c r="Z36" s="18"/>
      <c r="AA36" s="18"/>
      <c r="AB36" s="19"/>
      <c r="AC36" s="19"/>
      <c r="AD36" s="19"/>
      <c r="AE36" s="19"/>
      <c r="AF36" s="19"/>
      <c r="AG36" s="19"/>
      <c r="AH36" s="19"/>
      <c r="AI36" s="19"/>
      <c r="AJ36" s="19"/>
      <c r="AK36" s="19"/>
      <c r="AL36" s="19"/>
      <c r="AM36" s="19"/>
      <c r="AN36" s="15">
        <f t="shared" ref="AN36:AN78" si="3">COUNT(S36:AA36)</f>
        <v>0</v>
      </c>
      <c r="AO36" s="25"/>
      <c r="AP36" s="15">
        <f t="shared" ref="AP36:AP78" si="4">COUNT(AB36:AM36)</f>
        <v>0</v>
      </c>
      <c r="AQ36" s="23"/>
      <c r="AR36" s="15">
        <f t="shared" ref="AR36:AR78" si="5">SUM(AN36,AP36)</f>
        <v>0</v>
      </c>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
      <c r="CB36" s="256"/>
      <c r="CC36" s="256"/>
    </row>
    <row r="37" spans="1:83" customFormat="1" ht="21" customHeight="1">
      <c r="A37" s="15"/>
      <c r="B37" s="15"/>
      <c r="C37" s="40" t="s">
        <v>81</v>
      </c>
      <c r="D37" s="591" t="s">
        <v>1405</v>
      </c>
      <c r="E37" s="505">
        <v>6739</v>
      </c>
      <c r="F37" s="485">
        <v>43292</v>
      </c>
      <c r="G37" s="844">
        <v>20</v>
      </c>
      <c r="H37" s="332" t="s">
        <v>259</v>
      </c>
      <c r="I37" s="29">
        <v>29271</v>
      </c>
      <c r="J37" s="464" t="s">
        <v>968</v>
      </c>
      <c r="K37" s="299" t="s">
        <v>967</v>
      </c>
      <c r="L37" s="16">
        <v>18</v>
      </c>
      <c r="M37" s="266">
        <v>2</v>
      </c>
      <c r="N37" s="16">
        <v>20</v>
      </c>
      <c r="O37" s="266">
        <v>0</v>
      </c>
      <c r="P37" s="16">
        <v>20</v>
      </c>
      <c r="Q37" s="823">
        <v>0</v>
      </c>
      <c r="R37" s="822">
        <v>20</v>
      </c>
      <c r="S37" s="18"/>
      <c r="T37" s="18"/>
      <c r="U37" s="18"/>
      <c r="V37" s="18"/>
      <c r="W37" s="18"/>
      <c r="X37" s="18"/>
      <c r="Y37" s="18"/>
      <c r="Z37" s="18"/>
      <c r="AA37" s="18"/>
      <c r="AB37" s="19"/>
      <c r="AC37" s="19"/>
      <c r="AD37" s="19"/>
      <c r="AE37" s="19"/>
      <c r="AF37" s="19"/>
      <c r="AG37" s="19"/>
      <c r="AH37" s="19"/>
      <c r="AI37" s="19"/>
      <c r="AJ37" s="19"/>
      <c r="AK37" s="19"/>
      <c r="AL37" s="19"/>
      <c r="AM37" s="19"/>
      <c r="AN37" s="15">
        <f t="shared" si="3"/>
        <v>0</v>
      </c>
      <c r="AO37" s="25"/>
      <c r="AP37" s="15">
        <f t="shared" si="4"/>
        <v>0</v>
      </c>
      <c r="AQ37" s="23"/>
      <c r="AR37" s="15">
        <f t="shared" si="5"/>
        <v>0</v>
      </c>
      <c r="AS37" s="25"/>
      <c r="AT37" s="25"/>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
      <c r="BU37" s="25"/>
      <c r="BV37" s="25"/>
      <c r="BW37" s="25"/>
      <c r="BX37" s="25"/>
      <c r="BY37" s="25"/>
      <c r="BZ37" s="25"/>
      <c r="CA37" s="25"/>
      <c r="CB37" s="25"/>
      <c r="CC37" s="25"/>
    </row>
    <row r="38" spans="1:83" customFormat="1" ht="21" customHeight="1">
      <c r="A38" s="15"/>
      <c r="B38" s="15"/>
      <c r="C38" s="40" t="s">
        <v>83</v>
      </c>
      <c r="D38" s="591" t="s">
        <v>224</v>
      </c>
      <c r="E38" s="505">
        <v>478</v>
      </c>
      <c r="F38" s="487">
        <v>37721</v>
      </c>
      <c r="G38" s="844">
        <v>18</v>
      </c>
      <c r="H38" s="332" t="s">
        <v>259</v>
      </c>
      <c r="I38" s="29">
        <v>26042</v>
      </c>
      <c r="J38" s="464" t="s">
        <v>658</v>
      </c>
      <c r="K38" s="299" t="s">
        <v>657</v>
      </c>
      <c r="L38" s="16">
        <v>16</v>
      </c>
      <c r="M38" s="266">
        <v>2</v>
      </c>
      <c r="N38" s="16">
        <v>18</v>
      </c>
      <c r="O38" s="266">
        <v>0</v>
      </c>
      <c r="P38" s="16">
        <v>18</v>
      </c>
      <c r="Q38" s="823">
        <v>0</v>
      </c>
      <c r="R38" s="822">
        <v>18</v>
      </c>
      <c r="S38" s="18"/>
      <c r="T38" s="18"/>
      <c r="U38" s="18"/>
      <c r="V38" s="18"/>
      <c r="W38" s="18"/>
      <c r="X38" s="18"/>
      <c r="Y38" s="18"/>
      <c r="Z38" s="18"/>
      <c r="AA38" s="18"/>
      <c r="AB38" s="19"/>
      <c r="AC38" s="19"/>
      <c r="AD38" s="19"/>
      <c r="AE38" s="19"/>
      <c r="AF38" s="19"/>
      <c r="AG38" s="19"/>
      <c r="AH38" s="19"/>
      <c r="AI38" s="19"/>
      <c r="AJ38" s="19"/>
      <c r="AK38" s="19"/>
      <c r="AL38" s="19"/>
      <c r="AM38" s="19"/>
      <c r="AN38" s="15">
        <f t="shared" si="3"/>
        <v>0</v>
      </c>
      <c r="AO38" s="25"/>
      <c r="AP38" s="15">
        <f t="shared" si="4"/>
        <v>0</v>
      </c>
      <c r="AQ38" s="23"/>
      <c r="AR38" s="15">
        <f t="shared" si="5"/>
        <v>0</v>
      </c>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3" customFormat="1" ht="21" customHeight="1">
      <c r="A39" s="15"/>
      <c r="B39" s="15"/>
      <c r="C39" s="40" t="s">
        <v>85</v>
      </c>
      <c r="D39" s="36" t="s">
        <v>1747</v>
      </c>
      <c r="E39" s="505">
        <v>1719</v>
      </c>
      <c r="F39" s="486">
        <v>45406</v>
      </c>
      <c r="G39" s="844">
        <v>18</v>
      </c>
      <c r="H39" s="332" t="s">
        <v>1596</v>
      </c>
      <c r="I39" s="29">
        <v>45406</v>
      </c>
      <c r="J39" s="457" t="s">
        <v>1748</v>
      </c>
      <c r="K39" s="299" t="s">
        <v>1749</v>
      </c>
      <c r="L39" s="16">
        <v>0</v>
      </c>
      <c r="M39" s="266">
        <v>0</v>
      </c>
      <c r="N39" s="16">
        <v>0</v>
      </c>
      <c r="O39" s="266">
        <v>12</v>
      </c>
      <c r="P39" s="16">
        <v>12</v>
      </c>
      <c r="Q39" s="823">
        <v>6</v>
      </c>
      <c r="R39" s="822">
        <v>18</v>
      </c>
      <c r="S39" s="18"/>
      <c r="T39" s="18"/>
      <c r="U39" s="18"/>
      <c r="V39" s="18"/>
      <c r="W39" s="18"/>
      <c r="X39" s="18"/>
      <c r="Y39" s="18"/>
      <c r="Z39" s="18"/>
      <c r="AA39" s="18"/>
      <c r="AB39" s="19"/>
      <c r="AC39" s="19"/>
      <c r="AD39" s="19"/>
      <c r="AE39" s="19"/>
      <c r="AF39" s="19"/>
      <c r="AG39" s="19"/>
      <c r="AH39" s="19"/>
      <c r="AI39" s="19"/>
      <c r="AJ39" s="19"/>
      <c r="AK39" s="19"/>
      <c r="AL39" s="19"/>
      <c r="AM39" s="19"/>
      <c r="AN39" s="15">
        <f t="shared" si="3"/>
        <v>0</v>
      </c>
      <c r="AO39" s="25"/>
      <c r="AP39" s="15">
        <f t="shared" si="4"/>
        <v>0</v>
      </c>
      <c r="AQ39" s="23"/>
      <c r="AR39" s="15">
        <f t="shared" si="5"/>
        <v>0</v>
      </c>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3" customFormat="1" ht="21" customHeight="1">
      <c r="A40" s="15"/>
      <c r="B40" s="15"/>
      <c r="C40" s="40" t="s">
        <v>87</v>
      </c>
      <c r="D40" s="591" t="s">
        <v>220</v>
      </c>
      <c r="E40" s="505">
        <v>10025</v>
      </c>
      <c r="F40" s="485">
        <v>36746</v>
      </c>
      <c r="G40" s="844">
        <v>17</v>
      </c>
      <c r="H40" s="332" t="s">
        <v>2327</v>
      </c>
      <c r="I40" s="29">
        <v>36830</v>
      </c>
      <c r="J40" s="458" t="s">
        <v>988</v>
      </c>
      <c r="K40" s="299" t="s">
        <v>501</v>
      </c>
      <c r="L40" s="16">
        <v>15</v>
      </c>
      <c r="M40" s="266">
        <v>1</v>
      </c>
      <c r="N40" s="16">
        <v>16</v>
      </c>
      <c r="O40" s="266">
        <v>0</v>
      </c>
      <c r="P40" s="16">
        <v>16</v>
      </c>
      <c r="Q40" s="823">
        <v>1</v>
      </c>
      <c r="R40" s="822">
        <v>17</v>
      </c>
      <c r="S40" s="18"/>
      <c r="T40" s="18"/>
      <c r="U40" s="18"/>
      <c r="V40" s="18"/>
      <c r="W40" s="18"/>
      <c r="X40" s="18"/>
      <c r="Y40" s="18"/>
      <c r="Z40" s="18"/>
      <c r="AA40" s="18"/>
      <c r="AB40" s="19"/>
      <c r="AC40" s="19"/>
      <c r="AD40" s="19"/>
      <c r="AE40" s="19"/>
      <c r="AF40" s="19"/>
      <c r="AG40" s="19"/>
      <c r="AH40" s="19"/>
      <c r="AI40" s="19"/>
      <c r="AJ40" s="19"/>
      <c r="AK40" s="19"/>
      <c r="AL40" s="19"/>
      <c r="AM40" s="19"/>
      <c r="AN40" s="15">
        <f t="shared" si="3"/>
        <v>0</v>
      </c>
      <c r="AO40" s="25"/>
      <c r="AP40" s="15">
        <f t="shared" si="4"/>
        <v>0</v>
      </c>
      <c r="AQ40" s="23"/>
      <c r="AR40" s="15">
        <f t="shared" si="5"/>
        <v>0</v>
      </c>
      <c r="AS40" s="256"/>
      <c r="AT40" s="256"/>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6"/>
      <c r="BU40" s="256"/>
      <c r="BV40" s="25"/>
      <c r="BW40" s="25"/>
      <c r="BX40" s="25"/>
      <c r="BY40" s="25"/>
      <c r="BZ40" s="25"/>
      <c r="CA40" s="25"/>
      <c r="CB40" s="256"/>
      <c r="CC40" s="256"/>
    </row>
    <row r="41" spans="1:83" customFormat="1" ht="21" customHeight="1">
      <c r="A41" s="42"/>
      <c r="B41" s="42"/>
      <c r="C41" s="40" t="s">
        <v>89</v>
      </c>
      <c r="D41" s="591" t="s">
        <v>535</v>
      </c>
      <c r="E41" s="505">
        <v>1943</v>
      </c>
      <c r="F41" s="487">
        <v>41948</v>
      </c>
      <c r="G41" s="844">
        <v>16</v>
      </c>
      <c r="H41" s="332" t="s">
        <v>255</v>
      </c>
      <c r="I41" s="29">
        <v>15767</v>
      </c>
      <c r="J41" s="464" t="s">
        <v>537</v>
      </c>
      <c r="K41" s="299" t="s">
        <v>536</v>
      </c>
      <c r="L41" s="16">
        <v>6</v>
      </c>
      <c r="M41" s="266">
        <v>1</v>
      </c>
      <c r="N41" s="16">
        <v>7</v>
      </c>
      <c r="O41" s="266">
        <v>6</v>
      </c>
      <c r="P41" s="16">
        <v>13</v>
      </c>
      <c r="Q41" s="823">
        <v>3</v>
      </c>
      <c r="R41" s="822">
        <v>16</v>
      </c>
      <c r="S41" s="18"/>
      <c r="T41" s="18"/>
      <c r="U41" s="18"/>
      <c r="V41" s="18"/>
      <c r="W41" s="18"/>
      <c r="X41" s="18"/>
      <c r="Y41" s="18"/>
      <c r="Z41" s="18"/>
      <c r="AA41" s="18"/>
      <c r="AB41" s="19"/>
      <c r="AC41" s="19"/>
      <c r="AD41" s="19"/>
      <c r="AE41" s="19"/>
      <c r="AF41" s="19"/>
      <c r="AG41" s="19"/>
      <c r="AH41" s="19"/>
      <c r="AI41" s="19"/>
      <c r="AJ41" s="19"/>
      <c r="AK41" s="19"/>
      <c r="AL41" s="19"/>
      <c r="AM41" s="19"/>
      <c r="AN41" s="15">
        <f t="shared" si="3"/>
        <v>0</v>
      </c>
      <c r="AO41" s="25"/>
      <c r="AP41" s="15">
        <f t="shared" si="4"/>
        <v>0</v>
      </c>
      <c r="AQ41" s="23"/>
      <c r="AR41" s="15">
        <f t="shared" si="5"/>
        <v>0</v>
      </c>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
      <c r="CB41" s="256"/>
      <c r="CC41" s="256"/>
    </row>
    <row r="42" spans="1:83" customFormat="1" ht="21" customHeight="1">
      <c r="A42" s="15"/>
      <c r="B42" s="15"/>
      <c r="C42" s="40" t="s">
        <v>91</v>
      </c>
      <c r="D42" s="591" t="s">
        <v>1521</v>
      </c>
      <c r="E42" s="505">
        <v>11184</v>
      </c>
      <c r="F42" s="485">
        <v>44623</v>
      </c>
      <c r="G42" s="844">
        <v>16</v>
      </c>
      <c r="H42" s="332" t="s">
        <v>1596</v>
      </c>
      <c r="I42" s="29"/>
      <c r="J42" s="458" t="s">
        <v>1523</v>
      </c>
      <c r="K42" s="299" t="s">
        <v>1522</v>
      </c>
      <c r="L42" s="16">
        <v>0</v>
      </c>
      <c r="M42" s="266">
        <v>11</v>
      </c>
      <c r="N42" s="16">
        <v>11</v>
      </c>
      <c r="O42" s="266">
        <v>0</v>
      </c>
      <c r="P42" s="16">
        <v>11</v>
      </c>
      <c r="Q42" s="823">
        <v>5</v>
      </c>
      <c r="R42" s="822">
        <v>16</v>
      </c>
      <c r="S42" s="18"/>
      <c r="T42" s="18"/>
      <c r="U42" s="18"/>
      <c r="V42" s="18"/>
      <c r="W42" s="18"/>
      <c r="X42" s="18"/>
      <c r="Y42" s="18"/>
      <c r="Z42" s="18"/>
      <c r="AA42" s="18"/>
      <c r="AB42" s="19"/>
      <c r="AC42" s="19"/>
      <c r="AD42" s="19"/>
      <c r="AE42" s="19"/>
      <c r="AF42" s="19"/>
      <c r="AG42" s="19"/>
      <c r="AH42" s="19"/>
      <c r="AI42" s="19"/>
      <c r="AJ42" s="19"/>
      <c r="AK42" s="19"/>
      <c r="AL42" s="19"/>
      <c r="AM42" s="19"/>
      <c r="AN42" s="15">
        <f t="shared" si="3"/>
        <v>0</v>
      </c>
      <c r="AO42" s="25"/>
      <c r="AP42" s="15">
        <f t="shared" si="4"/>
        <v>0</v>
      </c>
      <c r="AQ42" s="23"/>
      <c r="AR42" s="15">
        <f t="shared" si="5"/>
        <v>0</v>
      </c>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row>
    <row r="43" spans="1:83" customFormat="1" ht="21" customHeight="1">
      <c r="A43" s="15"/>
      <c r="B43" s="15"/>
      <c r="C43" s="40" t="s">
        <v>92</v>
      </c>
      <c r="D43" s="591" t="s">
        <v>132</v>
      </c>
      <c r="E43" s="505">
        <v>1917</v>
      </c>
      <c r="F43" s="487">
        <v>41880</v>
      </c>
      <c r="G43" s="844">
        <v>12</v>
      </c>
      <c r="H43" s="332" t="s">
        <v>1834</v>
      </c>
      <c r="I43" s="29">
        <v>21930</v>
      </c>
      <c r="J43" s="464" t="s">
        <v>1685</v>
      </c>
      <c r="K43" s="299" t="s">
        <v>507</v>
      </c>
      <c r="L43" s="16">
        <v>8</v>
      </c>
      <c r="M43" s="266">
        <v>3</v>
      </c>
      <c r="N43" s="16">
        <v>11</v>
      </c>
      <c r="O43" s="266">
        <v>0</v>
      </c>
      <c r="P43" s="16">
        <v>11</v>
      </c>
      <c r="Q43" s="823">
        <v>1</v>
      </c>
      <c r="R43" s="822">
        <v>12</v>
      </c>
      <c r="S43" s="18"/>
      <c r="T43" s="18"/>
      <c r="U43" s="18"/>
      <c r="V43" s="18"/>
      <c r="W43" s="18"/>
      <c r="X43" s="18"/>
      <c r="Y43" s="18"/>
      <c r="Z43" s="18"/>
      <c r="AA43" s="18"/>
      <c r="AB43" s="19"/>
      <c r="AC43" s="19"/>
      <c r="AD43" s="19"/>
      <c r="AE43" s="19"/>
      <c r="AF43" s="19"/>
      <c r="AG43" s="19"/>
      <c r="AH43" s="19"/>
      <c r="AI43" s="19"/>
      <c r="AJ43" s="19"/>
      <c r="AK43" s="19"/>
      <c r="AL43" s="19"/>
      <c r="AM43" s="19"/>
      <c r="AN43" s="15">
        <f t="shared" si="3"/>
        <v>0</v>
      </c>
      <c r="AO43" s="25"/>
      <c r="AP43" s="15">
        <f t="shared" si="4"/>
        <v>0</v>
      </c>
      <c r="AQ43" s="23"/>
      <c r="AR43" s="15">
        <f t="shared" si="5"/>
        <v>0</v>
      </c>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3" customFormat="1" ht="21" customHeight="1">
      <c r="A44" s="15"/>
      <c r="B44" s="15"/>
      <c r="C44" s="40" t="s">
        <v>94</v>
      </c>
      <c r="D44" s="591" t="s">
        <v>1302</v>
      </c>
      <c r="E44" s="505">
        <v>402</v>
      </c>
      <c r="F44" s="487">
        <v>30286</v>
      </c>
      <c r="G44" s="844">
        <v>6</v>
      </c>
      <c r="H44" s="332" t="s">
        <v>343</v>
      </c>
      <c r="I44" s="29">
        <v>30264</v>
      </c>
      <c r="J44" s="464" t="s">
        <v>601</v>
      </c>
      <c r="K44" s="299" t="s">
        <v>600</v>
      </c>
      <c r="L44" s="16">
        <v>0</v>
      </c>
      <c r="M44" s="266">
        <v>0</v>
      </c>
      <c r="N44" s="16">
        <v>0</v>
      </c>
      <c r="O44" s="266">
        <v>4</v>
      </c>
      <c r="P44" s="16">
        <v>4</v>
      </c>
      <c r="Q44" s="823">
        <v>2</v>
      </c>
      <c r="R44" s="822">
        <v>6</v>
      </c>
      <c r="S44" s="18"/>
      <c r="T44" s="18"/>
      <c r="U44" s="18"/>
      <c r="V44" s="18"/>
      <c r="W44" s="18"/>
      <c r="X44" s="18"/>
      <c r="Y44" s="18"/>
      <c r="Z44" s="18"/>
      <c r="AA44" s="18"/>
      <c r="AB44" s="19"/>
      <c r="AC44" s="19"/>
      <c r="AD44" s="19"/>
      <c r="AE44" s="19"/>
      <c r="AF44" s="19"/>
      <c r="AG44" s="19"/>
      <c r="AH44" s="19"/>
      <c r="AI44" s="19"/>
      <c r="AJ44" s="19"/>
      <c r="AK44" s="19"/>
      <c r="AL44" s="19"/>
      <c r="AM44" s="19"/>
      <c r="AN44" s="15">
        <f t="shared" si="3"/>
        <v>0</v>
      </c>
      <c r="AO44" s="25"/>
      <c r="AP44" s="15">
        <f t="shared" si="4"/>
        <v>0</v>
      </c>
      <c r="AQ44" s="23"/>
      <c r="AR44" s="15">
        <f t="shared" si="5"/>
        <v>0</v>
      </c>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row>
    <row r="45" spans="1:83" customFormat="1" ht="21" customHeight="1">
      <c r="A45" s="42"/>
      <c r="B45" s="42"/>
      <c r="C45" s="40" t="s">
        <v>96</v>
      </c>
      <c r="D45" s="36" t="s">
        <v>1848</v>
      </c>
      <c r="E45" s="505">
        <v>11585</v>
      </c>
      <c r="F45" s="489">
        <v>45495</v>
      </c>
      <c r="G45" s="844">
        <v>4</v>
      </c>
      <c r="H45" s="332" t="s">
        <v>1834</v>
      </c>
      <c r="I45" s="29">
        <v>45483</v>
      </c>
      <c r="J45" s="464" t="s">
        <v>1849</v>
      </c>
      <c r="K45" s="299" t="s">
        <v>1850</v>
      </c>
      <c r="L45" s="16">
        <v>0</v>
      </c>
      <c r="M45" s="266">
        <v>0</v>
      </c>
      <c r="N45" s="16">
        <v>0</v>
      </c>
      <c r="O45" s="266">
        <v>0</v>
      </c>
      <c r="P45" s="16">
        <v>0</v>
      </c>
      <c r="Q45" s="823">
        <v>4</v>
      </c>
      <c r="R45" s="822">
        <v>4</v>
      </c>
      <c r="S45" s="18"/>
      <c r="T45" s="18"/>
      <c r="U45" s="18"/>
      <c r="V45" s="18"/>
      <c r="W45" s="18"/>
      <c r="X45" s="18"/>
      <c r="Y45" s="18"/>
      <c r="Z45" s="18"/>
      <c r="AA45" s="18"/>
      <c r="AB45" s="19"/>
      <c r="AC45" s="19"/>
      <c r="AD45" s="19"/>
      <c r="AE45" s="19"/>
      <c r="AF45" s="19"/>
      <c r="AG45" s="19"/>
      <c r="AH45" s="19"/>
      <c r="AI45" s="19"/>
      <c r="AJ45" s="19"/>
      <c r="AK45" s="19"/>
      <c r="AL45" s="19"/>
      <c r="AM45" s="19"/>
      <c r="AN45" s="15">
        <f t="shared" si="3"/>
        <v>0</v>
      </c>
      <c r="AO45" s="25"/>
      <c r="AP45" s="15">
        <f t="shared" si="4"/>
        <v>0</v>
      </c>
      <c r="AQ45" s="23"/>
      <c r="AR45" s="15">
        <f t="shared" si="5"/>
        <v>0</v>
      </c>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row>
    <row r="46" spans="1:83" customFormat="1" ht="21" customHeight="1">
      <c r="A46" s="15"/>
      <c r="B46" s="15"/>
      <c r="C46" s="40" t="s">
        <v>97</v>
      </c>
      <c r="D46" s="591" t="s">
        <v>1686</v>
      </c>
      <c r="E46" s="505">
        <v>11420</v>
      </c>
      <c r="F46" s="486">
        <v>44035</v>
      </c>
      <c r="G46" s="844">
        <v>3</v>
      </c>
      <c r="H46" s="332" t="s">
        <v>1596</v>
      </c>
      <c r="I46" s="29"/>
      <c r="J46" s="457" t="s">
        <v>1689</v>
      </c>
      <c r="K46" s="299" t="s">
        <v>1690</v>
      </c>
      <c r="L46" s="16">
        <v>0</v>
      </c>
      <c r="M46" s="266">
        <v>0</v>
      </c>
      <c r="N46" s="16">
        <v>0</v>
      </c>
      <c r="O46" s="266">
        <v>0</v>
      </c>
      <c r="P46" s="16">
        <v>0</v>
      </c>
      <c r="Q46" s="823">
        <v>3</v>
      </c>
      <c r="R46" s="822">
        <v>3</v>
      </c>
      <c r="S46" s="18"/>
      <c r="T46" s="18"/>
      <c r="U46" s="18"/>
      <c r="V46" s="18"/>
      <c r="W46" s="18"/>
      <c r="X46" s="18"/>
      <c r="Y46" s="18"/>
      <c r="Z46" s="18"/>
      <c r="AA46" s="18"/>
      <c r="AB46" s="19"/>
      <c r="AC46" s="19"/>
      <c r="AD46" s="19"/>
      <c r="AE46" s="19"/>
      <c r="AF46" s="19"/>
      <c r="AG46" s="19"/>
      <c r="AH46" s="19"/>
      <c r="AI46" s="19"/>
      <c r="AJ46" s="19"/>
      <c r="AK46" s="19"/>
      <c r="AL46" s="19"/>
      <c r="AM46" s="19"/>
      <c r="AN46" s="15">
        <f t="shared" si="3"/>
        <v>0</v>
      </c>
      <c r="AO46" s="25"/>
      <c r="AP46" s="15">
        <f t="shared" si="4"/>
        <v>0</v>
      </c>
      <c r="AQ46" s="23"/>
      <c r="AR46" s="15">
        <f t="shared" si="5"/>
        <v>0</v>
      </c>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3" customFormat="1" ht="21" customHeight="1">
      <c r="A47" s="15"/>
      <c r="B47" s="15"/>
      <c r="C47" s="40" t="s">
        <v>98</v>
      </c>
      <c r="D47" s="591" t="s">
        <v>1112</v>
      </c>
      <c r="E47" s="505">
        <v>344</v>
      </c>
      <c r="F47" s="485">
        <v>41395</v>
      </c>
      <c r="G47" s="844">
        <v>2</v>
      </c>
      <c r="H47" s="332" t="s">
        <v>343</v>
      </c>
      <c r="I47" s="29">
        <v>29881</v>
      </c>
      <c r="J47" s="458" t="s">
        <v>1489</v>
      </c>
      <c r="K47" s="299" t="s">
        <v>1113</v>
      </c>
      <c r="L47" s="16">
        <v>0</v>
      </c>
      <c r="M47" s="266">
        <v>2</v>
      </c>
      <c r="N47" s="16">
        <v>2</v>
      </c>
      <c r="O47" s="266">
        <v>0</v>
      </c>
      <c r="P47" s="16">
        <v>2</v>
      </c>
      <c r="Q47" s="823">
        <v>0</v>
      </c>
      <c r="R47" s="822">
        <v>2</v>
      </c>
      <c r="S47" s="18"/>
      <c r="T47" s="18"/>
      <c r="U47" s="18"/>
      <c r="V47" s="18"/>
      <c r="W47" s="18"/>
      <c r="X47" s="18"/>
      <c r="Y47" s="18"/>
      <c r="Z47" s="18"/>
      <c r="AA47" s="18"/>
      <c r="AB47" s="19"/>
      <c r="AC47" s="19"/>
      <c r="AD47" s="19"/>
      <c r="AE47" s="19"/>
      <c r="AF47" s="19"/>
      <c r="AG47" s="19"/>
      <c r="AH47" s="19"/>
      <c r="AI47" s="19"/>
      <c r="AJ47" s="19"/>
      <c r="AK47" s="19"/>
      <c r="AL47" s="19"/>
      <c r="AM47" s="19"/>
      <c r="AN47" s="15">
        <f t="shared" si="3"/>
        <v>0</v>
      </c>
      <c r="AO47" s="25"/>
      <c r="AP47" s="15">
        <f t="shared" si="4"/>
        <v>0</v>
      </c>
      <c r="AQ47" s="23"/>
      <c r="AR47" s="15">
        <f t="shared" si="5"/>
        <v>0</v>
      </c>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row>
    <row r="48" spans="1:83" customFormat="1" ht="21" customHeight="1">
      <c r="A48" s="15"/>
      <c r="B48" s="15"/>
      <c r="C48" s="40" t="s">
        <v>99</v>
      </c>
      <c r="D48" s="591" t="s">
        <v>1180</v>
      </c>
      <c r="E48" s="505">
        <v>2409</v>
      </c>
      <c r="F48" s="485">
        <v>42051</v>
      </c>
      <c r="G48" s="844">
        <v>1</v>
      </c>
      <c r="H48" s="332" t="s">
        <v>1834</v>
      </c>
      <c r="I48" s="29">
        <v>27723</v>
      </c>
      <c r="J48" s="464" t="s">
        <v>638</v>
      </c>
      <c r="K48" s="299" t="s">
        <v>638</v>
      </c>
      <c r="L48" s="16">
        <v>1</v>
      </c>
      <c r="M48" s="266">
        <v>0</v>
      </c>
      <c r="N48" s="16">
        <v>1</v>
      </c>
      <c r="O48" s="266">
        <v>0</v>
      </c>
      <c r="P48" s="16">
        <v>1</v>
      </c>
      <c r="Q48" s="823">
        <v>0</v>
      </c>
      <c r="R48" s="822">
        <v>1</v>
      </c>
      <c r="S48" s="18"/>
      <c r="T48" s="18"/>
      <c r="U48" s="18"/>
      <c r="V48" s="18"/>
      <c r="W48" s="18"/>
      <c r="X48" s="18"/>
      <c r="Y48" s="18"/>
      <c r="Z48" s="18"/>
      <c r="AA48" s="18"/>
      <c r="AB48" s="19"/>
      <c r="AC48" s="19"/>
      <c r="AD48" s="19"/>
      <c r="AE48" s="19"/>
      <c r="AF48" s="19"/>
      <c r="AG48" s="19"/>
      <c r="AH48" s="19"/>
      <c r="AI48" s="19"/>
      <c r="AJ48" s="19"/>
      <c r="AK48" s="19"/>
      <c r="AL48" s="19"/>
      <c r="AM48" s="19"/>
      <c r="AN48" s="15">
        <f t="shared" si="3"/>
        <v>0</v>
      </c>
      <c r="AO48" s="25"/>
      <c r="AP48" s="15">
        <f t="shared" si="4"/>
        <v>0</v>
      </c>
      <c r="AQ48" s="23"/>
      <c r="AR48" s="15">
        <f t="shared" si="5"/>
        <v>0</v>
      </c>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
      <c r="CB48" s="256"/>
      <c r="CC48" s="256"/>
    </row>
    <row r="49" spans="1:88" customFormat="1" ht="21" customHeight="1">
      <c r="A49" s="15"/>
      <c r="B49" s="15"/>
      <c r="C49" s="40" t="s">
        <v>101</v>
      </c>
      <c r="D49" s="36" t="s">
        <v>2276</v>
      </c>
      <c r="E49" s="505">
        <v>11751</v>
      </c>
      <c r="F49" s="485">
        <v>45706</v>
      </c>
      <c r="G49" s="844">
        <v>1</v>
      </c>
      <c r="H49" s="332" t="s">
        <v>1834</v>
      </c>
      <c r="I49" s="29">
        <v>45831</v>
      </c>
      <c r="J49" s="457" t="s">
        <v>2277</v>
      </c>
      <c r="K49" s="299" t="s">
        <v>2278</v>
      </c>
      <c r="L49" s="16">
        <v>0</v>
      </c>
      <c r="M49" s="266">
        <v>0</v>
      </c>
      <c r="N49" s="16">
        <v>0</v>
      </c>
      <c r="O49" s="266">
        <v>0</v>
      </c>
      <c r="P49" s="16">
        <v>0</v>
      </c>
      <c r="Q49" s="823">
        <v>1</v>
      </c>
      <c r="R49" s="822">
        <v>1</v>
      </c>
      <c r="S49" s="18"/>
      <c r="T49" s="18"/>
      <c r="U49" s="18"/>
      <c r="V49" s="18"/>
      <c r="W49" s="18"/>
      <c r="X49" s="18"/>
      <c r="Y49" s="18"/>
      <c r="Z49" s="18"/>
      <c r="AA49" s="18"/>
      <c r="AB49" s="19"/>
      <c r="AC49" s="19"/>
      <c r="AD49" s="19"/>
      <c r="AE49" s="19"/>
      <c r="AF49" s="19"/>
      <c r="AG49" s="19"/>
      <c r="AH49" s="19"/>
      <c r="AI49" s="19"/>
      <c r="AJ49" s="19"/>
      <c r="AK49" s="19"/>
      <c r="AL49" s="19"/>
      <c r="AM49" s="19"/>
      <c r="AN49" s="15">
        <f t="shared" si="3"/>
        <v>0</v>
      </c>
      <c r="AO49" s="25"/>
      <c r="AP49" s="15">
        <f t="shared" si="4"/>
        <v>0</v>
      </c>
      <c r="AQ49" s="23"/>
      <c r="AR49" s="15">
        <f t="shared" si="5"/>
        <v>0</v>
      </c>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
      <c r="CB49" s="25"/>
      <c r="CC49" s="25"/>
      <c r="CD49" s="25"/>
      <c r="CE49" s="25"/>
    </row>
    <row r="50" spans="1:88" customFormat="1" ht="21" customHeight="1">
      <c r="A50" s="15"/>
      <c r="B50" s="15"/>
      <c r="C50" s="40" t="s">
        <v>103</v>
      </c>
      <c r="D50" s="591" t="s">
        <v>210</v>
      </c>
      <c r="E50" s="438">
        <v>261</v>
      </c>
      <c r="F50" s="486">
        <v>35219</v>
      </c>
      <c r="G50" s="844">
        <v>0</v>
      </c>
      <c r="H50" s="332" t="s">
        <v>1834</v>
      </c>
      <c r="I50" s="29">
        <v>17683</v>
      </c>
      <c r="J50" s="464" t="s">
        <v>515</v>
      </c>
      <c r="K50" s="299" t="s">
        <v>514</v>
      </c>
      <c r="L50" s="16">
        <v>0</v>
      </c>
      <c r="M50" s="266">
        <v>0</v>
      </c>
      <c r="N50" s="16">
        <v>0</v>
      </c>
      <c r="O50" s="266">
        <v>0</v>
      </c>
      <c r="P50" s="16">
        <v>0</v>
      </c>
      <c r="Q50" s="823">
        <v>0</v>
      </c>
      <c r="R50" s="822">
        <v>0</v>
      </c>
      <c r="S50" s="18"/>
      <c r="T50" s="18"/>
      <c r="U50" s="18"/>
      <c r="V50" s="18"/>
      <c r="W50" s="18"/>
      <c r="X50" s="18"/>
      <c r="Y50" s="18"/>
      <c r="Z50" s="18"/>
      <c r="AA50" s="18"/>
      <c r="AB50" s="19"/>
      <c r="AC50" s="19"/>
      <c r="AD50" s="19"/>
      <c r="AE50" s="19"/>
      <c r="AF50" s="19"/>
      <c r="AG50" s="19"/>
      <c r="AH50" s="19"/>
      <c r="AI50" s="19"/>
      <c r="AJ50" s="19"/>
      <c r="AK50" s="19"/>
      <c r="AL50" s="19"/>
      <c r="AM50" s="19"/>
      <c r="AN50" s="15">
        <f t="shared" si="3"/>
        <v>0</v>
      </c>
      <c r="AO50" s="25"/>
      <c r="AP50" s="15">
        <f t="shared" si="4"/>
        <v>0</v>
      </c>
      <c r="AQ50" s="23"/>
      <c r="AR50" s="15">
        <f t="shared" si="5"/>
        <v>0</v>
      </c>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
      <c r="CB50" s="25"/>
      <c r="CC50" s="25"/>
      <c r="CD50" s="25"/>
      <c r="CE50" s="25"/>
    </row>
    <row r="51" spans="1:88" s="256" customFormat="1" ht="21" customHeight="1">
      <c r="A51" s="15"/>
      <c r="B51" s="15"/>
      <c r="C51" s="40" t="s">
        <v>105</v>
      </c>
      <c r="D51" s="591" t="s">
        <v>226</v>
      </c>
      <c r="E51" s="505">
        <v>535</v>
      </c>
      <c r="F51" s="487">
        <v>37767</v>
      </c>
      <c r="G51" s="844">
        <v>0</v>
      </c>
      <c r="H51" s="332" t="s">
        <v>1596</v>
      </c>
      <c r="I51" s="29">
        <v>36438</v>
      </c>
      <c r="J51" s="464" t="s">
        <v>711</v>
      </c>
      <c r="K51" s="299" t="s">
        <v>710</v>
      </c>
      <c r="L51" s="201">
        <v>0</v>
      </c>
      <c r="M51" s="583">
        <v>0</v>
      </c>
      <c r="N51" s="201">
        <v>0</v>
      </c>
      <c r="O51" s="266">
        <v>0</v>
      </c>
      <c r="P51" s="16">
        <v>0</v>
      </c>
      <c r="Q51" s="823">
        <v>0</v>
      </c>
      <c r="R51" s="822">
        <v>0</v>
      </c>
      <c r="S51" s="18"/>
      <c r="T51" s="18"/>
      <c r="U51" s="18"/>
      <c r="V51" s="18"/>
      <c r="W51" s="18"/>
      <c r="X51" s="18"/>
      <c r="Y51" s="18"/>
      <c r="Z51" s="18"/>
      <c r="AA51" s="18"/>
      <c r="AB51" s="19"/>
      <c r="AC51" s="19"/>
      <c r="AD51" s="19"/>
      <c r="AE51" s="19"/>
      <c r="AF51" s="19"/>
      <c r="AG51" s="19"/>
      <c r="AH51" s="19"/>
      <c r="AI51" s="19"/>
      <c r="AJ51" s="19"/>
      <c r="AK51" s="19"/>
      <c r="AL51" s="19"/>
      <c r="AM51" s="19"/>
      <c r="AN51" s="15">
        <f t="shared" si="3"/>
        <v>0</v>
      </c>
      <c r="AO51" s="25"/>
      <c r="AP51" s="15">
        <f t="shared" si="4"/>
        <v>0</v>
      </c>
      <c r="AQ51" s="23"/>
      <c r="AR51" s="15">
        <f t="shared" si="5"/>
        <v>0</v>
      </c>
      <c r="CD51"/>
      <c r="CE51"/>
      <c r="CF51"/>
      <c r="CG51"/>
      <c r="CH51"/>
      <c r="CI51"/>
      <c r="CJ51"/>
    </row>
    <row r="52" spans="1:88" customFormat="1" ht="21" customHeight="1">
      <c r="A52" s="42"/>
      <c r="B52" s="42"/>
      <c r="C52" s="40" t="s">
        <v>106</v>
      </c>
      <c r="D52" s="36" t="s">
        <v>177</v>
      </c>
      <c r="E52" s="505">
        <v>11393</v>
      </c>
      <c r="F52" s="486">
        <v>38274</v>
      </c>
      <c r="G52" s="844">
        <v>0</v>
      </c>
      <c r="H52" s="332" t="s">
        <v>1596</v>
      </c>
      <c r="I52" s="29">
        <v>40736</v>
      </c>
      <c r="J52" s="457" t="s">
        <v>549</v>
      </c>
      <c r="K52" s="299" t="s">
        <v>548</v>
      </c>
      <c r="L52" s="16">
        <v>0</v>
      </c>
      <c r="M52" s="266">
        <v>0</v>
      </c>
      <c r="N52" s="16">
        <v>0</v>
      </c>
      <c r="O52" s="266">
        <v>0</v>
      </c>
      <c r="P52" s="16">
        <v>0</v>
      </c>
      <c r="Q52" s="823">
        <v>0</v>
      </c>
      <c r="R52" s="822">
        <v>0</v>
      </c>
      <c r="S52" s="18"/>
      <c r="T52" s="18"/>
      <c r="U52" s="18"/>
      <c r="V52" s="18"/>
      <c r="W52" s="18"/>
      <c r="X52" s="18"/>
      <c r="Y52" s="18"/>
      <c r="Z52" s="18"/>
      <c r="AA52" s="18"/>
      <c r="AB52" s="19"/>
      <c r="AC52" s="19"/>
      <c r="AD52" s="19"/>
      <c r="AE52" s="19"/>
      <c r="AF52" s="19"/>
      <c r="AG52" s="19"/>
      <c r="AH52" s="19"/>
      <c r="AI52" s="19"/>
      <c r="AJ52" s="19"/>
      <c r="AK52" s="19"/>
      <c r="AL52" s="19"/>
      <c r="AM52" s="19"/>
      <c r="AN52" s="15">
        <f t="shared" si="3"/>
        <v>0</v>
      </c>
      <c r="AO52" s="25"/>
      <c r="AP52" s="15">
        <f t="shared" si="4"/>
        <v>0</v>
      </c>
      <c r="AQ52" s="23"/>
      <c r="AR52" s="15">
        <f t="shared" si="5"/>
        <v>0</v>
      </c>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8" customFormat="1" ht="21" customHeight="1">
      <c r="A53" s="15"/>
      <c r="B53" s="15"/>
      <c r="C53" s="40" t="s">
        <v>108</v>
      </c>
      <c r="D53" s="591" t="s">
        <v>228</v>
      </c>
      <c r="E53" s="505">
        <v>6505</v>
      </c>
      <c r="F53" s="487">
        <v>38468</v>
      </c>
      <c r="G53" s="844">
        <v>0</v>
      </c>
      <c r="H53" s="332" t="s">
        <v>1596</v>
      </c>
      <c r="I53" s="29">
        <v>36614</v>
      </c>
      <c r="J53" s="464" t="s">
        <v>717</v>
      </c>
      <c r="K53" s="299" t="s">
        <v>716</v>
      </c>
      <c r="L53" s="16">
        <v>0</v>
      </c>
      <c r="M53" s="266">
        <v>0</v>
      </c>
      <c r="N53" s="16">
        <v>0</v>
      </c>
      <c r="O53" s="266">
        <v>0</v>
      </c>
      <c r="P53" s="16">
        <v>0</v>
      </c>
      <c r="Q53" s="823">
        <v>0</v>
      </c>
      <c r="R53" s="822">
        <v>0</v>
      </c>
      <c r="S53" s="18"/>
      <c r="T53" s="18"/>
      <c r="U53" s="18"/>
      <c r="V53" s="18"/>
      <c r="W53" s="18"/>
      <c r="X53" s="18"/>
      <c r="Y53" s="18"/>
      <c r="Z53" s="18"/>
      <c r="AA53" s="18"/>
      <c r="AB53" s="19"/>
      <c r="AC53" s="19"/>
      <c r="AD53" s="19"/>
      <c r="AE53" s="19"/>
      <c r="AF53" s="19"/>
      <c r="AG53" s="19"/>
      <c r="AH53" s="19"/>
      <c r="AI53" s="19"/>
      <c r="AJ53" s="19"/>
      <c r="AK53" s="19"/>
      <c r="AL53" s="19"/>
      <c r="AM53" s="19"/>
      <c r="AN53" s="15">
        <f t="shared" si="3"/>
        <v>0</v>
      </c>
      <c r="AO53" s="25"/>
      <c r="AP53" s="15">
        <f t="shared" si="4"/>
        <v>0</v>
      </c>
      <c r="AQ53" s="23"/>
      <c r="AR53" s="15">
        <f t="shared" si="5"/>
        <v>0</v>
      </c>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
      <c r="CC53" s="25"/>
      <c r="CF53" s="256"/>
      <c r="CG53" s="256"/>
      <c r="CH53" s="256"/>
      <c r="CI53" s="256"/>
      <c r="CJ53" s="256"/>
    </row>
    <row r="54" spans="1:88" customFormat="1" ht="21" customHeight="1">
      <c r="A54" s="42"/>
      <c r="B54" s="42"/>
      <c r="C54" s="40" t="s">
        <v>110</v>
      </c>
      <c r="D54" s="1018" t="s">
        <v>2091</v>
      </c>
      <c r="E54" s="505">
        <v>523</v>
      </c>
      <c r="F54" s="486">
        <v>38803</v>
      </c>
      <c r="G54" s="844">
        <v>0</v>
      </c>
      <c r="H54" s="332" t="s">
        <v>1834</v>
      </c>
      <c r="I54" s="29">
        <v>23320</v>
      </c>
      <c r="J54" s="457" t="s">
        <v>2087</v>
      </c>
      <c r="K54" s="299" t="s">
        <v>2088</v>
      </c>
      <c r="L54" s="16">
        <v>0</v>
      </c>
      <c r="M54" s="266">
        <v>0</v>
      </c>
      <c r="N54" s="16">
        <v>0</v>
      </c>
      <c r="O54" s="266">
        <v>0</v>
      </c>
      <c r="P54" s="16">
        <v>0</v>
      </c>
      <c r="Q54" s="823">
        <v>0</v>
      </c>
      <c r="R54" s="822">
        <v>0</v>
      </c>
      <c r="S54" s="18"/>
      <c r="T54" s="18"/>
      <c r="U54" s="18"/>
      <c r="V54" s="18"/>
      <c r="W54" s="18"/>
      <c r="X54" s="18"/>
      <c r="Y54" s="18"/>
      <c r="Z54" s="18"/>
      <c r="AA54" s="18"/>
      <c r="AB54" s="19"/>
      <c r="AC54" s="19"/>
      <c r="AD54" s="19"/>
      <c r="AE54" s="19"/>
      <c r="AF54" s="19"/>
      <c r="AG54" s="19"/>
      <c r="AH54" s="19"/>
      <c r="AI54" s="19"/>
      <c r="AJ54" s="19"/>
      <c r="AK54" s="19"/>
      <c r="AL54" s="19"/>
      <c r="AM54" s="19"/>
      <c r="AN54" s="15">
        <f t="shared" si="3"/>
        <v>0</v>
      </c>
      <c r="AO54" s="25"/>
      <c r="AP54" s="15">
        <f t="shared" si="4"/>
        <v>0</v>
      </c>
      <c r="AQ54" s="23"/>
      <c r="AR54" s="15">
        <f t="shared" si="5"/>
        <v>0</v>
      </c>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8" customFormat="1" ht="21" customHeight="1">
      <c r="A55" s="15"/>
      <c r="B55" s="15"/>
      <c r="C55" s="40" t="s">
        <v>111</v>
      </c>
      <c r="D55" s="591" t="s">
        <v>1672</v>
      </c>
      <c r="E55" s="505">
        <v>513</v>
      </c>
      <c r="F55" s="485">
        <v>39190</v>
      </c>
      <c r="G55" s="844">
        <v>0</v>
      </c>
      <c r="H55" s="332" t="s">
        <v>2327</v>
      </c>
      <c r="I55" s="29">
        <v>39230</v>
      </c>
      <c r="J55" s="633" t="s">
        <v>1673</v>
      </c>
      <c r="K55" s="299" t="s">
        <v>1674</v>
      </c>
      <c r="L55" s="16">
        <v>0</v>
      </c>
      <c r="M55" s="266">
        <v>0</v>
      </c>
      <c r="N55" s="16">
        <v>0</v>
      </c>
      <c r="O55" s="266">
        <v>0</v>
      </c>
      <c r="P55" s="16">
        <v>0</v>
      </c>
      <c r="Q55" s="823">
        <v>0</v>
      </c>
      <c r="R55" s="822">
        <v>0</v>
      </c>
      <c r="S55" s="18"/>
      <c r="T55" s="18"/>
      <c r="U55" s="18"/>
      <c r="V55" s="18"/>
      <c r="W55" s="18"/>
      <c r="X55" s="18"/>
      <c r="Y55" s="18"/>
      <c r="Z55" s="18"/>
      <c r="AA55" s="18"/>
      <c r="AB55" s="19"/>
      <c r="AC55" s="19"/>
      <c r="AD55" s="19"/>
      <c r="AE55" s="19"/>
      <c r="AF55" s="19"/>
      <c r="AG55" s="19"/>
      <c r="AH55" s="19"/>
      <c r="AI55" s="19"/>
      <c r="AJ55" s="19"/>
      <c r="AK55" s="19"/>
      <c r="AL55" s="19"/>
      <c r="AM55" s="19"/>
      <c r="AN55" s="15">
        <f t="shared" si="3"/>
        <v>0</v>
      </c>
      <c r="AO55" s="25"/>
      <c r="AP55" s="15">
        <f t="shared" si="4"/>
        <v>0</v>
      </c>
      <c r="AQ55" s="23"/>
      <c r="AR55" s="15">
        <f t="shared" si="5"/>
        <v>0</v>
      </c>
      <c r="AS55" s="256"/>
      <c r="AT55" s="256"/>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6"/>
      <c r="BU55" s="256"/>
      <c r="BV55" s="25"/>
      <c r="BW55" s="25"/>
      <c r="BX55" s="25"/>
      <c r="BY55" s="256"/>
      <c r="BZ55" s="256"/>
      <c r="CA55" s="256"/>
      <c r="CB55" s="256"/>
      <c r="CC55" s="256"/>
    </row>
    <row r="56" spans="1:88" customFormat="1" ht="21" customHeight="1">
      <c r="A56" s="42"/>
      <c r="B56" s="42"/>
      <c r="C56" s="40" t="s">
        <v>113</v>
      </c>
      <c r="D56" s="36" t="s">
        <v>1813</v>
      </c>
      <c r="E56" s="505">
        <v>331</v>
      </c>
      <c r="F56" s="486">
        <v>40626</v>
      </c>
      <c r="G56" s="844">
        <v>0</v>
      </c>
      <c r="H56" s="332" t="s">
        <v>1596</v>
      </c>
      <c r="I56" s="29">
        <v>16877</v>
      </c>
      <c r="J56" s="464" t="s">
        <v>1816</v>
      </c>
      <c r="K56" s="299" t="s">
        <v>1817</v>
      </c>
      <c r="L56" s="16">
        <v>0</v>
      </c>
      <c r="M56" s="266">
        <v>0</v>
      </c>
      <c r="N56" s="16">
        <v>0</v>
      </c>
      <c r="O56" s="266">
        <v>0</v>
      </c>
      <c r="P56" s="16">
        <v>0</v>
      </c>
      <c r="Q56" s="823">
        <v>0</v>
      </c>
      <c r="R56" s="822">
        <v>0</v>
      </c>
      <c r="S56" s="18"/>
      <c r="T56" s="18"/>
      <c r="U56" s="18"/>
      <c r="V56" s="18"/>
      <c r="W56" s="18"/>
      <c r="X56" s="18"/>
      <c r="Y56" s="18"/>
      <c r="Z56" s="18"/>
      <c r="AA56" s="18"/>
      <c r="AB56" s="19"/>
      <c r="AC56" s="19"/>
      <c r="AD56" s="19"/>
      <c r="AE56" s="19"/>
      <c r="AF56" s="19"/>
      <c r="AG56" s="19"/>
      <c r="AH56" s="19"/>
      <c r="AI56" s="19"/>
      <c r="AJ56" s="19"/>
      <c r="AK56" s="19"/>
      <c r="AL56" s="19"/>
      <c r="AM56" s="19"/>
      <c r="AN56" s="15">
        <f t="shared" si="3"/>
        <v>0</v>
      </c>
      <c r="AO56" s="25"/>
      <c r="AP56" s="15">
        <f t="shared" si="4"/>
        <v>0</v>
      </c>
      <c r="AQ56" s="23"/>
      <c r="AR56" s="15">
        <f t="shared" si="5"/>
        <v>0</v>
      </c>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8" customFormat="1" ht="21" customHeight="1">
      <c r="A57" s="42"/>
      <c r="B57" s="42"/>
      <c r="C57" s="40" t="s">
        <v>115</v>
      </c>
      <c r="D57" s="36" t="s">
        <v>247</v>
      </c>
      <c r="E57" s="505">
        <v>11375</v>
      </c>
      <c r="F57" s="485">
        <v>41226</v>
      </c>
      <c r="G57" s="844">
        <v>0</v>
      </c>
      <c r="H57" s="332" t="s">
        <v>1834</v>
      </c>
      <c r="I57" s="29">
        <v>40436</v>
      </c>
      <c r="J57" s="458" t="s">
        <v>394</v>
      </c>
      <c r="K57" s="299" t="s">
        <v>393</v>
      </c>
      <c r="L57" s="16">
        <v>0</v>
      </c>
      <c r="M57" s="266">
        <v>0</v>
      </c>
      <c r="N57" s="16">
        <v>0</v>
      </c>
      <c r="O57" s="266">
        <v>0</v>
      </c>
      <c r="P57" s="16">
        <v>0</v>
      </c>
      <c r="Q57" s="823">
        <v>0</v>
      </c>
      <c r="R57" s="822">
        <v>0</v>
      </c>
      <c r="S57" s="18"/>
      <c r="T57" s="18"/>
      <c r="U57" s="18"/>
      <c r="V57" s="18"/>
      <c r="W57" s="18"/>
      <c r="X57" s="18"/>
      <c r="Y57" s="18"/>
      <c r="Z57" s="18"/>
      <c r="AA57" s="18"/>
      <c r="AB57" s="19"/>
      <c r="AC57" s="19"/>
      <c r="AD57" s="19"/>
      <c r="AE57" s="19"/>
      <c r="AF57" s="19"/>
      <c r="AG57" s="19"/>
      <c r="AH57" s="19"/>
      <c r="AI57" s="19"/>
      <c r="AJ57" s="19"/>
      <c r="AK57" s="19"/>
      <c r="AL57" s="19"/>
      <c r="AM57" s="19"/>
      <c r="AN57" s="15">
        <f t="shared" si="3"/>
        <v>0</v>
      </c>
      <c r="AO57" s="25"/>
      <c r="AP57" s="15">
        <f t="shared" si="4"/>
        <v>0</v>
      </c>
      <c r="AQ57" s="23"/>
      <c r="AR57" s="15">
        <f t="shared" si="5"/>
        <v>0</v>
      </c>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8" customFormat="1" ht="21" customHeight="1">
      <c r="A58" s="15"/>
      <c r="B58" s="15"/>
      <c r="C58" s="40" t="s">
        <v>117</v>
      </c>
      <c r="D58" s="591" t="s">
        <v>915</v>
      </c>
      <c r="E58" s="505">
        <v>1723</v>
      </c>
      <c r="F58" s="485">
        <v>41647</v>
      </c>
      <c r="G58" s="844">
        <v>0</v>
      </c>
      <c r="H58" s="332" t="s">
        <v>1596</v>
      </c>
      <c r="I58" s="29">
        <v>41610</v>
      </c>
      <c r="J58" s="633" t="s">
        <v>916</v>
      </c>
      <c r="K58" s="299" t="s">
        <v>970</v>
      </c>
      <c r="L58" s="16">
        <v>0</v>
      </c>
      <c r="M58" s="266">
        <v>0</v>
      </c>
      <c r="N58" s="16">
        <v>0</v>
      </c>
      <c r="O58" s="266">
        <v>0</v>
      </c>
      <c r="P58" s="16">
        <v>0</v>
      </c>
      <c r="Q58" s="823">
        <v>0</v>
      </c>
      <c r="R58" s="822">
        <v>0</v>
      </c>
      <c r="S58" s="18"/>
      <c r="T58" s="18"/>
      <c r="U58" s="18"/>
      <c r="V58" s="18"/>
      <c r="W58" s="18"/>
      <c r="X58" s="18"/>
      <c r="Y58" s="18"/>
      <c r="Z58" s="18"/>
      <c r="AA58" s="18"/>
      <c r="AB58" s="19"/>
      <c r="AC58" s="19"/>
      <c r="AD58" s="19"/>
      <c r="AE58" s="19"/>
      <c r="AF58" s="19"/>
      <c r="AG58" s="19"/>
      <c r="AH58" s="19"/>
      <c r="AI58" s="19"/>
      <c r="AJ58" s="19"/>
      <c r="AK58" s="19"/>
      <c r="AL58" s="19"/>
      <c r="AM58" s="19"/>
      <c r="AN58" s="15">
        <f t="shared" si="3"/>
        <v>0</v>
      </c>
      <c r="AO58" s="25"/>
      <c r="AP58" s="15">
        <f t="shared" si="4"/>
        <v>0</v>
      </c>
      <c r="AQ58" s="23"/>
      <c r="AR58" s="15">
        <f t="shared" si="5"/>
        <v>0</v>
      </c>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
      <c r="CC58" s="25"/>
    </row>
    <row r="59" spans="1:88" customFormat="1" ht="21" customHeight="1">
      <c r="A59" s="15"/>
      <c r="B59" s="15"/>
      <c r="C59" s="40" t="s">
        <v>119</v>
      </c>
      <c r="D59" s="36" t="s">
        <v>2248</v>
      </c>
      <c r="E59" s="505">
        <v>3224</v>
      </c>
      <c r="F59" s="485">
        <v>41831</v>
      </c>
      <c r="G59" s="844">
        <v>0</v>
      </c>
      <c r="H59" s="332" t="s">
        <v>1834</v>
      </c>
      <c r="I59" s="29">
        <v>21466</v>
      </c>
      <c r="J59" s="458" t="s">
        <v>2249</v>
      </c>
      <c r="K59" s="299" t="s">
        <v>2250</v>
      </c>
      <c r="L59" s="16">
        <v>0</v>
      </c>
      <c r="M59" s="266">
        <v>0</v>
      </c>
      <c r="N59" s="16">
        <v>0</v>
      </c>
      <c r="O59" s="266">
        <v>0</v>
      </c>
      <c r="P59" s="16">
        <v>0</v>
      </c>
      <c r="Q59" s="823">
        <v>0</v>
      </c>
      <c r="R59" s="822">
        <v>0</v>
      </c>
      <c r="S59" s="18"/>
      <c r="T59" s="18"/>
      <c r="U59" s="18"/>
      <c r="V59" s="18"/>
      <c r="W59" s="18"/>
      <c r="X59" s="18"/>
      <c r="Y59" s="18"/>
      <c r="Z59" s="18"/>
      <c r="AA59" s="18"/>
      <c r="AB59" s="19"/>
      <c r="AC59" s="19"/>
      <c r="AD59" s="19"/>
      <c r="AE59" s="19"/>
      <c r="AF59" s="19"/>
      <c r="AG59" s="19"/>
      <c r="AH59" s="19"/>
      <c r="AI59" s="19"/>
      <c r="AJ59" s="19"/>
      <c r="AK59" s="19"/>
      <c r="AL59" s="19"/>
      <c r="AM59" s="19"/>
      <c r="AN59" s="15">
        <f t="shared" si="3"/>
        <v>0</v>
      </c>
      <c r="AO59" s="25"/>
      <c r="AP59" s="15">
        <f t="shared" si="4"/>
        <v>0</v>
      </c>
      <c r="AQ59" s="23"/>
      <c r="AR59" s="15">
        <f t="shared" si="5"/>
        <v>0</v>
      </c>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
      <c r="CC59" s="25"/>
    </row>
    <row r="60" spans="1:88" s="256" customFormat="1" ht="21" customHeight="1">
      <c r="A60" s="15"/>
      <c r="B60" s="15"/>
      <c r="C60" s="40" t="s">
        <v>120</v>
      </c>
      <c r="D60" s="591" t="s">
        <v>100</v>
      </c>
      <c r="E60" s="505">
        <v>1917</v>
      </c>
      <c r="F60" s="487">
        <v>41880</v>
      </c>
      <c r="G60" s="855">
        <v>0</v>
      </c>
      <c r="H60" s="332" t="s">
        <v>1834</v>
      </c>
      <c r="I60" s="29">
        <v>15981</v>
      </c>
      <c r="J60" s="986" t="s">
        <v>1685</v>
      </c>
      <c r="K60" s="299" t="s">
        <v>507</v>
      </c>
      <c r="L60" s="201">
        <v>0</v>
      </c>
      <c r="M60" s="583">
        <v>0</v>
      </c>
      <c r="N60" s="201">
        <v>0</v>
      </c>
      <c r="O60" s="266">
        <v>0</v>
      </c>
      <c r="P60" s="16">
        <v>0</v>
      </c>
      <c r="Q60" s="823">
        <v>0</v>
      </c>
      <c r="R60" s="822">
        <v>0</v>
      </c>
      <c r="S60" s="18"/>
      <c r="T60" s="18"/>
      <c r="U60" s="18"/>
      <c r="V60" s="18"/>
      <c r="W60" s="18"/>
      <c r="X60" s="18"/>
      <c r="Y60" s="18"/>
      <c r="Z60" s="18"/>
      <c r="AA60" s="18"/>
      <c r="AB60" s="19"/>
      <c r="AC60" s="19"/>
      <c r="AD60" s="19"/>
      <c r="AE60" s="19"/>
      <c r="AF60" s="19"/>
      <c r="AG60" s="19"/>
      <c r="AH60" s="19"/>
      <c r="AI60" s="19"/>
      <c r="AJ60" s="19"/>
      <c r="AK60" s="19"/>
      <c r="AL60" s="19"/>
      <c r="AM60" s="19"/>
      <c r="AN60" s="15">
        <f t="shared" si="3"/>
        <v>0</v>
      </c>
      <c r="AO60" s="25"/>
      <c r="AP60" s="15">
        <f t="shared" si="4"/>
        <v>0</v>
      </c>
      <c r="AQ60" s="23"/>
      <c r="AR60" s="15">
        <f t="shared" si="5"/>
        <v>0</v>
      </c>
      <c r="CB60" s="25"/>
      <c r="CC60" s="25"/>
      <c r="CD60"/>
      <c r="CE60"/>
      <c r="CF60"/>
      <c r="CG60"/>
      <c r="CH60"/>
      <c r="CI60"/>
      <c r="CJ60"/>
    </row>
    <row r="61" spans="1:88" s="256" customFormat="1" ht="21" customHeight="1">
      <c r="A61" s="821"/>
      <c r="B61" s="821"/>
      <c r="C61" s="40" t="s">
        <v>121</v>
      </c>
      <c r="D61" s="591" t="s">
        <v>1730</v>
      </c>
      <c r="E61" s="505">
        <v>11451</v>
      </c>
      <c r="F61" s="486">
        <v>42377</v>
      </c>
      <c r="G61" s="844">
        <v>0</v>
      </c>
      <c r="H61" s="332" t="s">
        <v>1596</v>
      </c>
      <c r="I61" s="29">
        <v>42394</v>
      </c>
      <c r="J61" s="464" t="s">
        <v>1731</v>
      </c>
      <c r="K61" s="299" t="s">
        <v>1732</v>
      </c>
      <c r="L61" s="16">
        <v>0</v>
      </c>
      <c r="M61" s="266">
        <v>0</v>
      </c>
      <c r="N61" s="16">
        <v>0</v>
      </c>
      <c r="O61" s="266">
        <v>0</v>
      </c>
      <c r="P61" s="16">
        <v>0</v>
      </c>
      <c r="Q61" s="823">
        <v>0</v>
      </c>
      <c r="R61" s="822">
        <v>0</v>
      </c>
      <c r="S61" s="824"/>
      <c r="T61" s="824"/>
      <c r="U61" s="824"/>
      <c r="V61" s="824"/>
      <c r="W61" s="824"/>
      <c r="X61" s="824"/>
      <c r="Y61" s="824"/>
      <c r="Z61" s="824"/>
      <c r="AA61" s="824"/>
      <c r="AB61" s="825"/>
      <c r="AC61" s="825"/>
      <c r="AD61" s="825"/>
      <c r="AE61" s="825"/>
      <c r="AF61" s="825"/>
      <c r="AG61" s="825"/>
      <c r="AH61" s="825"/>
      <c r="AI61" s="825"/>
      <c r="AJ61" s="825"/>
      <c r="AK61" s="825"/>
      <c r="AL61" s="825"/>
      <c r="AM61" s="825"/>
      <c r="AN61" s="15">
        <f t="shared" si="3"/>
        <v>0</v>
      </c>
      <c r="AO61" s="25"/>
      <c r="AP61" s="15">
        <f t="shared" si="4"/>
        <v>0</v>
      </c>
      <c r="AQ61" s="23"/>
      <c r="AR61" s="15">
        <f t="shared" si="5"/>
        <v>0</v>
      </c>
      <c r="CB61" s="25"/>
      <c r="CC61" s="25"/>
      <c r="CD61"/>
      <c r="CE61"/>
    </row>
    <row r="62" spans="1:88" s="256" customFormat="1" ht="21" customHeight="1">
      <c r="A62" s="42"/>
      <c r="B62" s="42"/>
      <c r="C62" s="40" t="s">
        <v>123</v>
      </c>
      <c r="D62" s="36" t="s">
        <v>293</v>
      </c>
      <c r="E62" s="505">
        <v>4217</v>
      </c>
      <c r="F62" s="487">
        <v>42520</v>
      </c>
      <c r="G62" s="844">
        <v>0</v>
      </c>
      <c r="H62" s="332" t="s">
        <v>1834</v>
      </c>
      <c r="I62" s="29"/>
      <c r="J62" s="464" t="s">
        <v>586</v>
      </c>
      <c r="K62" s="299" t="s">
        <v>585</v>
      </c>
      <c r="L62" s="822">
        <v>0</v>
      </c>
      <c r="M62" s="823">
        <v>0</v>
      </c>
      <c r="N62" s="822">
        <v>0</v>
      </c>
      <c r="O62" s="823">
        <v>0</v>
      </c>
      <c r="P62" s="822">
        <v>0</v>
      </c>
      <c r="Q62" s="823">
        <v>0</v>
      </c>
      <c r="R62" s="822">
        <v>0</v>
      </c>
      <c r="S62" s="18"/>
      <c r="T62" s="18"/>
      <c r="U62" s="18"/>
      <c r="V62" s="18"/>
      <c r="W62" s="18"/>
      <c r="X62" s="18"/>
      <c r="Y62" s="18"/>
      <c r="Z62" s="18"/>
      <c r="AA62" s="18"/>
      <c r="AB62" s="19"/>
      <c r="AC62" s="19"/>
      <c r="AD62" s="19"/>
      <c r="AE62" s="19"/>
      <c r="AF62" s="19"/>
      <c r="AG62" s="19"/>
      <c r="AH62" s="19"/>
      <c r="AI62" s="19"/>
      <c r="AJ62" s="19"/>
      <c r="AK62" s="19"/>
      <c r="AL62" s="19"/>
      <c r="AM62" s="19"/>
      <c r="AN62" s="15">
        <f t="shared" si="3"/>
        <v>0</v>
      </c>
      <c r="AO62" s="25"/>
      <c r="AP62" s="15">
        <f t="shared" si="4"/>
        <v>0</v>
      </c>
      <c r="AQ62" s="23"/>
      <c r="AR62" s="15">
        <f t="shared" si="5"/>
        <v>0</v>
      </c>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c r="CE62"/>
    </row>
    <row r="63" spans="1:88" s="256" customFormat="1" ht="21" customHeight="1">
      <c r="A63" s="15"/>
      <c r="B63" s="15"/>
      <c r="C63" s="40" t="s">
        <v>125</v>
      </c>
      <c r="D63" s="591" t="s">
        <v>1099</v>
      </c>
      <c r="E63" s="505">
        <v>6658</v>
      </c>
      <c r="F63" s="487">
        <v>43109</v>
      </c>
      <c r="G63" s="844">
        <v>0</v>
      </c>
      <c r="H63" s="332" t="s">
        <v>1834</v>
      </c>
      <c r="I63" s="29">
        <v>43124</v>
      </c>
      <c r="J63" s="464" t="s">
        <v>1635</v>
      </c>
      <c r="K63" s="299" t="s">
        <v>1100</v>
      </c>
      <c r="L63" s="822">
        <v>0</v>
      </c>
      <c r="M63" s="823">
        <v>0</v>
      </c>
      <c r="N63" s="822">
        <v>0</v>
      </c>
      <c r="O63" s="823">
        <v>0</v>
      </c>
      <c r="P63" s="822">
        <v>0</v>
      </c>
      <c r="Q63" s="823">
        <v>0</v>
      </c>
      <c r="R63" s="822">
        <v>0</v>
      </c>
      <c r="S63" s="18"/>
      <c r="T63" s="18"/>
      <c r="U63" s="18"/>
      <c r="V63" s="18"/>
      <c r="W63" s="18"/>
      <c r="X63" s="18"/>
      <c r="Y63" s="18"/>
      <c r="Z63" s="18"/>
      <c r="AA63" s="18"/>
      <c r="AB63" s="19"/>
      <c r="AC63" s="19"/>
      <c r="AD63" s="19"/>
      <c r="AE63" s="19"/>
      <c r="AF63" s="19"/>
      <c r="AG63" s="19"/>
      <c r="AH63" s="19"/>
      <c r="AI63" s="19"/>
      <c r="AJ63" s="19"/>
      <c r="AK63" s="19"/>
      <c r="AL63" s="19"/>
      <c r="AM63" s="19"/>
      <c r="AN63" s="15">
        <f t="shared" si="3"/>
        <v>0</v>
      </c>
      <c r="AO63" s="25"/>
      <c r="AP63" s="15">
        <f t="shared" si="4"/>
        <v>0</v>
      </c>
      <c r="AQ63" s="23"/>
      <c r="AR63" s="15">
        <f t="shared" si="5"/>
        <v>0</v>
      </c>
      <c r="CA63" s="25"/>
      <c r="CB63" s="25"/>
      <c r="CC63" s="25"/>
      <c r="CD63" s="25"/>
      <c r="CE63" s="25"/>
    </row>
    <row r="64" spans="1:88" s="256" customFormat="1" ht="21" customHeight="1">
      <c r="A64" s="42"/>
      <c r="B64" s="42"/>
      <c r="C64" s="40" t="s">
        <v>127</v>
      </c>
      <c r="D64" s="36" t="s">
        <v>1824</v>
      </c>
      <c r="E64" s="505">
        <v>8683</v>
      </c>
      <c r="F64" s="486">
        <v>43237</v>
      </c>
      <c r="G64" s="844">
        <v>0</v>
      </c>
      <c r="H64" s="332" t="s">
        <v>1596</v>
      </c>
      <c r="I64" s="29">
        <v>45215</v>
      </c>
      <c r="J64" s="457" t="s">
        <v>999</v>
      </c>
      <c r="K64" s="299" t="s">
        <v>998</v>
      </c>
      <c r="L64" s="822">
        <v>0</v>
      </c>
      <c r="M64" s="823">
        <v>0</v>
      </c>
      <c r="N64" s="822">
        <v>0</v>
      </c>
      <c r="O64" s="823">
        <v>0</v>
      </c>
      <c r="P64" s="822">
        <v>0</v>
      </c>
      <c r="Q64" s="823">
        <v>0</v>
      </c>
      <c r="R64" s="822">
        <v>0</v>
      </c>
      <c r="S64" s="18"/>
      <c r="T64" s="18"/>
      <c r="U64" s="18"/>
      <c r="V64" s="18"/>
      <c r="W64" s="18"/>
      <c r="X64" s="18"/>
      <c r="Y64" s="18"/>
      <c r="Z64" s="18"/>
      <c r="AA64" s="18"/>
      <c r="AB64" s="19"/>
      <c r="AC64" s="19"/>
      <c r="AD64" s="19"/>
      <c r="AE64" s="19"/>
      <c r="AF64" s="19"/>
      <c r="AG64" s="19"/>
      <c r="AH64" s="19"/>
      <c r="AI64" s="19"/>
      <c r="AJ64" s="19"/>
      <c r="AK64" s="19"/>
      <c r="AL64" s="19"/>
      <c r="AM64" s="19"/>
      <c r="AN64" s="15">
        <f t="shared" si="3"/>
        <v>0</v>
      </c>
      <c r="AO64" s="25"/>
      <c r="AP64" s="15">
        <f t="shared" si="4"/>
        <v>0</v>
      </c>
      <c r="AQ64" s="23"/>
      <c r="AR64" s="15">
        <f t="shared" si="5"/>
        <v>0</v>
      </c>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c r="CE64"/>
    </row>
    <row r="65" spans="1:88" customFormat="1" ht="21" customHeight="1">
      <c r="A65" s="15"/>
      <c r="B65" s="15"/>
      <c r="C65" s="40" t="s">
        <v>129</v>
      </c>
      <c r="D65" s="591" t="s">
        <v>1665</v>
      </c>
      <c r="E65" s="505">
        <v>10704</v>
      </c>
      <c r="F65" s="487">
        <v>44237</v>
      </c>
      <c r="G65" s="844">
        <v>0</v>
      </c>
      <c r="H65" s="332" t="s">
        <v>1834</v>
      </c>
      <c r="I65" s="29">
        <v>36516</v>
      </c>
      <c r="J65" s="639" t="s">
        <v>1159</v>
      </c>
      <c r="K65" s="410" t="s">
        <v>1158</v>
      </c>
      <c r="L65" s="16">
        <v>0</v>
      </c>
      <c r="M65" s="266">
        <v>0</v>
      </c>
      <c r="N65" s="16">
        <v>0</v>
      </c>
      <c r="O65" s="266">
        <v>0</v>
      </c>
      <c r="P65" s="16">
        <v>0</v>
      </c>
      <c r="Q65" s="823">
        <v>0</v>
      </c>
      <c r="R65" s="822">
        <v>0</v>
      </c>
      <c r="S65" s="18"/>
      <c r="T65" s="18"/>
      <c r="U65" s="18"/>
      <c r="V65" s="18"/>
      <c r="W65" s="18"/>
      <c r="X65" s="18"/>
      <c r="Y65" s="18"/>
      <c r="Z65" s="18"/>
      <c r="AA65" s="18"/>
      <c r="AB65" s="19"/>
      <c r="AC65" s="19"/>
      <c r="AD65" s="19"/>
      <c r="AE65" s="19"/>
      <c r="AF65" s="19"/>
      <c r="AG65" s="19"/>
      <c r="AH65" s="19"/>
      <c r="AI65" s="19"/>
      <c r="AJ65" s="19"/>
      <c r="AK65" s="19"/>
      <c r="AL65" s="19"/>
      <c r="AM65" s="19"/>
      <c r="AN65" s="15">
        <f t="shared" si="3"/>
        <v>0</v>
      </c>
      <c r="AO65" s="25"/>
      <c r="AP65" s="15">
        <f t="shared" si="4"/>
        <v>0</v>
      </c>
      <c r="AQ65" s="23"/>
      <c r="AR65" s="15">
        <f t="shared" si="5"/>
        <v>0</v>
      </c>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
      <c r="CC65" s="25"/>
      <c r="CF65" s="256"/>
      <c r="CG65" s="256"/>
      <c r="CH65" s="256"/>
      <c r="CI65" s="256"/>
      <c r="CJ65" s="256"/>
    </row>
    <row r="66" spans="1:88" s="25" customFormat="1" ht="21" customHeight="1">
      <c r="A66" s="15"/>
      <c r="B66" s="15"/>
      <c r="C66" s="40" t="s">
        <v>130</v>
      </c>
      <c r="D66" s="591" t="s">
        <v>1208</v>
      </c>
      <c r="E66" s="505">
        <v>10923</v>
      </c>
      <c r="F66" s="486">
        <v>44350</v>
      </c>
      <c r="G66" s="844">
        <v>0</v>
      </c>
      <c r="H66" s="332" t="s">
        <v>1596</v>
      </c>
      <c r="I66" s="29">
        <v>44342</v>
      </c>
      <c r="J66" s="457" t="s">
        <v>1210</v>
      </c>
      <c r="K66" s="299" t="s">
        <v>1209</v>
      </c>
      <c r="L66" s="16">
        <v>0</v>
      </c>
      <c r="M66" s="266">
        <v>0</v>
      </c>
      <c r="N66" s="16">
        <v>0</v>
      </c>
      <c r="O66" s="266">
        <v>0</v>
      </c>
      <c r="P66" s="16">
        <v>0</v>
      </c>
      <c r="Q66" s="823">
        <v>0</v>
      </c>
      <c r="R66" s="822">
        <v>0</v>
      </c>
      <c r="S66" s="18"/>
      <c r="T66" s="18"/>
      <c r="U66" s="18"/>
      <c r="V66" s="18"/>
      <c r="W66" s="18"/>
      <c r="X66" s="18"/>
      <c r="Y66" s="18"/>
      <c r="Z66" s="18"/>
      <c r="AA66" s="18"/>
      <c r="AB66" s="19"/>
      <c r="AC66" s="19"/>
      <c r="AD66" s="19"/>
      <c r="AE66" s="19"/>
      <c r="AF66" s="19"/>
      <c r="AG66" s="19"/>
      <c r="AH66" s="19"/>
      <c r="AI66" s="19"/>
      <c r="AJ66" s="19"/>
      <c r="AK66" s="19"/>
      <c r="AL66" s="19"/>
      <c r="AM66" s="19"/>
      <c r="AN66" s="15">
        <f t="shared" si="3"/>
        <v>0</v>
      </c>
      <c r="AP66" s="15">
        <f t="shared" si="4"/>
        <v>0</v>
      </c>
      <c r="AQ66" s="23"/>
      <c r="AR66" s="15">
        <f t="shared" si="5"/>
        <v>0</v>
      </c>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c r="CE66"/>
    </row>
    <row r="67" spans="1:88" s="25" customFormat="1" ht="21" customHeight="1">
      <c r="A67" s="15"/>
      <c r="B67" s="15"/>
      <c r="C67" s="40" t="s">
        <v>131</v>
      </c>
      <c r="D67" s="36" t="s">
        <v>1332</v>
      </c>
      <c r="E67" s="505">
        <v>10923</v>
      </c>
      <c r="F67" s="486">
        <v>44350</v>
      </c>
      <c r="G67" s="844">
        <v>0</v>
      </c>
      <c r="H67" s="332" t="s">
        <v>1596</v>
      </c>
      <c r="I67" s="29">
        <v>31951</v>
      </c>
      <c r="J67" s="457" t="s">
        <v>1210</v>
      </c>
      <c r="K67" s="299" t="s">
        <v>1209</v>
      </c>
      <c r="L67" s="822">
        <v>0</v>
      </c>
      <c r="M67" s="823">
        <v>0</v>
      </c>
      <c r="N67" s="822">
        <v>0</v>
      </c>
      <c r="O67" s="823">
        <v>0</v>
      </c>
      <c r="P67" s="822">
        <v>0</v>
      </c>
      <c r="Q67" s="823">
        <v>0</v>
      </c>
      <c r="R67" s="822">
        <v>0</v>
      </c>
      <c r="S67" s="18"/>
      <c r="T67" s="18"/>
      <c r="U67" s="18"/>
      <c r="V67" s="18"/>
      <c r="W67" s="18"/>
      <c r="X67" s="18"/>
      <c r="Y67" s="18"/>
      <c r="Z67" s="18"/>
      <c r="AA67" s="18"/>
      <c r="AB67" s="19"/>
      <c r="AC67" s="19"/>
      <c r="AD67" s="19"/>
      <c r="AE67" s="19"/>
      <c r="AF67" s="19"/>
      <c r="AG67" s="19"/>
      <c r="AH67" s="19"/>
      <c r="AI67" s="19"/>
      <c r="AJ67" s="19"/>
      <c r="AK67" s="19"/>
      <c r="AL67" s="19"/>
      <c r="AM67" s="19"/>
      <c r="AN67" s="15">
        <f t="shared" si="3"/>
        <v>0</v>
      </c>
      <c r="AP67" s="15">
        <f t="shared" si="4"/>
        <v>0</v>
      </c>
      <c r="AQ67" s="23"/>
      <c r="AR67" s="15">
        <f t="shared" si="5"/>
        <v>0</v>
      </c>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D67"/>
      <c r="CE67"/>
      <c r="CF67"/>
      <c r="CG67"/>
      <c r="CH67"/>
      <c r="CI67"/>
      <c r="CJ67"/>
    </row>
    <row r="68" spans="1:88" s="25" customFormat="1" ht="21" customHeight="1">
      <c r="A68" s="15"/>
      <c r="B68" s="15"/>
      <c r="C68" s="40" t="s">
        <v>133</v>
      </c>
      <c r="D68" s="36" t="s">
        <v>2293</v>
      </c>
      <c r="E68" s="505">
        <v>11201</v>
      </c>
      <c r="F68" s="487">
        <v>44608</v>
      </c>
      <c r="G68" s="844">
        <v>0</v>
      </c>
      <c r="H68" s="332" t="s">
        <v>1834</v>
      </c>
      <c r="I68" s="29">
        <v>44635</v>
      </c>
      <c r="J68" s="464" t="s">
        <v>2295</v>
      </c>
      <c r="K68" s="299" t="s">
        <v>2295</v>
      </c>
      <c r="L68" s="16">
        <v>0</v>
      </c>
      <c r="M68" s="266">
        <v>0</v>
      </c>
      <c r="N68" s="16">
        <v>0</v>
      </c>
      <c r="O68" s="266">
        <v>0</v>
      </c>
      <c r="P68" s="16">
        <v>0</v>
      </c>
      <c r="Q68" s="823">
        <v>0</v>
      </c>
      <c r="R68" s="822">
        <v>0</v>
      </c>
      <c r="S68" s="18"/>
      <c r="T68" s="18"/>
      <c r="U68" s="18"/>
      <c r="V68" s="18"/>
      <c r="W68" s="18"/>
      <c r="X68" s="18"/>
      <c r="Y68" s="18"/>
      <c r="Z68" s="18"/>
      <c r="AA68" s="18"/>
      <c r="AB68" s="19"/>
      <c r="AC68" s="19"/>
      <c r="AD68" s="19"/>
      <c r="AE68" s="19"/>
      <c r="AF68" s="19"/>
      <c r="AG68" s="19"/>
      <c r="AH68" s="19"/>
      <c r="AI68" s="19"/>
      <c r="AJ68" s="19"/>
      <c r="AK68" s="19"/>
      <c r="AL68" s="19"/>
      <c r="AM68" s="19"/>
      <c r="AN68" s="15">
        <f t="shared" si="3"/>
        <v>0</v>
      </c>
      <c r="AP68" s="15">
        <f t="shared" si="4"/>
        <v>0</v>
      </c>
      <c r="AQ68" s="23"/>
      <c r="AR68" s="15">
        <f t="shared" si="5"/>
        <v>0</v>
      </c>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row>
    <row r="69" spans="1:88" s="25" customFormat="1" ht="21" customHeight="1">
      <c r="A69" s="15"/>
      <c r="B69" s="15"/>
      <c r="C69" s="40" t="s">
        <v>135</v>
      </c>
      <c r="D69" s="36" t="s">
        <v>1768</v>
      </c>
      <c r="E69" s="505">
        <v>11515</v>
      </c>
      <c r="F69" s="485">
        <v>44967</v>
      </c>
      <c r="G69" s="844">
        <v>0</v>
      </c>
      <c r="H69" s="332" t="s">
        <v>1596</v>
      </c>
      <c r="I69" s="29">
        <v>45461</v>
      </c>
      <c r="J69" s="458" t="s">
        <v>1769</v>
      </c>
      <c r="K69" s="299" t="s">
        <v>1770</v>
      </c>
      <c r="L69" s="16">
        <v>0</v>
      </c>
      <c r="M69" s="266">
        <v>0</v>
      </c>
      <c r="N69" s="16">
        <v>0</v>
      </c>
      <c r="O69" s="266">
        <v>0</v>
      </c>
      <c r="P69" s="16">
        <v>0</v>
      </c>
      <c r="Q69" s="823">
        <v>0</v>
      </c>
      <c r="R69" s="822">
        <v>0</v>
      </c>
      <c r="S69" s="18"/>
      <c r="T69" s="18"/>
      <c r="U69" s="18"/>
      <c r="V69" s="18"/>
      <c r="W69" s="18"/>
      <c r="X69" s="18"/>
      <c r="Y69" s="18"/>
      <c r="Z69" s="18"/>
      <c r="AA69" s="18"/>
      <c r="AB69" s="19"/>
      <c r="AC69" s="19"/>
      <c r="AD69" s="19"/>
      <c r="AE69" s="19"/>
      <c r="AF69" s="19"/>
      <c r="AG69" s="19"/>
      <c r="AH69" s="19"/>
      <c r="AI69" s="19"/>
      <c r="AJ69" s="19"/>
      <c r="AK69" s="19"/>
      <c r="AL69" s="19"/>
      <c r="AM69" s="19"/>
      <c r="AN69" s="15">
        <f t="shared" si="3"/>
        <v>0</v>
      </c>
      <c r="AP69" s="15">
        <f t="shared" si="4"/>
        <v>0</v>
      </c>
      <c r="AQ69" s="23"/>
      <c r="AR69" s="15">
        <f t="shared" si="5"/>
        <v>0</v>
      </c>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D69" s="256"/>
      <c r="CE69" s="256"/>
    </row>
    <row r="70" spans="1:88" s="25" customFormat="1" ht="21" customHeight="1">
      <c r="A70" s="42"/>
      <c r="B70" s="42"/>
      <c r="C70" s="40" t="s">
        <v>136</v>
      </c>
      <c r="D70" s="36" t="s">
        <v>1818</v>
      </c>
      <c r="E70" s="505">
        <v>11319</v>
      </c>
      <c r="F70" s="488">
        <v>45196</v>
      </c>
      <c r="G70" s="844">
        <v>0</v>
      </c>
      <c r="H70" s="332" t="s">
        <v>1596</v>
      </c>
      <c r="I70" s="29">
        <v>15767</v>
      </c>
      <c r="J70" s="458" t="s">
        <v>1819</v>
      </c>
      <c r="K70" s="299" t="s">
        <v>1820</v>
      </c>
      <c r="L70" s="16">
        <v>0</v>
      </c>
      <c r="M70" s="266">
        <v>0</v>
      </c>
      <c r="N70" s="16">
        <v>0</v>
      </c>
      <c r="O70" s="266">
        <v>0</v>
      </c>
      <c r="P70" s="16">
        <v>0</v>
      </c>
      <c r="Q70" s="823">
        <v>0</v>
      </c>
      <c r="R70" s="822">
        <v>0</v>
      </c>
      <c r="S70" s="18"/>
      <c r="T70" s="18"/>
      <c r="U70" s="18"/>
      <c r="V70" s="18"/>
      <c r="W70" s="18"/>
      <c r="X70" s="18"/>
      <c r="Y70" s="18"/>
      <c r="Z70" s="18"/>
      <c r="AA70" s="18"/>
      <c r="AB70" s="19"/>
      <c r="AC70" s="19"/>
      <c r="AD70" s="19"/>
      <c r="AE70" s="19"/>
      <c r="AF70" s="19"/>
      <c r="AG70" s="19"/>
      <c r="AH70" s="19"/>
      <c r="AI70" s="19"/>
      <c r="AJ70" s="19"/>
      <c r="AK70" s="19"/>
      <c r="AL70" s="19"/>
      <c r="AM70" s="19"/>
      <c r="AN70" s="15">
        <f t="shared" si="3"/>
        <v>0</v>
      </c>
      <c r="AP70" s="15">
        <f t="shared" si="4"/>
        <v>0</v>
      </c>
      <c r="AQ70" s="23"/>
      <c r="AR70" s="15">
        <f t="shared" si="5"/>
        <v>0</v>
      </c>
      <c r="CD70" s="256"/>
      <c r="CE70" s="256"/>
    </row>
    <row r="71" spans="1:88" s="25" customFormat="1" ht="21" customHeight="1">
      <c r="A71" s="15"/>
      <c r="B71" s="15"/>
      <c r="C71" s="40" t="s">
        <v>138</v>
      </c>
      <c r="D71" s="36" t="s">
        <v>2291</v>
      </c>
      <c r="E71" s="505">
        <v>11773</v>
      </c>
      <c r="F71" s="487">
        <v>45758</v>
      </c>
      <c r="G71" s="844">
        <v>0</v>
      </c>
      <c r="H71" s="332" t="s">
        <v>1834</v>
      </c>
      <c r="I71" s="29"/>
      <c r="J71" s="464" t="s">
        <v>2287</v>
      </c>
      <c r="K71" s="299" t="s">
        <v>2288</v>
      </c>
      <c r="L71" s="16">
        <v>0</v>
      </c>
      <c r="M71" s="266">
        <v>0</v>
      </c>
      <c r="N71" s="16">
        <v>0</v>
      </c>
      <c r="O71" s="266">
        <v>0</v>
      </c>
      <c r="P71" s="16">
        <v>0</v>
      </c>
      <c r="Q71" s="823">
        <v>0</v>
      </c>
      <c r="R71" s="822">
        <v>0</v>
      </c>
      <c r="S71" s="18"/>
      <c r="T71" s="18"/>
      <c r="U71" s="18"/>
      <c r="V71" s="18"/>
      <c r="W71" s="18"/>
      <c r="X71" s="18"/>
      <c r="Y71" s="18"/>
      <c r="Z71" s="18"/>
      <c r="AA71" s="18"/>
      <c r="AB71" s="19"/>
      <c r="AC71" s="19"/>
      <c r="AD71" s="19"/>
      <c r="AE71" s="19"/>
      <c r="AF71" s="19"/>
      <c r="AG71" s="19"/>
      <c r="AH71" s="19"/>
      <c r="AI71" s="19"/>
      <c r="AJ71" s="19"/>
      <c r="AK71" s="19"/>
      <c r="AL71" s="19"/>
      <c r="AM71" s="19"/>
      <c r="AN71" s="15">
        <f t="shared" si="3"/>
        <v>0</v>
      </c>
      <c r="AP71" s="15">
        <f t="shared" si="4"/>
        <v>0</v>
      </c>
      <c r="AQ71" s="23"/>
      <c r="AR71" s="15">
        <f t="shared" si="5"/>
        <v>0</v>
      </c>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row>
    <row r="72" spans="1:88" s="25" customFormat="1" ht="21" customHeight="1">
      <c r="A72" s="821"/>
      <c r="B72" s="821"/>
      <c r="C72" s="40" t="s">
        <v>139</v>
      </c>
      <c r="D72" s="36" t="s">
        <v>1557</v>
      </c>
      <c r="E72" s="505">
        <v>11399</v>
      </c>
      <c r="F72" s="486">
        <v>44952</v>
      </c>
      <c r="G72" s="844">
        <v>0</v>
      </c>
      <c r="H72" s="332" t="s">
        <v>2327</v>
      </c>
      <c r="I72" s="29">
        <v>44985</v>
      </c>
      <c r="J72" s="457" t="s">
        <v>1559</v>
      </c>
      <c r="K72" s="299" t="s">
        <v>1558</v>
      </c>
      <c r="L72" s="822">
        <v>0</v>
      </c>
      <c r="M72" s="823">
        <v>0</v>
      </c>
      <c r="N72" s="822">
        <v>0</v>
      </c>
      <c r="O72" s="823">
        <v>0</v>
      </c>
      <c r="P72" s="822">
        <v>0</v>
      </c>
      <c r="Q72" s="823">
        <v>0</v>
      </c>
      <c r="R72" s="822">
        <v>0</v>
      </c>
      <c r="S72" s="824"/>
      <c r="T72" s="824"/>
      <c r="U72" s="824"/>
      <c r="V72" s="824"/>
      <c r="W72" s="824"/>
      <c r="X72" s="824"/>
      <c r="Y72" s="824"/>
      <c r="Z72" s="824"/>
      <c r="AA72" s="824"/>
      <c r="AB72" s="825"/>
      <c r="AC72" s="825"/>
      <c r="AD72" s="825"/>
      <c r="AE72" s="825"/>
      <c r="AF72" s="825"/>
      <c r="AG72" s="825"/>
      <c r="AH72" s="825"/>
      <c r="AI72" s="825"/>
      <c r="AJ72" s="825"/>
      <c r="AK72" s="825"/>
      <c r="AL72" s="825"/>
      <c r="AM72" s="825"/>
      <c r="AN72" s="15">
        <f t="shared" si="3"/>
        <v>0</v>
      </c>
      <c r="AP72" s="15">
        <f t="shared" si="4"/>
        <v>0</v>
      </c>
      <c r="AQ72" s="23"/>
      <c r="AR72" s="15">
        <f t="shared" si="5"/>
        <v>0</v>
      </c>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row>
    <row r="73" spans="1:88" customFormat="1" ht="21" customHeight="1">
      <c r="A73" s="42"/>
      <c r="B73" s="42"/>
      <c r="C73" s="40" t="s">
        <v>141</v>
      </c>
      <c r="D73" s="591" t="s">
        <v>2418</v>
      </c>
      <c r="E73" s="505">
        <v>1680</v>
      </c>
      <c r="F73" s="487">
        <v>41430</v>
      </c>
      <c r="G73" s="844">
        <v>0</v>
      </c>
      <c r="H73" s="332" t="s">
        <v>2327</v>
      </c>
      <c r="I73" s="29">
        <v>44267</v>
      </c>
      <c r="J73" s="464" t="s">
        <v>936</v>
      </c>
      <c r="K73" s="299" t="s">
        <v>935</v>
      </c>
      <c r="L73" s="16">
        <v>0</v>
      </c>
      <c r="M73" s="266">
        <v>0</v>
      </c>
      <c r="N73" s="16">
        <v>0</v>
      </c>
      <c r="O73" s="266">
        <v>0</v>
      </c>
      <c r="P73" s="16">
        <v>0</v>
      </c>
      <c r="Q73" s="823">
        <v>0</v>
      </c>
      <c r="R73" s="822">
        <v>0</v>
      </c>
      <c r="S73" s="18"/>
      <c r="T73" s="18"/>
      <c r="U73" s="18"/>
      <c r="V73" s="18"/>
      <c r="W73" s="18"/>
      <c r="X73" s="18"/>
      <c r="Y73" s="18"/>
      <c r="Z73" s="18"/>
      <c r="AA73" s="18"/>
      <c r="AB73" s="19"/>
      <c r="AC73" s="19"/>
      <c r="AD73" s="19"/>
      <c r="AE73" s="19"/>
      <c r="AF73" s="19"/>
      <c r="AG73" s="19"/>
      <c r="AH73" s="19"/>
      <c r="AI73" s="19"/>
      <c r="AJ73" s="19"/>
      <c r="AK73" s="19"/>
      <c r="AL73" s="19"/>
      <c r="AM73" s="19"/>
      <c r="AN73" s="15">
        <f t="shared" si="3"/>
        <v>0</v>
      </c>
      <c r="AO73" s="25"/>
      <c r="AP73" s="15">
        <f t="shared" si="4"/>
        <v>0</v>
      </c>
      <c r="AQ73" s="23"/>
      <c r="AR73" s="15">
        <f t="shared" si="5"/>
        <v>0</v>
      </c>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8" customFormat="1" ht="21" customHeight="1">
      <c r="A74" s="42"/>
      <c r="B74" s="42"/>
      <c r="C74" s="40" t="s">
        <v>142</v>
      </c>
      <c r="D74" s="591" t="s">
        <v>475</v>
      </c>
      <c r="E74" s="505">
        <v>5483</v>
      </c>
      <c r="F74" s="485">
        <v>42048</v>
      </c>
      <c r="G74" s="844">
        <v>656</v>
      </c>
      <c r="H74" s="332" t="s">
        <v>2327</v>
      </c>
      <c r="I74" s="29">
        <v>25801</v>
      </c>
      <c r="J74" s="458" t="s">
        <v>1735</v>
      </c>
      <c r="K74" s="299" t="s">
        <v>473</v>
      </c>
      <c r="L74" s="16">
        <v>604</v>
      </c>
      <c r="M74" s="266">
        <v>18</v>
      </c>
      <c r="N74" s="16">
        <v>622</v>
      </c>
      <c r="O74" s="266">
        <v>17</v>
      </c>
      <c r="P74" s="16">
        <v>639</v>
      </c>
      <c r="Q74" s="823">
        <v>17</v>
      </c>
      <c r="R74" s="822">
        <v>656</v>
      </c>
      <c r="S74" s="18"/>
      <c r="T74" s="18"/>
      <c r="U74" s="18"/>
      <c r="V74" s="18"/>
      <c r="W74" s="18"/>
      <c r="X74" s="18"/>
      <c r="Y74" s="18"/>
      <c r="Z74" s="18"/>
      <c r="AA74" s="18"/>
      <c r="AB74" s="19"/>
      <c r="AC74" s="19"/>
      <c r="AD74" s="19"/>
      <c r="AE74" s="19"/>
      <c r="AF74" s="19"/>
      <c r="AG74" s="19"/>
      <c r="AH74" s="19"/>
      <c r="AI74" s="19"/>
      <c r="AJ74" s="19"/>
      <c r="AK74" s="19"/>
      <c r="AL74" s="19"/>
      <c r="AM74" s="19"/>
      <c r="AN74" s="15">
        <f t="shared" si="3"/>
        <v>0</v>
      </c>
      <c r="AO74" s="25"/>
      <c r="AP74" s="15">
        <f t="shared" si="4"/>
        <v>0</v>
      </c>
      <c r="AQ74" s="23"/>
      <c r="AR74" s="15">
        <f t="shared" si="5"/>
        <v>0</v>
      </c>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8" customFormat="1" ht="21" customHeight="1">
      <c r="A75" s="15"/>
      <c r="B75" s="15"/>
      <c r="C75" s="40" t="s">
        <v>144</v>
      </c>
      <c r="D75" s="36" t="s">
        <v>246</v>
      </c>
      <c r="E75" s="505">
        <v>266</v>
      </c>
      <c r="F75" s="486">
        <v>41047</v>
      </c>
      <c r="G75" s="844">
        <v>0</v>
      </c>
      <c r="H75" s="332" t="s">
        <v>2327</v>
      </c>
      <c r="I75" s="29">
        <v>26378</v>
      </c>
      <c r="J75" s="457" t="s">
        <v>1385</v>
      </c>
      <c r="K75" s="299" t="s">
        <v>1384</v>
      </c>
      <c r="L75" s="16">
        <v>0</v>
      </c>
      <c r="M75" s="266">
        <v>0</v>
      </c>
      <c r="N75" s="16">
        <v>0</v>
      </c>
      <c r="O75" s="266">
        <v>0</v>
      </c>
      <c r="P75" s="16">
        <v>0</v>
      </c>
      <c r="Q75" s="823">
        <v>0</v>
      </c>
      <c r="R75" s="822">
        <v>0</v>
      </c>
      <c r="S75" s="18"/>
      <c r="T75" s="18"/>
      <c r="U75" s="18"/>
      <c r="V75" s="18"/>
      <c r="W75" s="18"/>
      <c r="X75" s="18"/>
      <c r="Y75" s="18"/>
      <c r="Z75" s="18"/>
      <c r="AA75" s="18"/>
      <c r="AB75" s="19"/>
      <c r="AC75" s="19"/>
      <c r="AD75" s="19"/>
      <c r="AE75" s="19"/>
      <c r="AF75" s="19"/>
      <c r="AG75" s="19"/>
      <c r="AH75" s="19"/>
      <c r="AI75" s="19"/>
      <c r="AJ75" s="19"/>
      <c r="AK75" s="19"/>
      <c r="AL75" s="19"/>
      <c r="AM75" s="19"/>
      <c r="AN75" s="15">
        <f t="shared" ref="AN75:AN77" si="6">COUNT(S75:AA75)</f>
        <v>0</v>
      </c>
      <c r="AO75" s="25"/>
      <c r="AP75" s="15">
        <f t="shared" ref="AP75:AP77" si="7">COUNT(AB75:AM75)</f>
        <v>0</v>
      </c>
      <c r="AQ75" s="23"/>
      <c r="AR75" s="15">
        <f t="shared" ref="AR75:AR77" si="8">SUM(AN75,AP75)</f>
        <v>0</v>
      </c>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
      <c r="CC75" s="25"/>
    </row>
    <row r="76" spans="1:88" customFormat="1" ht="21" customHeight="1">
      <c r="A76" s="15"/>
      <c r="B76" s="15"/>
      <c r="C76" s="40" t="s">
        <v>146</v>
      </c>
      <c r="D76" s="36" t="s">
        <v>1871</v>
      </c>
      <c r="E76" s="505">
        <v>11328</v>
      </c>
      <c r="F76" s="489">
        <v>45062</v>
      </c>
      <c r="G76" s="844">
        <v>1</v>
      </c>
      <c r="H76" s="332" t="s">
        <v>2327</v>
      </c>
      <c r="I76" s="29">
        <v>17758</v>
      </c>
      <c r="J76" s="464" t="s">
        <v>1872</v>
      </c>
      <c r="K76" s="299" t="s">
        <v>1873</v>
      </c>
      <c r="L76" s="16">
        <v>0</v>
      </c>
      <c r="M76" s="266">
        <v>0</v>
      </c>
      <c r="N76" s="16">
        <v>0</v>
      </c>
      <c r="O76" s="266">
        <v>0</v>
      </c>
      <c r="P76" s="16">
        <v>0</v>
      </c>
      <c r="Q76" s="823">
        <v>1</v>
      </c>
      <c r="R76" s="822">
        <v>1</v>
      </c>
      <c r="S76" s="18"/>
      <c r="T76" s="18"/>
      <c r="U76" s="18"/>
      <c r="V76" s="18"/>
      <c r="W76" s="18"/>
      <c r="X76" s="18"/>
      <c r="Y76" s="18"/>
      <c r="Z76" s="18"/>
      <c r="AA76" s="18"/>
      <c r="AB76" s="19"/>
      <c r="AC76" s="19"/>
      <c r="AD76" s="19"/>
      <c r="AE76" s="19"/>
      <c r="AF76" s="19"/>
      <c r="AG76" s="19"/>
      <c r="AH76" s="19"/>
      <c r="AI76" s="19"/>
      <c r="AJ76" s="19"/>
      <c r="AK76" s="19"/>
      <c r="AL76" s="19"/>
      <c r="AM76" s="19"/>
      <c r="AN76" s="15">
        <f t="shared" si="6"/>
        <v>0</v>
      </c>
      <c r="AO76" s="25"/>
      <c r="AP76" s="15">
        <f t="shared" si="7"/>
        <v>0</v>
      </c>
      <c r="AQ76" s="23"/>
      <c r="AR76" s="15">
        <f t="shared" si="8"/>
        <v>0</v>
      </c>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
      <c r="CC76" s="25"/>
    </row>
    <row r="77" spans="1:88" customFormat="1" ht="21" customHeight="1">
      <c r="A77" s="15"/>
      <c r="B77" s="15"/>
      <c r="C77" s="40" t="s">
        <v>148</v>
      </c>
      <c r="D77" s="1027" t="s">
        <v>280</v>
      </c>
      <c r="E77" s="505">
        <v>9944</v>
      </c>
      <c r="F77" s="485">
        <v>38651</v>
      </c>
      <c r="G77" s="844">
        <v>107</v>
      </c>
      <c r="H77" s="332" t="s">
        <v>2327</v>
      </c>
      <c r="I77" s="29">
        <v>35828</v>
      </c>
      <c r="J77" s="457" t="s">
        <v>744</v>
      </c>
      <c r="K77" s="299" t="s">
        <v>743</v>
      </c>
      <c r="L77" s="16">
        <v>55</v>
      </c>
      <c r="M77" s="266">
        <v>18</v>
      </c>
      <c r="N77" s="16">
        <v>73</v>
      </c>
      <c r="O77" s="266">
        <v>16</v>
      </c>
      <c r="P77" s="16">
        <v>89</v>
      </c>
      <c r="Q77" s="823">
        <v>18</v>
      </c>
      <c r="R77" s="822">
        <v>107</v>
      </c>
      <c r="S77" s="18"/>
      <c r="T77" s="18"/>
      <c r="U77" s="18"/>
      <c r="V77" s="18"/>
      <c r="W77" s="18"/>
      <c r="X77" s="18"/>
      <c r="Y77" s="18"/>
      <c r="Z77" s="18"/>
      <c r="AA77" s="18"/>
      <c r="AB77" s="19"/>
      <c r="AC77" s="19"/>
      <c r="AD77" s="19"/>
      <c r="AE77" s="19"/>
      <c r="AF77" s="19"/>
      <c r="AG77" s="19"/>
      <c r="AH77" s="19"/>
      <c r="AI77" s="19"/>
      <c r="AJ77" s="19"/>
      <c r="AK77" s="19"/>
      <c r="AL77" s="19"/>
      <c r="AM77" s="19"/>
      <c r="AN77" s="15">
        <f t="shared" si="6"/>
        <v>0</v>
      </c>
      <c r="AO77" s="25"/>
      <c r="AP77" s="15">
        <f t="shared" si="7"/>
        <v>0</v>
      </c>
      <c r="AQ77" s="23"/>
      <c r="AR77" s="15">
        <f t="shared" si="8"/>
        <v>0</v>
      </c>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
      <c r="CC77" s="25"/>
    </row>
    <row r="78" spans="1:88" customFormat="1" ht="21" customHeight="1">
      <c r="A78" s="15"/>
      <c r="B78" s="15"/>
      <c r="C78" s="40" t="s">
        <v>149</v>
      </c>
      <c r="D78" s="795" t="s">
        <v>2231</v>
      </c>
      <c r="E78" s="796">
        <v>11709</v>
      </c>
      <c r="F78" s="797">
        <v>45778</v>
      </c>
      <c r="G78" s="844">
        <v>0</v>
      </c>
      <c r="H78" s="799" t="s">
        <v>2327</v>
      </c>
      <c r="I78" s="800">
        <v>45765</v>
      </c>
      <c r="J78" s="801" t="s">
        <v>2233</v>
      </c>
      <c r="K78" s="802" t="s">
        <v>2234</v>
      </c>
      <c r="L78" s="16">
        <v>0</v>
      </c>
      <c r="M78" s="266">
        <v>0</v>
      </c>
      <c r="N78" s="16">
        <v>0</v>
      </c>
      <c r="O78" s="266">
        <v>0</v>
      </c>
      <c r="P78" s="16">
        <v>0</v>
      </c>
      <c r="Q78" s="266">
        <v>0</v>
      </c>
      <c r="R78" s="16">
        <v>0</v>
      </c>
      <c r="S78" s="18"/>
      <c r="T78" s="18"/>
      <c r="U78" s="18"/>
      <c r="V78" s="18"/>
      <c r="W78" s="18"/>
      <c r="X78" s="18"/>
      <c r="Y78" s="18"/>
      <c r="Z78" s="18"/>
      <c r="AA78" s="18"/>
      <c r="AB78" s="19"/>
      <c r="AC78" s="19"/>
      <c r="AD78" s="19"/>
      <c r="AE78" s="19"/>
      <c r="AF78" s="19"/>
      <c r="AG78" s="19"/>
      <c r="AH78" s="19"/>
      <c r="AI78" s="19"/>
      <c r="AJ78" s="19"/>
      <c r="AK78" s="19"/>
      <c r="AL78" s="19"/>
      <c r="AM78" s="19"/>
      <c r="AN78" s="15">
        <f t="shared" si="3"/>
        <v>0</v>
      </c>
      <c r="AO78" s="25"/>
      <c r="AP78" s="15">
        <f t="shared" si="4"/>
        <v>0</v>
      </c>
      <c r="AQ78" s="23"/>
      <c r="AR78" s="15">
        <f t="shared" si="5"/>
        <v>0</v>
      </c>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
      <c r="CC78" s="25"/>
    </row>
    <row r="79" spans="1:88" s="25" customFormat="1" ht="15.75" customHeight="1">
      <c r="C79" s="60"/>
      <c r="D79" s="159"/>
      <c r="E79" s="188"/>
      <c r="F79" s="503"/>
      <c r="G79" s="188"/>
      <c r="H79" s="37"/>
      <c r="I79" s="37"/>
      <c r="K79" s="37"/>
      <c r="AE79" s="587"/>
      <c r="AN79" s="23"/>
      <c r="AP79" s="23"/>
      <c r="AQ79" s="23"/>
      <c r="AR79" s="23"/>
    </row>
    <row r="80" spans="1:88" s="25" customFormat="1" ht="15.75" customHeight="1">
      <c r="C80" s="60"/>
      <c r="D80" s="159"/>
      <c r="E80" s="188"/>
      <c r="F80" s="503"/>
      <c r="G80" s="188"/>
      <c r="H80" s="37"/>
      <c r="I80" s="37"/>
      <c r="K80" s="37"/>
      <c r="AN80" s="23"/>
      <c r="AP80" s="23"/>
      <c r="AQ80" s="23"/>
      <c r="AR80" s="23"/>
    </row>
    <row r="81" spans="1:83" s="25" customFormat="1" ht="15.75" customHeight="1">
      <c r="C81" s="60"/>
      <c r="D81" s="159"/>
      <c r="E81" s="188"/>
      <c r="F81" s="503"/>
      <c r="G81" s="188"/>
      <c r="H81" s="37"/>
      <c r="I81" s="37"/>
      <c r="K81" s="37"/>
      <c r="AN81" s="23"/>
      <c r="AP81" s="23"/>
      <c r="AQ81" s="23"/>
      <c r="AR81" s="23"/>
    </row>
    <row r="82" spans="1:83" s="25" customFormat="1" ht="15.75" customHeight="1">
      <c r="C82" s="60"/>
      <c r="D82" s="159"/>
      <c r="E82" s="188"/>
      <c r="F82" s="503"/>
      <c r="G82" s="188"/>
      <c r="H82" s="37"/>
      <c r="I82" s="37"/>
      <c r="K82" s="37"/>
      <c r="AN82" s="23"/>
      <c r="AP82" s="23"/>
      <c r="AQ82" s="23"/>
      <c r="AR82" s="23"/>
    </row>
    <row r="83" spans="1:83" s="25" customFormat="1" ht="15.75" customHeight="1">
      <c r="C83" s="60"/>
      <c r="D83" s="159"/>
      <c r="E83" s="188"/>
      <c r="F83" s="503"/>
      <c r="G83" s="188"/>
      <c r="H83" s="37"/>
      <c r="I83" s="37"/>
      <c r="K83" s="37"/>
      <c r="AN83" s="23"/>
      <c r="AP83" s="23"/>
      <c r="AQ83" s="23"/>
      <c r="AR83" s="23"/>
    </row>
    <row r="84" spans="1:83" s="25" customFormat="1" ht="15.75" customHeight="1">
      <c r="C84" s="60"/>
      <c r="D84" s="159"/>
      <c r="E84" s="188"/>
      <c r="F84" s="503"/>
      <c r="G84" s="188"/>
      <c r="H84" s="37"/>
      <c r="I84" s="37"/>
      <c r="K84" s="37"/>
      <c r="AN84" s="23"/>
      <c r="AP84" s="23"/>
      <c r="AQ84" s="23"/>
      <c r="AR84" s="23"/>
    </row>
    <row r="85" spans="1:83" s="25" customFormat="1" ht="15.75" hidden="1" customHeight="1">
      <c r="C85" s="60"/>
      <c r="D85" s="159"/>
      <c r="E85" s="188"/>
      <c r="F85" s="503"/>
      <c r="G85" s="188"/>
      <c r="H85" s="37"/>
      <c r="I85" s="37"/>
      <c r="K85" s="37"/>
      <c r="AN85" s="23"/>
      <c r="AP85" s="23"/>
      <c r="AQ85" s="23"/>
      <c r="AR85" s="23"/>
    </row>
    <row r="86" spans="1:83" s="52" customFormat="1" ht="54" hidden="1" customHeight="1">
      <c r="C86" s="51"/>
      <c r="D86" s="51" t="s">
        <v>2330</v>
      </c>
      <c r="E86" s="197"/>
      <c r="F86" s="493"/>
      <c r="G86" s="197"/>
      <c r="H86" s="268"/>
      <c r="I86" s="37"/>
      <c r="J86" s="3"/>
      <c r="K86" s="268"/>
      <c r="BS86" s="265"/>
      <c r="BT86" s="265"/>
      <c r="BU86" s="265"/>
    </row>
    <row r="87" spans="1:83" s="25" customFormat="1" ht="15.75" hidden="1" customHeight="1">
      <c r="C87" s="60"/>
      <c r="D87" s="159"/>
      <c r="E87" s="188"/>
      <c r="F87" s="503"/>
      <c r="G87" s="188"/>
      <c r="H87" s="37"/>
      <c r="I87" s="37"/>
      <c r="K87" s="37"/>
      <c r="AN87" s="23"/>
      <c r="AP87" s="23"/>
      <c r="AQ87" s="23"/>
      <c r="AR87" s="23"/>
    </row>
    <row r="88" spans="1:83" s="528" customFormat="1" ht="34.5" hidden="1" customHeight="1">
      <c r="A88" s="636" t="s">
        <v>301</v>
      </c>
      <c r="B88" s="636" t="s">
        <v>1604</v>
      </c>
      <c r="C88" s="535" t="s">
        <v>12</v>
      </c>
      <c r="D88" s="636" t="s">
        <v>39</v>
      </c>
      <c r="E88" s="634" t="s">
        <v>1668</v>
      </c>
      <c r="F88" s="637" t="s">
        <v>14</v>
      </c>
      <c r="G88" s="634"/>
      <c r="H88" s="637" t="s">
        <v>1614</v>
      </c>
      <c r="I88" s="637" t="s">
        <v>1615</v>
      </c>
      <c r="J88" s="634" t="s">
        <v>299</v>
      </c>
      <c r="K88" s="637" t="s">
        <v>298</v>
      </c>
      <c r="L88" s="634" t="s">
        <v>1355</v>
      </c>
      <c r="M88" s="634" t="s">
        <v>1554</v>
      </c>
      <c r="N88" s="634" t="s">
        <v>1555</v>
      </c>
      <c r="O88" s="634" t="s">
        <v>1764</v>
      </c>
      <c r="P88" s="634" t="s">
        <v>1765</v>
      </c>
      <c r="Q88" s="868" t="s">
        <v>1671</v>
      </c>
      <c r="R88" s="868"/>
      <c r="S88" s="634">
        <v>1</v>
      </c>
      <c r="T88" s="634">
        <v>8</v>
      </c>
      <c r="U88" s="634">
        <v>15</v>
      </c>
      <c r="V88" s="634">
        <v>22</v>
      </c>
      <c r="W88" s="634">
        <v>29</v>
      </c>
      <c r="X88" s="634">
        <v>5</v>
      </c>
      <c r="Y88" s="634">
        <v>12</v>
      </c>
      <c r="Z88" s="634">
        <v>19</v>
      </c>
      <c r="AA88" s="634">
        <v>26</v>
      </c>
      <c r="AB88" s="634">
        <v>3</v>
      </c>
      <c r="AC88" s="634">
        <v>10</v>
      </c>
      <c r="AD88" s="634">
        <v>17</v>
      </c>
      <c r="AE88" s="634">
        <v>24</v>
      </c>
      <c r="AF88" s="634">
        <v>31</v>
      </c>
      <c r="AG88" s="634">
        <v>7</v>
      </c>
      <c r="AH88" s="634">
        <v>14</v>
      </c>
      <c r="AI88" s="634">
        <v>21</v>
      </c>
      <c r="AJ88" s="634">
        <v>28</v>
      </c>
      <c r="AK88" s="634">
        <v>4</v>
      </c>
      <c r="AL88" s="634">
        <v>11</v>
      </c>
      <c r="AM88" s="634">
        <v>25</v>
      </c>
      <c r="AN88" s="501" t="s">
        <v>879</v>
      </c>
      <c r="AO88" s="502"/>
      <c r="AP88" s="501" t="s">
        <v>880</v>
      </c>
      <c r="AQ88" s="177"/>
      <c r="AR88" s="501" t="s">
        <v>1671</v>
      </c>
    </row>
    <row r="89" spans="1:83" customFormat="1" ht="21" hidden="1" customHeight="1">
      <c r="A89" s="15"/>
      <c r="B89" s="15"/>
      <c r="C89" s="40" t="s">
        <v>99</v>
      </c>
      <c r="D89" s="591" t="s">
        <v>1255</v>
      </c>
      <c r="E89" s="505">
        <v>10939</v>
      </c>
      <c r="F89" s="485">
        <v>44525</v>
      </c>
      <c r="G89" s="844">
        <v>0</v>
      </c>
      <c r="H89" s="332" t="s">
        <v>259</v>
      </c>
      <c r="I89" s="29">
        <v>36574</v>
      </c>
      <c r="J89" s="457" t="s">
        <v>1257</v>
      </c>
      <c r="K89" s="299" t="s">
        <v>1256</v>
      </c>
      <c r="L89" s="16">
        <v>11</v>
      </c>
      <c r="M89" s="266">
        <v>0</v>
      </c>
      <c r="N89" s="16">
        <v>11</v>
      </c>
      <c r="O89" s="266">
        <v>0</v>
      </c>
      <c r="P89" s="16">
        <v>11</v>
      </c>
      <c r="Q89" s="823">
        <v>0</v>
      </c>
      <c r="R89" s="822">
        <v>0</v>
      </c>
      <c r="S89" s="18"/>
      <c r="T89" s="18"/>
      <c r="U89" s="18"/>
      <c r="V89" s="18"/>
      <c r="W89" s="18"/>
      <c r="X89" s="18"/>
      <c r="Y89" s="18"/>
      <c r="Z89" s="18"/>
      <c r="AA89" s="18"/>
      <c r="AB89" s="19"/>
      <c r="AC89" s="19"/>
      <c r="AD89" s="19"/>
      <c r="AE89" s="19"/>
      <c r="AF89" s="19"/>
      <c r="AG89" s="19"/>
      <c r="AH89" s="19"/>
      <c r="AI89" s="19"/>
      <c r="AJ89" s="19"/>
      <c r="AK89" s="19"/>
      <c r="AL89" s="19"/>
      <c r="AM89" s="19"/>
      <c r="AN89" s="15">
        <f t="shared" ref="AN89:AN101" si="9">COUNT(S89:AA89)</f>
        <v>0</v>
      </c>
      <c r="AO89" s="25"/>
      <c r="AP89" s="15">
        <f t="shared" ref="AP89:AP101" si="10">COUNT(AB89:AM89)</f>
        <v>0</v>
      </c>
      <c r="AQ89" s="23"/>
      <c r="AR89" s="15">
        <f t="shared" ref="AR89:AR101" si="11">SUM(AN89,AP89)</f>
        <v>0</v>
      </c>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6"/>
      <c r="BW89" s="256"/>
      <c r="BX89" s="256"/>
      <c r="BY89" s="256"/>
      <c r="BZ89" s="256"/>
      <c r="CA89" s="25"/>
      <c r="CB89" s="256"/>
      <c r="CC89" s="256"/>
    </row>
    <row r="90" spans="1:83" customFormat="1" ht="21" hidden="1" customHeight="1">
      <c r="A90" s="15"/>
      <c r="B90" s="15"/>
      <c r="C90" s="40" t="s">
        <v>101</v>
      </c>
      <c r="D90" s="591" t="s">
        <v>95</v>
      </c>
      <c r="E90" s="505">
        <v>1648</v>
      </c>
      <c r="F90" s="487">
        <v>38825</v>
      </c>
      <c r="G90" s="844">
        <v>0</v>
      </c>
      <c r="H90" s="332" t="s">
        <v>258</v>
      </c>
      <c r="I90" s="29">
        <v>13674</v>
      </c>
      <c r="J90" s="464" t="s">
        <v>542</v>
      </c>
      <c r="K90" s="299" t="s">
        <v>541</v>
      </c>
      <c r="L90" s="16">
        <v>6</v>
      </c>
      <c r="M90" s="266">
        <v>0</v>
      </c>
      <c r="N90" s="16">
        <v>6</v>
      </c>
      <c r="O90" s="266">
        <v>0</v>
      </c>
      <c r="P90" s="16">
        <v>6</v>
      </c>
      <c r="Q90" s="823">
        <v>0</v>
      </c>
      <c r="R90" s="822">
        <v>0</v>
      </c>
      <c r="S90" s="18"/>
      <c r="T90" s="18"/>
      <c r="U90" s="18"/>
      <c r="V90" s="18"/>
      <c r="W90" s="18"/>
      <c r="X90" s="18"/>
      <c r="Y90" s="18"/>
      <c r="Z90" s="18"/>
      <c r="AA90" s="18"/>
      <c r="AB90" s="19"/>
      <c r="AC90" s="19"/>
      <c r="AD90" s="19"/>
      <c r="AE90" s="19"/>
      <c r="AF90" s="19"/>
      <c r="AG90" s="19"/>
      <c r="AH90" s="19"/>
      <c r="AI90" s="19"/>
      <c r="AJ90" s="19"/>
      <c r="AK90" s="19"/>
      <c r="AL90" s="19"/>
      <c r="AM90" s="19"/>
      <c r="AN90" s="15">
        <f t="shared" si="9"/>
        <v>0</v>
      </c>
      <c r="AO90" s="25"/>
      <c r="AP90" s="15">
        <f t="shared" si="10"/>
        <v>0</v>
      </c>
      <c r="AQ90" s="23"/>
      <c r="AR90" s="15">
        <f t="shared" si="11"/>
        <v>0</v>
      </c>
      <c r="AS90" s="25"/>
      <c r="AT90" s="25"/>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
      <c r="BZ90" s="25"/>
      <c r="CA90" s="25"/>
      <c r="CB90" s="25"/>
      <c r="CC90" s="25"/>
    </row>
    <row r="91" spans="1:83" customFormat="1" ht="21" hidden="1" customHeight="1">
      <c r="A91" s="15"/>
      <c r="B91" s="15"/>
      <c r="C91" s="40" t="s">
        <v>54</v>
      </c>
      <c r="D91" s="591" t="s">
        <v>1162</v>
      </c>
      <c r="E91" s="505">
        <v>6258</v>
      </c>
      <c r="F91" s="485">
        <v>41551</v>
      </c>
      <c r="G91" s="844">
        <v>0</v>
      </c>
      <c r="H91" s="332" t="s">
        <v>749</v>
      </c>
      <c r="I91" s="29">
        <v>28780</v>
      </c>
      <c r="J91" s="458" t="s">
        <v>652</v>
      </c>
      <c r="K91" s="299" t="s">
        <v>651</v>
      </c>
      <c r="L91" s="16">
        <v>86</v>
      </c>
      <c r="M91" s="266">
        <v>0</v>
      </c>
      <c r="N91" s="16">
        <v>86</v>
      </c>
      <c r="O91" s="266">
        <v>0</v>
      </c>
      <c r="P91" s="16">
        <v>86</v>
      </c>
      <c r="Q91" s="823">
        <v>0</v>
      </c>
      <c r="R91" s="822">
        <v>0</v>
      </c>
      <c r="S91" s="18"/>
      <c r="T91" s="18"/>
      <c r="U91" s="18"/>
      <c r="V91" s="18"/>
      <c r="W91" s="18"/>
      <c r="X91" s="18"/>
      <c r="Y91" s="18"/>
      <c r="Z91" s="18"/>
      <c r="AA91" s="18"/>
      <c r="AB91" s="19"/>
      <c r="AC91" s="19"/>
      <c r="AD91" s="19"/>
      <c r="AE91" s="19"/>
      <c r="AF91" s="19"/>
      <c r="AG91" s="19"/>
      <c r="AH91" s="19"/>
      <c r="AI91" s="19"/>
      <c r="AJ91" s="19"/>
      <c r="AK91" s="19"/>
      <c r="AL91" s="19"/>
      <c r="AM91" s="19"/>
      <c r="AN91" s="15">
        <f t="shared" si="9"/>
        <v>0</v>
      </c>
      <c r="AO91" s="25"/>
      <c r="AP91" s="15">
        <f t="shared" si="10"/>
        <v>0</v>
      </c>
      <c r="AQ91" s="23"/>
      <c r="AR91" s="15">
        <f t="shared" si="11"/>
        <v>0</v>
      </c>
      <c r="AS91" s="256"/>
      <c r="AT91" s="256"/>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6"/>
      <c r="CE91" s="256"/>
    </row>
    <row r="92" spans="1:83" customFormat="1" ht="21" hidden="1" customHeight="1">
      <c r="A92" s="15"/>
      <c r="B92" s="15"/>
      <c r="C92" s="40" t="s">
        <v>111</v>
      </c>
      <c r="D92" s="591" t="s">
        <v>186</v>
      </c>
      <c r="E92" s="505">
        <v>9224</v>
      </c>
      <c r="F92" s="485">
        <v>29953</v>
      </c>
      <c r="G92" s="844">
        <v>0</v>
      </c>
      <c r="H92" s="332" t="s">
        <v>1406</v>
      </c>
      <c r="I92" s="29">
        <v>27822</v>
      </c>
      <c r="J92" s="458" t="s">
        <v>485</v>
      </c>
      <c r="K92" s="299" t="s">
        <v>484</v>
      </c>
      <c r="L92" s="16">
        <v>0</v>
      </c>
      <c r="M92" s="266">
        <v>0</v>
      </c>
      <c r="N92" s="16">
        <v>0</v>
      </c>
      <c r="O92" s="266">
        <v>0</v>
      </c>
      <c r="P92" s="16">
        <v>0</v>
      </c>
      <c r="Q92" s="823">
        <v>0</v>
      </c>
      <c r="R92" s="822">
        <v>0</v>
      </c>
      <c r="S92" s="18"/>
      <c r="T92" s="18"/>
      <c r="U92" s="18"/>
      <c r="V92" s="18"/>
      <c r="W92" s="18"/>
      <c r="X92" s="18"/>
      <c r="Y92" s="18"/>
      <c r="Z92" s="18"/>
      <c r="AA92" s="18"/>
      <c r="AB92" s="19"/>
      <c r="AC92" s="19"/>
      <c r="AD92" s="19"/>
      <c r="AE92" s="19"/>
      <c r="AF92" s="19"/>
      <c r="AG92" s="19"/>
      <c r="AH92" s="19"/>
      <c r="AI92" s="19"/>
      <c r="AJ92" s="19"/>
      <c r="AK92" s="19"/>
      <c r="AL92" s="19"/>
      <c r="AM92" s="19"/>
      <c r="AN92" s="15">
        <f t="shared" si="9"/>
        <v>0</v>
      </c>
      <c r="AO92" s="25"/>
      <c r="AP92" s="15">
        <f t="shared" si="10"/>
        <v>0</v>
      </c>
      <c r="AQ92" s="23"/>
      <c r="AR92" s="15">
        <f t="shared" si="11"/>
        <v>0</v>
      </c>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row>
    <row r="93" spans="1:83" customFormat="1" ht="21" hidden="1" customHeight="1">
      <c r="A93" s="15"/>
      <c r="B93" s="15"/>
      <c r="C93" s="40" t="s">
        <v>113</v>
      </c>
      <c r="D93" s="591" t="s">
        <v>1587</v>
      </c>
      <c r="E93" s="505">
        <v>9604</v>
      </c>
      <c r="F93" s="486">
        <v>35583</v>
      </c>
      <c r="G93" s="844">
        <v>0</v>
      </c>
      <c r="H93" s="332" t="s">
        <v>1406</v>
      </c>
      <c r="I93" s="29">
        <v>21685</v>
      </c>
      <c r="J93" s="464" t="s">
        <v>1589</v>
      </c>
      <c r="K93" s="299" t="s">
        <v>1588</v>
      </c>
      <c r="L93" s="16">
        <v>0</v>
      </c>
      <c r="M93" s="266">
        <v>0</v>
      </c>
      <c r="N93" s="16">
        <v>0</v>
      </c>
      <c r="O93" s="266">
        <v>0</v>
      </c>
      <c r="P93" s="16">
        <v>0</v>
      </c>
      <c r="Q93" s="823">
        <v>0</v>
      </c>
      <c r="R93" s="822">
        <v>0</v>
      </c>
      <c r="S93" s="18"/>
      <c r="T93" s="18"/>
      <c r="U93" s="18"/>
      <c r="V93" s="18"/>
      <c r="W93" s="18"/>
      <c r="X93" s="18"/>
      <c r="Y93" s="18"/>
      <c r="Z93" s="18"/>
      <c r="AA93" s="18"/>
      <c r="AB93" s="19"/>
      <c r="AC93" s="19"/>
      <c r="AD93" s="19"/>
      <c r="AE93" s="19"/>
      <c r="AF93" s="19"/>
      <c r="AG93" s="19"/>
      <c r="AH93" s="19"/>
      <c r="AI93" s="19"/>
      <c r="AJ93" s="19"/>
      <c r="AK93" s="19"/>
      <c r="AL93" s="19"/>
      <c r="AM93" s="19"/>
      <c r="AN93" s="15">
        <f t="shared" si="9"/>
        <v>0</v>
      </c>
      <c r="AO93" s="25"/>
      <c r="AP93" s="15">
        <f t="shared" si="10"/>
        <v>0</v>
      </c>
      <c r="AQ93" s="23"/>
      <c r="AR93" s="15">
        <f t="shared" si="11"/>
        <v>0</v>
      </c>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
      <c r="CC93" s="25"/>
    </row>
    <row r="94" spans="1:83" customFormat="1" ht="21" hidden="1" customHeight="1">
      <c r="A94" s="15"/>
      <c r="B94" s="15"/>
      <c r="C94" s="40" t="s">
        <v>117</v>
      </c>
      <c r="D94" s="591" t="s">
        <v>227</v>
      </c>
      <c r="E94" s="505">
        <v>1873</v>
      </c>
      <c r="F94" s="486">
        <v>37781</v>
      </c>
      <c r="G94" s="844">
        <v>0</v>
      </c>
      <c r="H94" s="332" t="s">
        <v>1406</v>
      </c>
      <c r="I94" s="29">
        <v>23881</v>
      </c>
      <c r="J94" s="457" t="s">
        <v>637</v>
      </c>
      <c r="K94" s="299" t="s">
        <v>636</v>
      </c>
      <c r="L94" s="16">
        <v>0</v>
      </c>
      <c r="M94" s="266">
        <v>0</v>
      </c>
      <c r="N94" s="16">
        <v>0</v>
      </c>
      <c r="O94" s="266">
        <v>0</v>
      </c>
      <c r="P94" s="16">
        <v>0</v>
      </c>
      <c r="Q94" s="823">
        <v>0</v>
      </c>
      <c r="R94" s="822">
        <v>0</v>
      </c>
      <c r="S94" s="18"/>
      <c r="T94" s="18"/>
      <c r="U94" s="18"/>
      <c r="V94" s="18"/>
      <c r="W94" s="18"/>
      <c r="X94" s="18"/>
      <c r="Y94" s="18"/>
      <c r="Z94" s="18"/>
      <c r="AA94" s="18"/>
      <c r="AB94" s="19"/>
      <c r="AC94" s="19"/>
      <c r="AD94" s="19"/>
      <c r="AE94" s="19"/>
      <c r="AF94" s="19"/>
      <c r="AG94" s="19"/>
      <c r="AH94" s="19"/>
      <c r="AI94" s="19"/>
      <c r="AJ94" s="19"/>
      <c r="AK94" s="19"/>
      <c r="AL94" s="19"/>
      <c r="AM94" s="19"/>
      <c r="AN94" s="15">
        <f t="shared" si="9"/>
        <v>0</v>
      </c>
      <c r="AO94" s="25"/>
      <c r="AP94" s="15">
        <f t="shared" si="10"/>
        <v>0</v>
      </c>
      <c r="AQ94" s="23"/>
      <c r="AR94" s="15">
        <f t="shared" si="11"/>
        <v>0</v>
      </c>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row>
    <row r="95" spans="1:83" customFormat="1" ht="21" hidden="1" customHeight="1">
      <c r="A95" s="15"/>
      <c r="B95" s="15"/>
      <c r="C95" s="40" t="s">
        <v>131</v>
      </c>
      <c r="D95" s="591" t="s">
        <v>1051</v>
      </c>
      <c r="E95" s="505">
        <v>1674</v>
      </c>
      <c r="F95" s="486">
        <v>41394</v>
      </c>
      <c r="G95" s="844">
        <v>0</v>
      </c>
      <c r="H95" s="332" t="s">
        <v>1406</v>
      </c>
      <c r="I95" s="29">
        <v>17158</v>
      </c>
      <c r="J95" s="457" t="s">
        <v>1050</v>
      </c>
      <c r="K95" s="299" t="s">
        <v>1049</v>
      </c>
      <c r="L95" s="16">
        <v>0</v>
      </c>
      <c r="M95" s="266">
        <v>0</v>
      </c>
      <c r="N95" s="16">
        <v>0</v>
      </c>
      <c r="O95" s="266">
        <v>0</v>
      </c>
      <c r="P95" s="16">
        <v>0</v>
      </c>
      <c r="Q95" s="823">
        <v>0</v>
      </c>
      <c r="R95" s="822">
        <v>0</v>
      </c>
      <c r="S95" s="18"/>
      <c r="T95" s="18"/>
      <c r="U95" s="18"/>
      <c r="V95" s="18"/>
      <c r="W95" s="18"/>
      <c r="X95" s="18"/>
      <c r="Y95" s="18"/>
      <c r="Z95" s="18"/>
      <c r="AA95" s="18"/>
      <c r="AB95" s="19"/>
      <c r="AC95" s="19"/>
      <c r="AD95" s="19"/>
      <c r="AE95" s="19"/>
      <c r="AF95" s="19"/>
      <c r="AG95" s="19"/>
      <c r="AH95" s="19"/>
      <c r="AI95" s="19"/>
      <c r="AJ95" s="19"/>
      <c r="AK95" s="19"/>
      <c r="AL95" s="19"/>
      <c r="AM95" s="19"/>
      <c r="AN95" s="15">
        <f t="shared" si="9"/>
        <v>0</v>
      </c>
      <c r="AO95" s="25"/>
      <c r="AP95" s="15">
        <f t="shared" si="10"/>
        <v>0</v>
      </c>
      <c r="AQ95" s="23"/>
      <c r="AR95" s="15">
        <f t="shared" si="11"/>
        <v>0</v>
      </c>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
      <c r="CC95" s="25"/>
    </row>
    <row r="96" spans="1:83" customFormat="1" ht="21" hidden="1" customHeight="1">
      <c r="A96" s="15"/>
      <c r="B96" s="15"/>
      <c r="C96" s="40" t="s">
        <v>139</v>
      </c>
      <c r="D96" s="591" t="s">
        <v>71</v>
      </c>
      <c r="E96" s="505">
        <v>4210</v>
      </c>
      <c r="F96" s="485">
        <v>42419</v>
      </c>
      <c r="G96" s="844">
        <v>0</v>
      </c>
      <c r="H96" s="332" t="s">
        <v>1406</v>
      </c>
      <c r="I96" s="29" t="s">
        <v>1579</v>
      </c>
      <c r="J96" s="633" t="s">
        <v>1578</v>
      </c>
      <c r="K96" s="299" t="s">
        <v>1577</v>
      </c>
      <c r="L96" s="16">
        <v>0</v>
      </c>
      <c r="M96" s="266">
        <v>0</v>
      </c>
      <c r="N96" s="16">
        <v>0</v>
      </c>
      <c r="O96" s="266">
        <v>0</v>
      </c>
      <c r="P96" s="16">
        <v>0</v>
      </c>
      <c r="Q96" s="823">
        <v>0</v>
      </c>
      <c r="R96" s="822">
        <v>0</v>
      </c>
      <c r="S96" s="18"/>
      <c r="T96" s="18"/>
      <c r="U96" s="18"/>
      <c r="V96" s="18"/>
      <c r="W96" s="18"/>
      <c r="X96" s="18"/>
      <c r="Y96" s="18"/>
      <c r="Z96" s="18"/>
      <c r="AA96" s="18"/>
      <c r="AB96" s="19"/>
      <c r="AC96" s="19"/>
      <c r="AD96" s="19"/>
      <c r="AE96" s="19"/>
      <c r="AF96" s="19"/>
      <c r="AG96" s="19"/>
      <c r="AH96" s="19"/>
      <c r="AI96" s="19"/>
      <c r="AJ96" s="19"/>
      <c r="AK96" s="19"/>
      <c r="AL96" s="19"/>
      <c r="AM96" s="19"/>
      <c r="AN96" s="15">
        <f t="shared" si="9"/>
        <v>0</v>
      </c>
      <c r="AO96" s="25"/>
      <c r="AP96" s="15">
        <f t="shared" si="10"/>
        <v>0</v>
      </c>
      <c r="AQ96" s="23"/>
      <c r="AR96" s="15">
        <f t="shared" si="11"/>
        <v>0</v>
      </c>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
      <c r="CC96" s="25"/>
      <c r="CD96" s="256"/>
      <c r="CE96" s="256"/>
    </row>
    <row r="97" spans="1:88" customFormat="1" ht="21" hidden="1" customHeight="1">
      <c r="A97" s="15"/>
      <c r="B97" s="15"/>
      <c r="C97" s="40" t="s">
        <v>142</v>
      </c>
      <c r="D97" s="36" t="s">
        <v>1545</v>
      </c>
      <c r="E97" s="505">
        <v>6804</v>
      </c>
      <c r="F97" s="487">
        <v>43070</v>
      </c>
      <c r="G97" s="844">
        <v>0</v>
      </c>
      <c r="H97" s="332" t="s">
        <v>1406</v>
      </c>
      <c r="I97" s="29">
        <v>42151</v>
      </c>
      <c r="J97" s="464" t="s">
        <v>1547</v>
      </c>
      <c r="K97" s="299" t="s">
        <v>1546</v>
      </c>
      <c r="L97" s="16">
        <v>0</v>
      </c>
      <c r="M97" s="266">
        <v>0</v>
      </c>
      <c r="N97" s="16">
        <v>0</v>
      </c>
      <c r="O97" s="266">
        <v>0</v>
      </c>
      <c r="P97" s="16">
        <v>0</v>
      </c>
      <c r="Q97" s="823">
        <v>0</v>
      </c>
      <c r="R97" s="822">
        <v>0</v>
      </c>
      <c r="S97" s="18"/>
      <c r="T97" s="18"/>
      <c r="U97" s="18"/>
      <c r="V97" s="18"/>
      <c r="W97" s="18"/>
      <c r="X97" s="18"/>
      <c r="Y97" s="18"/>
      <c r="Z97" s="18"/>
      <c r="AA97" s="18"/>
      <c r="AB97" s="19"/>
      <c r="AC97" s="19"/>
      <c r="AD97" s="19"/>
      <c r="AE97" s="19"/>
      <c r="AF97" s="19"/>
      <c r="AG97" s="19"/>
      <c r="AH97" s="19"/>
      <c r="AI97" s="19"/>
      <c r="AJ97" s="19"/>
      <c r="AK97" s="19"/>
      <c r="AL97" s="19"/>
      <c r="AM97" s="19"/>
      <c r="AN97" s="15">
        <f t="shared" si="9"/>
        <v>0</v>
      </c>
      <c r="AO97" s="25"/>
      <c r="AP97" s="15">
        <f t="shared" si="10"/>
        <v>0</v>
      </c>
      <c r="AQ97" s="23"/>
      <c r="AR97" s="15">
        <f t="shared" si="11"/>
        <v>0</v>
      </c>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
      <c r="CB97" s="256"/>
      <c r="CC97" s="256"/>
    </row>
    <row r="98" spans="1:88" customFormat="1" ht="21" hidden="1" customHeight="1">
      <c r="A98" s="15"/>
      <c r="B98" s="15"/>
      <c r="C98" s="40" t="s">
        <v>146</v>
      </c>
      <c r="D98" s="591" t="s">
        <v>1018</v>
      </c>
      <c r="E98" s="505">
        <v>9964</v>
      </c>
      <c r="F98" s="486">
        <v>43892</v>
      </c>
      <c r="G98" s="844">
        <v>0</v>
      </c>
      <c r="H98" s="332" t="s">
        <v>1406</v>
      </c>
      <c r="I98" s="29">
        <v>39317</v>
      </c>
      <c r="J98" s="464" t="s">
        <v>1017</v>
      </c>
      <c r="K98" s="299" t="s">
        <v>1016</v>
      </c>
      <c r="L98" s="16">
        <v>0</v>
      </c>
      <c r="M98" s="266">
        <v>0</v>
      </c>
      <c r="N98" s="16">
        <v>0</v>
      </c>
      <c r="O98" s="266">
        <v>0</v>
      </c>
      <c r="P98" s="16">
        <v>0</v>
      </c>
      <c r="Q98" s="823">
        <v>0</v>
      </c>
      <c r="R98" s="822">
        <v>0</v>
      </c>
      <c r="S98" s="18"/>
      <c r="T98" s="18"/>
      <c r="U98" s="18"/>
      <c r="V98" s="18"/>
      <c r="W98" s="18"/>
      <c r="X98" s="18"/>
      <c r="Y98" s="18"/>
      <c r="Z98" s="18"/>
      <c r="AA98" s="18"/>
      <c r="AB98" s="19"/>
      <c r="AC98" s="19"/>
      <c r="AD98" s="19"/>
      <c r="AE98" s="19"/>
      <c r="AF98" s="19"/>
      <c r="AG98" s="19"/>
      <c r="AH98" s="19"/>
      <c r="AI98" s="19"/>
      <c r="AJ98" s="19"/>
      <c r="AK98" s="19"/>
      <c r="AL98" s="19"/>
      <c r="AM98" s="19"/>
      <c r="AN98" s="15">
        <f t="shared" si="9"/>
        <v>0</v>
      </c>
      <c r="AO98" s="25"/>
      <c r="AP98" s="15">
        <f t="shared" si="10"/>
        <v>0</v>
      </c>
      <c r="AQ98" s="23"/>
      <c r="AR98" s="15">
        <f t="shared" si="11"/>
        <v>0</v>
      </c>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
      <c r="CC98" s="25"/>
    </row>
    <row r="99" spans="1:88" customFormat="1" ht="21" hidden="1" customHeight="1">
      <c r="A99" s="15"/>
      <c r="B99" s="15"/>
      <c r="C99" s="40" t="s">
        <v>154</v>
      </c>
      <c r="D99" s="591" t="s">
        <v>1423</v>
      </c>
      <c r="E99" s="505">
        <v>10988</v>
      </c>
      <c r="F99" s="487">
        <v>44636</v>
      </c>
      <c r="G99" s="844">
        <v>0</v>
      </c>
      <c r="H99" s="332" t="s">
        <v>1406</v>
      </c>
      <c r="I99" s="29">
        <v>21759</v>
      </c>
      <c r="J99" s="464" t="s">
        <v>1425</v>
      </c>
      <c r="K99" s="299" t="s">
        <v>1424</v>
      </c>
      <c r="L99" s="16">
        <v>0</v>
      </c>
      <c r="M99" s="266">
        <v>0</v>
      </c>
      <c r="N99" s="16">
        <v>0</v>
      </c>
      <c r="O99" s="266">
        <v>0</v>
      </c>
      <c r="P99" s="16">
        <v>0</v>
      </c>
      <c r="Q99" s="823">
        <v>0</v>
      </c>
      <c r="R99" s="822">
        <v>0</v>
      </c>
      <c r="S99" s="18"/>
      <c r="T99" s="18"/>
      <c r="U99" s="18"/>
      <c r="V99" s="18"/>
      <c r="W99" s="18"/>
      <c r="X99" s="18"/>
      <c r="Y99" s="18"/>
      <c r="Z99" s="18"/>
      <c r="AA99" s="18"/>
      <c r="AB99" s="19"/>
      <c r="AC99" s="19"/>
      <c r="AD99" s="19"/>
      <c r="AE99" s="19"/>
      <c r="AF99" s="19"/>
      <c r="AG99" s="19"/>
      <c r="AH99" s="19"/>
      <c r="AI99" s="19"/>
      <c r="AJ99" s="19"/>
      <c r="AK99" s="19"/>
      <c r="AL99" s="19"/>
      <c r="AM99" s="19"/>
      <c r="AN99" s="15">
        <f t="shared" si="9"/>
        <v>0</v>
      </c>
      <c r="AO99" s="25"/>
      <c r="AP99" s="15">
        <f t="shared" si="10"/>
        <v>0</v>
      </c>
      <c r="AQ99" s="23"/>
      <c r="AR99" s="15">
        <f t="shared" si="11"/>
        <v>0</v>
      </c>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
      <c r="CC99" s="25"/>
      <c r="CD99" s="256"/>
      <c r="CE99" s="256"/>
    </row>
    <row r="100" spans="1:88" customFormat="1" ht="21" hidden="1" customHeight="1">
      <c r="A100" s="15"/>
      <c r="B100" s="15"/>
      <c r="C100" s="40" t="s">
        <v>155</v>
      </c>
      <c r="D100" s="591" t="s">
        <v>1497</v>
      </c>
      <c r="E100" s="505">
        <v>11331</v>
      </c>
      <c r="F100" s="487">
        <v>44686</v>
      </c>
      <c r="G100" s="844">
        <v>0</v>
      </c>
      <c r="H100" s="622" t="s">
        <v>1406</v>
      </c>
      <c r="I100" s="29">
        <v>44959</v>
      </c>
      <c r="J100" s="464" t="s">
        <v>1495</v>
      </c>
      <c r="K100" s="299" t="s">
        <v>1494</v>
      </c>
      <c r="L100" s="16">
        <v>0</v>
      </c>
      <c r="M100" s="266">
        <v>0</v>
      </c>
      <c r="N100" s="16">
        <v>0</v>
      </c>
      <c r="O100" s="266">
        <v>0</v>
      </c>
      <c r="P100" s="16">
        <v>0</v>
      </c>
      <c r="Q100" s="823">
        <v>0</v>
      </c>
      <c r="R100" s="822">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5">
        <f t="shared" si="9"/>
        <v>0</v>
      </c>
      <c r="AO100" s="25"/>
      <c r="AP100" s="15">
        <f t="shared" si="10"/>
        <v>0</v>
      </c>
      <c r="AQ100" s="23"/>
      <c r="AR100" s="15">
        <f t="shared" si="11"/>
        <v>0</v>
      </c>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
      <c r="CC100" s="25"/>
      <c r="CD100" s="256"/>
      <c r="CE100" s="256"/>
    </row>
    <row r="101" spans="1:88" customFormat="1" ht="21" hidden="1" customHeight="1">
      <c r="A101" s="15"/>
      <c r="B101" s="15"/>
      <c r="C101" s="40" t="s">
        <v>159</v>
      </c>
      <c r="D101" s="591" t="s">
        <v>1557</v>
      </c>
      <c r="E101" s="505">
        <v>11399</v>
      </c>
      <c r="F101" s="486">
        <v>44986</v>
      </c>
      <c r="G101" s="844">
        <v>0</v>
      </c>
      <c r="H101" s="332" t="s">
        <v>1406</v>
      </c>
      <c r="I101" s="29">
        <v>44952</v>
      </c>
      <c r="J101" s="457" t="s">
        <v>1559</v>
      </c>
      <c r="K101" s="299" t="s">
        <v>1558</v>
      </c>
      <c r="L101" s="16">
        <v>0</v>
      </c>
      <c r="M101" s="266">
        <v>0</v>
      </c>
      <c r="N101" s="16">
        <v>0</v>
      </c>
      <c r="O101" s="266">
        <v>0</v>
      </c>
      <c r="P101" s="16">
        <v>0</v>
      </c>
      <c r="Q101" s="823">
        <v>0</v>
      </c>
      <c r="R101" s="822">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5">
        <f t="shared" si="9"/>
        <v>0</v>
      </c>
      <c r="AO101" s="25"/>
      <c r="AP101" s="15">
        <f t="shared" si="10"/>
        <v>0</v>
      </c>
      <c r="AQ101" s="23"/>
      <c r="AR101" s="15">
        <f t="shared" si="11"/>
        <v>0</v>
      </c>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
      <c r="CC101" s="25"/>
      <c r="CD101" s="256"/>
      <c r="CE101" s="256"/>
    </row>
    <row r="102" spans="1:88" s="25" customFormat="1" ht="15.75" hidden="1" customHeight="1">
      <c r="C102" s="60"/>
      <c r="D102" s="159"/>
      <c r="E102" s="188"/>
      <c r="F102" s="503"/>
      <c r="G102" s="188"/>
      <c r="H102" s="37"/>
      <c r="I102" s="37"/>
      <c r="K102" s="37"/>
      <c r="AN102" s="23"/>
      <c r="AP102" s="23"/>
      <c r="AQ102" s="23"/>
      <c r="AR102" s="23"/>
    </row>
    <row r="103" spans="1:88" s="52" customFormat="1" ht="54" hidden="1" customHeight="1">
      <c r="D103" s="51" t="s">
        <v>2399</v>
      </c>
      <c r="E103" s="188"/>
      <c r="F103" s="493"/>
      <c r="H103" s="268"/>
      <c r="I103" s="37"/>
      <c r="J103" s="628"/>
      <c r="K103" s="268"/>
      <c r="BS103" s="265"/>
      <c r="BT103" s="265"/>
      <c r="BU103" s="265"/>
      <c r="BW103" s="265"/>
    </row>
    <row r="104" spans="1:88" s="25" customFormat="1" ht="15.75" hidden="1" customHeight="1">
      <c r="C104" s="60"/>
      <c r="D104" s="159"/>
      <c r="E104" s="188"/>
      <c r="F104" s="503"/>
      <c r="G104" s="188"/>
      <c r="H104" s="37"/>
      <c r="I104" s="37"/>
      <c r="K104" s="37"/>
      <c r="AN104" s="23"/>
      <c r="AP104" s="23"/>
      <c r="AQ104" s="23"/>
      <c r="AR104" s="23"/>
    </row>
    <row r="105" spans="1:88" s="528" customFormat="1" ht="34.5" hidden="1" customHeight="1">
      <c r="A105" s="636" t="s">
        <v>301</v>
      </c>
      <c r="B105" s="636" t="s">
        <v>1604</v>
      </c>
      <c r="C105" s="535" t="s">
        <v>12</v>
      </c>
      <c r="D105" s="636" t="s">
        <v>39</v>
      </c>
      <c r="E105" s="634" t="s">
        <v>1668</v>
      </c>
      <c r="F105" s="637" t="s">
        <v>14</v>
      </c>
      <c r="G105" s="634"/>
      <c r="H105" s="637" t="s">
        <v>1614</v>
      </c>
      <c r="I105" s="637" t="s">
        <v>1615</v>
      </c>
      <c r="J105" s="634" t="s">
        <v>299</v>
      </c>
      <c r="K105" s="637" t="s">
        <v>298</v>
      </c>
      <c r="L105" s="634" t="s">
        <v>1355</v>
      </c>
      <c r="M105" s="634" t="s">
        <v>1554</v>
      </c>
      <c r="N105" s="634" t="s">
        <v>1555</v>
      </c>
      <c r="O105" s="634" t="s">
        <v>1764</v>
      </c>
      <c r="P105" s="634" t="s">
        <v>1765</v>
      </c>
      <c r="Q105" s="868" t="s">
        <v>1671</v>
      </c>
      <c r="R105" s="868"/>
      <c r="S105" s="634">
        <v>1</v>
      </c>
      <c r="T105" s="634">
        <v>8</v>
      </c>
      <c r="U105" s="634">
        <v>15</v>
      </c>
      <c r="V105" s="634">
        <v>22</v>
      </c>
      <c r="W105" s="634">
        <v>29</v>
      </c>
      <c r="X105" s="634">
        <v>5</v>
      </c>
      <c r="Y105" s="634">
        <v>12</v>
      </c>
      <c r="Z105" s="634">
        <v>19</v>
      </c>
      <c r="AA105" s="634">
        <v>26</v>
      </c>
      <c r="AB105" s="634">
        <v>3</v>
      </c>
      <c r="AC105" s="634">
        <v>10</v>
      </c>
      <c r="AD105" s="634">
        <v>17</v>
      </c>
      <c r="AE105" s="634">
        <v>24</v>
      </c>
      <c r="AF105" s="634">
        <v>31</v>
      </c>
      <c r="AG105" s="634">
        <v>7</v>
      </c>
      <c r="AH105" s="634">
        <v>14</v>
      </c>
      <c r="AI105" s="634">
        <v>21</v>
      </c>
      <c r="AJ105" s="634">
        <v>28</v>
      </c>
      <c r="AK105" s="634">
        <v>4</v>
      </c>
      <c r="AL105" s="634">
        <v>11</v>
      </c>
      <c r="AM105" s="634">
        <v>25</v>
      </c>
      <c r="AN105" s="501" t="s">
        <v>879</v>
      </c>
      <c r="AO105" s="502"/>
      <c r="AP105" s="501" t="s">
        <v>880</v>
      </c>
      <c r="AQ105" s="177"/>
      <c r="AR105" s="501" t="s">
        <v>1671</v>
      </c>
    </row>
    <row r="106" spans="1:88" s="256" customFormat="1" ht="21" hidden="1" customHeight="1">
      <c r="A106" s="15"/>
      <c r="B106" s="15"/>
      <c r="C106" s="40" t="s">
        <v>148</v>
      </c>
      <c r="D106" s="591" t="s">
        <v>1736</v>
      </c>
      <c r="E106" s="505">
        <v>11459</v>
      </c>
      <c r="F106" s="485">
        <v>45315</v>
      </c>
      <c r="G106" s="844">
        <v>0</v>
      </c>
      <c r="H106" s="332" t="s">
        <v>1596</v>
      </c>
      <c r="I106" s="29">
        <v>45317</v>
      </c>
      <c r="J106" s="458" t="s">
        <v>1741</v>
      </c>
      <c r="K106" s="299" t="s">
        <v>1738</v>
      </c>
      <c r="L106" s="16">
        <v>0</v>
      </c>
      <c r="M106" s="266">
        <v>0</v>
      </c>
      <c r="N106" s="16">
        <v>0</v>
      </c>
      <c r="O106" s="266">
        <v>0</v>
      </c>
      <c r="P106" s="16">
        <v>0</v>
      </c>
      <c r="Q106" s="823">
        <v>0</v>
      </c>
      <c r="R106" s="822">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5">
        <v>0</v>
      </c>
      <c r="AO106" s="25"/>
      <c r="AP106" s="15">
        <v>0</v>
      </c>
      <c r="AQ106" s="23"/>
      <c r="AR106" s="15">
        <v>0</v>
      </c>
      <c r="CB106" s="25"/>
      <c r="CC106" s="25"/>
      <c r="CD106"/>
      <c r="CE106"/>
      <c r="CF106" s="25"/>
      <c r="CG106" s="25"/>
      <c r="CH106" s="25"/>
      <c r="CI106" s="25"/>
      <c r="CJ106" s="25"/>
    </row>
    <row r="107" spans="1:88" s="25" customFormat="1" ht="21" hidden="1" customHeight="1">
      <c r="A107" s="15"/>
      <c r="B107" s="15"/>
      <c r="C107" s="40" t="s">
        <v>16</v>
      </c>
      <c r="D107" s="591" t="s">
        <v>475</v>
      </c>
      <c r="E107" s="505">
        <v>5483</v>
      </c>
      <c r="F107" s="485">
        <v>42048</v>
      </c>
      <c r="G107" s="844">
        <v>656</v>
      </c>
      <c r="H107" s="332" t="s">
        <v>924</v>
      </c>
      <c r="I107" s="29">
        <v>25801</v>
      </c>
      <c r="J107" s="458" t="s">
        <v>1735</v>
      </c>
      <c r="K107" s="299" t="s">
        <v>473</v>
      </c>
      <c r="L107" s="16">
        <v>604</v>
      </c>
      <c r="M107" s="266">
        <v>18</v>
      </c>
      <c r="N107" s="16">
        <v>622</v>
      </c>
      <c r="O107" s="266">
        <v>17</v>
      </c>
      <c r="P107" s="16">
        <v>639</v>
      </c>
      <c r="Q107" s="823">
        <v>17</v>
      </c>
      <c r="R107" s="822">
        <v>656</v>
      </c>
      <c r="S107" s="18"/>
      <c r="T107" s="18"/>
      <c r="U107" s="18"/>
      <c r="V107" s="18"/>
      <c r="W107" s="18"/>
      <c r="X107" s="18"/>
      <c r="Y107" s="18"/>
      <c r="Z107" s="18"/>
      <c r="AA107" s="18"/>
      <c r="AB107" s="19"/>
      <c r="AC107" s="19"/>
      <c r="AD107" s="19"/>
      <c r="AE107" s="19"/>
      <c r="AF107" s="19"/>
      <c r="AG107" s="19"/>
      <c r="AH107" s="19"/>
      <c r="AI107" s="19"/>
      <c r="AJ107" s="19"/>
      <c r="AK107" s="19"/>
      <c r="AL107" s="19"/>
      <c r="AM107" s="19"/>
      <c r="AN107" s="15">
        <v>0</v>
      </c>
      <c r="AP107" s="15">
        <v>0</v>
      </c>
      <c r="AQ107" s="23"/>
      <c r="AR107" s="15">
        <v>0</v>
      </c>
    </row>
    <row r="108" spans="1:88" customFormat="1" ht="21" hidden="1" customHeight="1">
      <c r="A108" s="42"/>
      <c r="B108" s="42"/>
      <c r="C108" s="40" t="s">
        <v>106</v>
      </c>
      <c r="D108" s="36" t="s">
        <v>1871</v>
      </c>
      <c r="E108" s="505">
        <v>11328</v>
      </c>
      <c r="F108" s="489">
        <v>45062</v>
      </c>
      <c r="G108" s="844">
        <v>1</v>
      </c>
      <c r="H108" s="332" t="s">
        <v>1834</v>
      </c>
      <c r="I108" s="29">
        <v>17758</v>
      </c>
      <c r="J108" s="464" t="s">
        <v>1872</v>
      </c>
      <c r="K108" s="299" t="s">
        <v>1873</v>
      </c>
      <c r="L108" s="16">
        <v>0</v>
      </c>
      <c r="M108" s="266">
        <v>0</v>
      </c>
      <c r="N108" s="16">
        <v>0</v>
      </c>
      <c r="O108" s="266">
        <v>0</v>
      </c>
      <c r="P108" s="16">
        <v>0</v>
      </c>
      <c r="Q108" s="823">
        <v>1</v>
      </c>
      <c r="R108" s="822">
        <v>1</v>
      </c>
      <c r="S108" s="18"/>
      <c r="T108" s="18"/>
      <c r="U108" s="18"/>
      <c r="V108" s="18"/>
      <c r="W108" s="18"/>
      <c r="X108" s="18"/>
      <c r="Y108" s="18"/>
      <c r="Z108" s="18"/>
      <c r="AA108" s="18"/>
      <c r="AB108" s="19"/>
      <c r="AC108" s="19"/>
      <c r="AD108" s="19"/>
      <c r="AE108" s="19"/>
      <c r="AF108" s="19"/>
      <c r="AG108" s="19"/>
      <c r="AH108" s="19"/>
      <c r="AI108" s="19"/>
      <c r="AJ108" s="19"/>
      <c r="AK108" s="19"/>
      <c r="AL108" s="19"/>
      <c r="AM108" s="19"/>
      <c r="AN108" s="15">
        <v>0</v>
      </c>
      <c r="AO108" s="25"/>
      <c r="AP108" s="15">
        <v>0</v>
      </c>
      <c r="AQ108" s="23"/>
      <c r="AR108" s="15">
        <v>0</v>
      </c>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row>
    <row r="109" spans="1:88" customFormat="1" ht="21" hidden="1" customHeight="1">
      <c r="A109" s="15"/>
      <c r="B109" s="15"/>
      <c r="C109" s="40" t="s">
        <v>123</v>
      </c>
      <c r="D109" s="591" t="s">
        <v>1608</v>
      </c>
      <c r="E109" s="505">
        <v>3867</v>
      </c>
      <c r="F109" s="485">
        <v>41100</v>
      </c>
      <c r="G109" s="844">
        <v>0</v>
      </c>
      <c r="H109" s="332" t="s">
        <v>1596</v>
      </c>
      <c r="I109" s="29">
        <v>41243</v>
      </c>
      <c r="J109" s="458" t="s">
        <v>1610</v>
      </c>
      <c r="K109" s="299" t="s">
        <v>1609</v>
      </c>
      <c r="L109" s="16">
        <v>0</v>
      </c>
      <c r="M109" s="266">
        <v>0</v>
      </c>
      <c r="N109" s="16">
        <v>0</v>
      </c>
      <c r="O109" s="266">
        <v>0</v>
      </c>
      <c r="P109" s="16">
        <v>0</v>
      </c>
      <c r="Q109" s="823">
        <v>0</v>
      </c>
      <c r="R109" s="822">
        <v>0</v>
      </c>
      <c r="S109" s="18"/>
      <c r="T109" s="18"/>
      <c r="U109" s="18"/>
      <c r="V109" s="18"/>
      <c r="W109" s="18"/>
      <c r="X109" s="18"/>
      <c r="Y109" s="18"/>
      <c r="Z109" s="18"/>
      <c r="AA109" s="18"/>
      <c r="AB109" s="19"/>
      <c r="AC109" s="19"/>
      <c r="AD109" s="19"/>
      <c r="AE109" s="19"/>
      <c r="AF109" s="19"/>
      <c r="AG109" s="19"/>
      <c r="AH109" s="19"/>
      <c r="AI109" s="19"/>
      <c r="AJ109" s="19"/>
      <c r="AK109" s="19"/>
      <c r="AL109" s="19"/>
      <c r="AM109" s="19"/>
      <c r="AN109" s="15">
        <v>0</v>
      </c>
      <c r="AO109" s="25"/>
      <c r="AP109" s="15">
        <v>0</v>
      </c>
      <c r="AQ109" s="23"/>
      <c r="AR109" s="15">
        <v>0</v>
      </c>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
      <c r="CC109" s="25"/>
    </row>
    <row r="110" spans="1:88" customFormat="1" ht="21" hidden="1" customHeight="1">
      <c r="A110" s="15"/>
      <c r="B110" s="15"/>
      <c r="C110" s="40" t="s">
        <v>38</v>
      </c>
      <c r="D110" s="591" t="s">
        <v>280</v>
      </c>
      <c r="E110" s="505">
        <v>9944</v>
      </c>
      <c r="F110" s="485">
        <v>38651</v>
      </c>
      <c r="G110" s="844">
        <v>107</v>
      </c>
      <c r="H110" s="332" t="s">
        <v>1834</v>
      </c>
      <c r="I110" s="29">
        <v>35828</v>
      </c>
      <c r="J110" s="457" t="s">
        <v>744</v>
      </c>
      <c r="K110" s="299" t="s">
        <v>743</v>
      </c>
      <c r="L110" s="16">
        <v>55</v>
      </c>
      <c r="M110" s="266">
        <v>18</v>
      </c>
      <c r="N110" s="16">
        <v>73</v>
      </c>
      <c r="O110" s="266">
        <v>16</v>
      </c>
      <c r="P110" s="16">
        <v>89</v>
      </c>
      <c r="Q110" s="823">
        <v>18</v>
      </c>
      <c r="R110" s="822">
        <v>107</v>
      </c>
      <c r="S110" s="18"/>
      <c r="T110" s="18"/>
      <c r="U110" s="18"/>
      <c r="V110" s="18"/>
      <c r="W110" s="18"/>
      <c r="X110" s="18"/>
      <c r="Y110" s="18"/>
      <c r="Z110" s="18"/>
      <c r="AA110" s="18"/>
      <c r="AB110" s="19"/>
      <c r="AC110" s="19"/>
      <c r="AD110" s="19"/>
      <c r="AE110" s="19"/>
      <c r="AF110" s="19"/>
      <c r="AG110" s="19"/>
      <c r="AH110" s="19"/>
      <c r="AI110" s="19"/>
      <c r="AJ110" s="19"/>
      <c r="AK110" s="19"/>
      <c r="AL110" s="19"/>
      <c r="AM110" s="19"/>
      <c r="AN110" s="15">
        <v>0</v>
      </c>
      <c r="AO110" s="25"/>
      <c r="AP110" s="15">
        <v>0</v>
      </c>
      <c r="AQ110" s="23"/>
      <c r="AR110" s="15">
        <v>0</v>
      </c>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
      <c r="CB110" s="25"/>
      <c r="CC110" s="25"/>
      <c r="CD110" s="256"/>
      <c r="CE110" s="256"/>
      <c r="CF110" s="256"/>
      <c r="CG110" s="256"/>
      <c r="CH110" s="256"/>
      <c r="CI110" s="256"/>
      <c r="CJ110" s="256"/>
    </row>
    <row r="111" spans="1:88" customFormat="1" ht="21" hidden="1" customHeight="1">
      <c r="A111" s="15"/>
      <c r="B111" s="15"/>
      <c r="C111" s="40" t="s">
        <v>150</v>
      </c>
      <c r="D111" s="591" t="s">
        <v>1411</v>
      </c>
      <c r="E111" s="505">
        <v>10915</v>
      </c>
      <c r="F111" s="486">
        <v>44272</v>
      </c>
      <c r="G111" s="844">
        <v>0</v>
      </c>
      <c r="H111" s="332" t="s">
        <v>1406</v>
      </c>
      <c r="I111" s="29">
        <v>38474</v>
      </c>
      <c r="J111" s="457" t="s">
        <v>1413</v>
      </c>
      <c r="K111" s="299" t="s">
        <v>1412</v>
      </c>
      <c r="L111" s="16">
        <v>0</v>
      </c>
      <c r="M111" s="266">
        <v>0</v>
      </c>
      <c r="N111" s="16">
        <v>0</v>
      </c>
      <c r="O111" s="266">
        <v>0</v>
      </c>
      <c r="P111" s="16">
        <v>0</v>
      </c>
      <c r="Q111" s="823">
        <v>0</v>
      </c>
      <c r="R111" s="822">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5">
        <v>0</v>
      </c>
      <c r="AO111" s="25"/>
      <c r="AP111" s="15">
        <v>0</v>
      </c>
      <c r="AQ111" s="23"/>
      <c r="AR111" s="15">
        <v>0</v>
      </c>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row>
    <row r="112" spans="1:88" s="25" customFormat="1" ht="15.75" hidden="1" customHeight="1">
      <c r="C112" s="60"/>
      <c r="D112" s="159"/>
      <c r="E112" s="188"/>
      <c r="F112" s="503"/>
      <c r="G112" s="188"/>
      <c r="H112" s="37"/>
      <c r="I112" s="37"/>
      <c r="K112" s="37"/>
      <c r="AN112" s="23"/>
      <c r="AP112" s="23"/>
      <c r="AQ112" s="23"/>
      <c r="AR112" s="23"/>
    </row>
    <row r="113" spans="1:88" s="52" customFormat="1" ht="54" hidden="1" customHeight="1">
      <c r="D113" s="51" t="s">
        <v>2400</v>
      </c>
      <c r="E113" s="188"/>
      <c r="F113" s="493"/>
      <c r="H113" s="268"/>
      <c r="I113" s="37"/>
      <c r="J113" s="628"/>
      <c r="K113" s="268"/>
      <c r="BS113" s="265"/>
      <c r="BT113" s="265"/>
      <c r="BU113" s="265"/>
      <c r="BW113" s="265"/>
    </row>
    <row r="114" spans="1:88" s="25" customFormat="1" ht="15.75" hidden="1" customHeight="1">
      <c r="C114" s="60"/>
      <c r="D114" s="159"/>
      <c r="E114" s="188"/>
      <c r="F114" s="503"/>
      <c r="G114" s="188"/>
      <c r="H114" s="37"/>
      <c r="I114" s="37"/>
      <c r="K114" s="37"/>
      <c r="AN114" s="23"/>
      <c r="AP114" s="23"/>
      <c r="AQ114" s="23"/>
      <c r="AR114" s="23"/>
    </row>
    <row r="115" spans="1:88" s="528" customFormat="1" ht="34.5" hidden="1" customHeight="1">
      <c r="A115" s="636" t="s">
        <v>301</v>
      </c>
      <c r="B115" s="636" t="s">
        <v>1604</v>
      </c>
      <c r="C115" s="535" t="s">
        <v>12</v>
      </c>
      <c r="D115" s="636" t="s">
        <v>39</v>
      </c>
      <c r="E115" s="634" t="s">
        <v>1668</v>
      </c>
      <c r="F115" s="637" t="s">
        <v>14</v>
      </c>
      <c r="G115" s="634" t="s">
        <v>2283</v>
      </c>
      <c r="H115" s="637" t="s">
        <v>1614</v>
      </c>
      <c r="I115" s="637" t="s">
        <v>1615</v>
      </c>
      <c r="J115" s="634" t="s">
        <v>299</v>
      </c>
      <c r="K115" s="637" t="s">
        <v>298</v>
      </c>
      <c r="L115" s="508" t="s">
        <v>1355</v>
      </c>
      <c r="M115" s="511" t="s">
        <v>1554</v>
      </c>
      <c r="N115" s="508" t="s">
        <v>1555</v>
      </c>
      <c r="O115" s="511" t="s">
        <v>1764</v>
      </c>
      <c r="P115" s="508" t="s">
        <v>1765</v>
      </c>
      <c r="Q115" s="904" t="s">
        <v>2282</v>
      </c>
      <c r="R115" s="867" t="s">
        <v>2283</v>
      </c>
      <c r="S115" s="536">
        <v>7</v>
      </c>
      <c r="T115" s="536">
        <v>14</v>
      </c>
      <c r="U115" s="536">
        <v>21</v>
      </c>
      <c r="V115" s="536">
        <v>28</v>
      </c>
      <c r="W115" s="536">
        <v>4</v>
      </c>
      <c r="X115" s="536">
        <v>11</v>
      </c>
      <c r="Y115" s="536">
        <v>18</v>
      </c>
      <c r="Z115" s="536">
        <v>25</v>
      </c>
      <c r="AA115" s="536">
        <v>2</v>
      </c>
      <c r="AB115" s="536">
        <v>9</v>
      </c>
      <c r="AC115" s="536">
        <v>16</v>
      </c>
      <c r="AD115" s="536">
        <v>23</v>
      </c>
      <c r="AE115" s="536">
        <v>30</v>
      </c>
      <c r="AF115" s="536">
        <v>6</v>
      </c>
      <c r="AG115" s="536">
        <v>13</v>
      </c>
      <c r="AH115" s="536">
        <v>20</v>
      </c>
      <c r="AI115" s="536">
        <v>27</v>
      </c>
      <c r="AJ115" s="536">
        <v>3</v>
      </c>
      <c r="AK115" s="536">
        <v>10</v>
      </c>
      <c r="AL115" s="536">
        <v>17</v>
      </c>
      <c r="AM115" s="536">
        <v>24</v>
      </c>
      <c r="AN115" s="501" t="s">
        <v>879</v>
      </c>
      <c r="AO115" s="502"/>
      <c r="AP115" s="501" t="s">
        <v>880</v>
      </c>
      <c r="AQ115" s="177"/>
      <c r="AR115" s="501" t="s">
        <v>1671</v>
      </c>
    </row>
    <row r="116" spans="1:88" s="25" customFormat="1" ht="21" hidden="1" customHeight="1">
      <c r="A116" s="42"/>
      <c r="B116" s="42"/>
      <c r="C116" s="40" t="s">
        <v>98</v>
      </c>
      <c r="D116" s="591" t="s">
        <v>1669</v>
      </c>
      <c r="E116" s="505">
        <v>1672</v>
      </c>
      <c r="F116" s="487">
        <v>38927</v>
      </c>
      <c r="G116" s="844">
        <v>4</v>
      </c>
      <c r="H116" s="332" t="s">
        <v>1406</v>
      </c>
      <c r="I116" s="29">
        <v>41081</v>
      </c>
      <c r="J116" s="464" t="s">
        <v>739</v>
      </c>
      <c r="K116" s="299" t="s">
        <v>739</v>
      </c>
      <c r="L116" s="16">
        <v>0</v>
      </c>
      <c r="M116" s="266">
        <v>4</v>
      </c>
      <c r="N116" s="16">
        <v>4</v>
      </c>
      <c r="O116" s="266">
        <v>0</v>
      </c>
      <c r="P116" s="16">
        <v>4</v>
      </c>
      <c r="Q116" s="823">
        <v>0</v>
      </c>
      <c r="R116" s="822">
        <v>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5">
        <v>0</v>
      </c>
      <c r="AP116" s="15">
        <v>0</v>
      </c>
      <c r="AQ116" s="23"/>
      <c r="AR116" s="15">
        <v>0</v>
      </c>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CB116" s="256"/>
      <c r="CC116" s="256"/>
      <c r="CD116"/>
      <c r="CE116"/>
      <c r="CF116"/>
      <c r="CG116"/>
      <c r="CH116"/>
      <c r="CI116"/>
      <c r="CJ116"/>
    </row>
    <row r="117" spans="1:88" s="25" customFormat="1" ht="15.75" hidden="1" customHeight="1">
      <c r="C117" s="60"/>
      <c r="D117" s="159"/>
      <c r="E117" s="188"/>
      <c r="F117" s="503"/>
      <c r="G117" s="188"/>
      <c r="H117" s="37"/>
      <c r="I117" s="37"/>
      <c r="K117" s="37"/>
      <c r="AN117" s="23"/>
      <c r="AP117" s="23"/>
      <c r="AQ117" s="23"/>
      <c r="AR117" s="23"/>
    </row>
    <row r="118" spans="1:88" s="52" customFormat="1" ht="54" hidden="1" customHeight="1">
      <c r="C118" s="51"/>
      <c r="D118" s="51" t="s">
        <v>2368</v>
      </c>
      <c r="E118" s="197"/>
      <c r="F118" s="493"/>
      <c r="G118" s="197"/>
      <c r="H118" s="268"/>
      <c r="I118" s="37"/>
      <c r="J118" s="3"/>
      <c r="K118" s="268"/>
      <c r="BM118" s="265"/>
      <c r="BN118" s="265"/>
      <c r="BO118" s="265"/>
      <c r="BQ118" s="265"/>
    </row>
    <row r="119" spans="1:88" s="25" customFormat="1" ht="15.75" hidden="1" customHeight="1">
      <c r="C119" s="60"/>
      <c r="D119" s="159"/>
      <c r="E119" s="188"/>
      <c r="F119" s="503"/>
      <c r="G119" s="188"/>
      <c r="H119" s="37"/>
      <c r="I119" s="37"/>
      <c r="K119" s="37"/>
      <c r="AN119" s="23"/>
      <c r="AP119" s="23"/>
      <c r="AQ119" s="23"/>
      <c r="AR119" s="23"/>
    </row>
    <row r="120" spans="1:88" s="528" customFormat="1" ht="34.5" hidden="1" customHeight="1">
      <c r="A120" s="636" t="s">
        <v>301</v>
      </c>
      <c r="B120" s="636" t="s">
        <v>1604</v>
      </c>
      <c r="C120" s="535" t="s">
        <v>12</v>
      </c>
      <c r="D120" s="636" t="s">
        <v>39</v>
      </c>
      <c r="E120" s="634" t="s">
        <v>1668</v>
      </c>
      <c r="F120" s="637" t="s">
        <v>14</v>
      </c>
      <c r="G120" s="634"/>
      <c r="H120" s="637" t="s">
        <v>1614</v>
      </c>
      <c r="I120" s="637" t="s">
        <v>1615</v>
      </c>
      <c r="J120" s="634" t="s">
        <v>299</v>
      </c>
      <c r="K120" s="637" t="s">
        <v>298</v>
      </c>
      <c r="L120" s="634" t="s">
        <v>1355</v>
      </c>
      <c r="M120" s="634" t="s">
        <v>1554</v>
      </c>
      <c r="N120" s="634" t="s">
        <v>1555</v>
      </c>
      <c r="O120" s="634" t="s">
        <v>1764</v>
      </c>
      <c r="P120" s="634" t="s">
        <v>1765</v>
      </c>
      <c r="Q120" s="868" t="s">
        <v>1671</v>
      </c>
      <c r="R120" s="868"/>
      <c r="S120" s="634">
        <v>1</v>
      </c>
      <c r="T120" s="634">
        <v>8</v>
      </c>
      <c r="U120" s="634">
        <v>15</v>
      </c>
      <c r="V120" s="634">
        <v>22</v>
      </c>
      <c r="W120" s="634">
        <v>29</v>
      </c>
      <c r="X120" s="634">
        <v>5</v>
      </c>
      <c r="Y120" s="634">
        <v>12</v>
      </c>
      <c r="Z120" s="634">
        <v>19</v>
      </c>
      <c r="AA120" s="634">
        <v>26</v>
      </c>
      <c r="AB120" s="634">
        <v>3</v>
      </c>
      <c r="AC120" s="634">
        <v>10</v>
      </c>
      <c r="AD120" s="634">
        <v>17</v>
      </c>
      <c r="AE120" s="634">
        <v>24</v>
      </c>
      <c r="AF120" s="634">
        <v>31</v>
      </c>
      <c r="AG120" s="634">
        <v>7</v>
      </c>
      <c r="AH120" s="634">
        <v>14</v>
      </c>
      <c r="AI120" s="634">
        <v>21</v>
      </c>
      <c r="AJ120" s="634">
        <v>28</v>
      </c>
      <c r="AK120" s="634">
        <v>4</v>
      </c>
      <c r="AL120" s="634">
        <v>11</v>
      </c>
      <c r="AM120" s="634">
        <v>25</v>
      </c>
      <c r="AN120" s="501" t="s">
        <v>879</v>
      </c>
      <c r="AO120" s="502"/>
      <c r="AP120" s="501" t="s">
        <v>880</v>
      </c>
      <c r="AQ120" s="177"/>
      <c r="AR120" s="501" t="s">
        <v>1671</v>
      </c>
    </row>
    <row r="121" spans="1:88" s="25" customFormat="1" ht="21" hidden="1" customHeight="1">
      <c r="A121" s="15"/>
      <c r="B121" s="15"/>
      <c r="C121" s="40" t="s">
        <v>59</v>
      </c>
      <c r="D121" s="591" t="s">
        <v>951</v>
      </c>
      <c r="E121" s="505">
        <v>120</v>
      </c>
      <c r="F121" s="485">
        <v>42172</v>
      </c>
      <c r="G121" s="844">
        <v>90</v>
      </c>
      <c r="H121" s="332" t="s">
        <v>749</v>
      </c>
      <c r="I121" s="29">
        <v>40308</v>
      </c>
      <c r="J121" s="458" t="s">
        <v>949</v>
      </c>
      <c r="K121" s="299" t="s">
        <v>948</v>
      </c>
      <c r="L121" s="16">
        <v>38</v>
      </c>
      <c r="M121" s="266">
        <v>20</v>
      </c>
      <c r="N121" s="16">
        <v>58</v>
      </c>
      <c r="O121" s="266">
        <v>17</v>
      </c>
      <c r="P121" s="16">
        <v>75</v>
      </c>
      <c r="Q121" s="823">
        <v>15</v>
      </c>
      <c r="R121" s="822">
        <v>90</v>
      </c>
      <c r="S121" s="18"/>
      <c r="T121" s="18"/>
      <c r="U121" s="18"/>
      <c r="V121" s="18"/>
      <c r="W121" s="18"/>
      <c r="X121" s="18"/>
      <c r="Y121" s="18"/>
      <c r="Z121" s="18"/>
      <c r="AA121" s="18"/>
      <c r="AB121" s="19"/>
      <c r="AC121" s="19"/>
      <c r="AD121" s="19"/>
      <c r="AE121" s="19"/>
      <c r="AF121" s="19"/>
      <c r="AG121" s="19"/>
      <c r="AH121" s="19"/>
      <c r="AI121" s="19"/>
      <c r="AJ121" s="19"/>
      <c r="AK121" s="19"/>
      <c r="AL121" s="19"/>
      <c r="AM121" s="19"/>
      <c r="AN121" s="15">
        <f t="shared" ref="AN121" si="12">COUNT(S121:AA121)</f>
        <v>0</v>
      </c>
      <c r="AP121" s="15">
        <f t="shared" ref="AP121" si="13">COUNT(AB121:AM121)</f>
        <v>0</v>
      </c>
      <c r="AQ121" s="23"/>
      <c r="AR121" s="15">
        <f t="shared" ref="AR121" si="14">SUM(AN121,AP121)</f>
        <v>0</v>
      </c>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row>
    <row r="122" spans="1:88" s="25" customFormat="1" ht="15.75" hidden="1" customHeight="1">
      <c r="C122" s="60"/>
      <c r="D122" s="159"/>
      <c r="E122" s="188"/>
      <c r="F122" s="503"/>
      <c r="G122" s="188"/>
      <c r="H122" s="37"/>
      <c r="I122" s="37"/>
      <c r="K122" s="37"/>
      <c r="AN122" s="23"/>
      <c r="AP122" s="23"/>
      <c r="AQ122" s="23"/>
      <c r="AR122" s="23"/>
    </row>
    <row r="123" spans="1:88" s="52" customFormat="1" ht="54" hidden="1" customHeight="1">
      <c r="C123" s="51"/>
      <c r="D123" s="51" t="s">
        <v>2281</v>
      </c>
      <c r="E123" s="197"/>
      <c r="F123" s="493"/>
      <c r="G123" s="197"/>
      <c r="H123" s="268"/>
      <c r="I123" s="37"/>
      <c r="J123" s="3"/>
      <c r="K123" s="268"/>
      <c r="BM123" s="265"/>
      <c r="BN123" s="265"/>
      <c r="BO123" s="265"/>
      <c r="BQ123" s="265"/>
    </row>
    <row r="124" spans="1:88" s="25" customFormat="1" ht="15.75" hidden="1" customHeight="1">
      <c r="C124" s="60"/>
      <c r="D124" s="159"/>
      <c r="E124" s="188"/>
      <c r="F124" s="503"/>
      <c r="G124" s="188"/>
      <c r="H124" s="37"/>
      <c r="I124" s="37"/>
      <c r="K124" s="37"/>
      <c r="AN124" s="23"/>
      <c r="AP124" s="23"/>
      <c r="AQ124" s="23"/>
      <c r="AR124" s="23"/>
    </row>
    <row r="125" spans="1:88" s="528" customFormat="1" ht="34.5" hidden="1" customHeight="1">
      <c r="A125" s="636" t="s">
        <v>301</v>
      </c>
      <c r="B125" s="636" t="s">
        <v>1604</v>
      </c>
      <c r="C125" s="535" t="s">
        <v>12</v>
      </c>
      <c r="D125" s="636" t="s">
        <v>39</v>
      </c>
      <c r="E125" s="634" t="s">
        <v>1668</v>
      </c>
      <c r="F125" s="637" t="s">
        <v>14</v>
      </c>
      <c r="G125" s="506"/>
      <c r="H125" s="637" t="s">
        <v>1614</v>
      </c>
      <c r="I125" s="637" t="s">
        <v>1615</v>
      </c>
      <c r="J125" s="634" t="s">
        <v>299</v>
      </c>
      <c r="K125" s="637" t="s">
        <v>298</v>
      </c>
      <c r="L125" s="634" t="s">
        <v>1355</v>
      </c>
      <c r="M125" s="634" t="s">
        <v>1554</v>
      </c>
      <c r="N125" s="634" t="s">
        <v>1555</v>
      </c>
      <c r="O125" s="634" t="s">
        <v>1764</v>
      </c>
      <c r="P125" s="634" t="s">
        <v>1765</v>
      </c>
      <c r="Q125" s="868" t="s">
        <v>1671</v>
      </c>
      <c r="R125" s="868"/>
      <c r="S125" s="634">
        <v>2</v>
      </c>
      <c r="T125" s="634">
        <v>9</v>
      </c>
      <c r="U125" s="634">
        <v>16</v>
      </c>
      <c r="V125" s="634">
        <v>23</v>
      </c>
      <c r="W125" s="634">
        <v>30</v>
      </c>
      <c r="X125" s="634">
        <v>6</v>
      </c>
      <c r="Y125" s="634">
        <v>13</v>
      </c>
      <c r="Z125" s="634">
        <v>20</v>
      </c>
      <c r="AA125" s="634">
        <v>27</v>
      </c>
      <c r="AB125" s="634">
        <v>4</v>
      </c>
      <c r="AC125" s="634">
        <v>11</v>
      </c>
      <c r="AD125" s="634"/>
      <c r="AE125" s="634">
        <v>18</v>
      </c>
      <c r="AF125" s="634">
        <v>25</v>
      </c>
      <c r="AG125" s="634">
        <v>1</v>
      </c>
      <c r="AH125" s="634">
        <v>8</v>
      </c>
      <c r="AI125" s="634">
        <v>22</v>
      </c>
      <c r="AJ125" s="634">
        <v>29</v>
      </c>
      <c r="AK125" s="634">
        <v>5</v>
      </c>
      <c r="AL125" s="634">
        <v>12</v>
      </c>
      <c r="AM125" s="634">
        <v>26</v>
      </c>
      <c r="AN125" s="501" t="s">
        <v>879</v>
      </c>
      <c r="AO125" s="502"/>
      <c r="AP125" s="501" t="s">
        <v>880</v>
      </c>
      <c r="AQ125" s="177"/>
      <c r="AR125" s="501" t="s">
        <v>1671</v>
      </c>
    </row>
    <row r="126" spans="1:88" customFormat="1" ht="21" hidden="1" customHeight="1">
      <c r="A126" s="15"/>
      <c r="B126" s="15"/>
      <c r="C126" s="40" t="s">
        <v>138</v>
      </c>
      <c r="D126" s="591" t="s">
        <v>1407</v>
      </c>
      <c r="E126" s="505">
        <v>11121</v>
      </c>
      <c r="F126" s="486">
        <v>44321</v>
      </c>
      <c r="G126" s="844"/>
      <c r="H126" s="332" t="s">
        <v>1406</v>
      </c>
      <c r="I126" s="29">
        <v>37021</v>
      </c>
      <c r="J126" s="457" t="s">
        <v>1409</v>
      </c>
      <c r="K126" s="299" t="s">
        <v>1408</v>
      </c>
      <c r="L126" s="16">
        <v>0</v>
      </c>
      <c r="M126" s="16">
        <v>0</v>
      </c>
      <c r="N126" s="16">
        <v>0</v>
      </c>
      <c r="O126" s="16">
        <v>0</v>
      </c>
      <c r="P126" s="16">
        <v>0</v>
      </c>
      <c r="Q126" s="822">
        <v>0</v>
      </c>
      <c r="R126" s="822"/>
      <c r="S126" s="18"/>
      <c r="T126" s="18"/>
      <c r="U126" s="18"/>
      <c r="V126" s="18"/>
      <c r="W126" s="18"/>
      <c r="X126" s="18"/>
      <c r="Y126" s="18"/>
      <c r="Z126" s="18"/>
      <c r="AA126" s="18"/>
      <c r="AB126" s="19"/>
      <c r="AC126" s="19"/>
      <c r="AD126" s="19"/>
      <c r="AE126" s="19"/>
      <c r="AF126" s="19"/>
      <c r="AG126" s="19"/>
      <c r="AH126" s="19"/>
      <c r="AI126" s="19"/>
      <c r="AJ126" s="19"/>
      <c r="AK126" s="19"/>
      <c r="AL126" s="19"/>
      <c r="AM126" s="19"/>
      <c r="AN126" s="15">
        <f>COUNT(S126:AA126)</f>
        <v>0</v>
      </c>
      <c r="AO126" s="25"/>
      <c r="AP126" s="15">
        <f>COUNT(AB126:AM126)</f>
        <v>0</v>
      </c>
      <c r="AQ126" s="23"/>
      <c r="AR126" s="15">
        <f t="shared" ref="AR126" si="15">SUM(AN126,AP126)</f>
        <v>0</v>
      </c>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row>
    <row r="127" spans="1:88" s="25" customFormat="1" ht="15.75" hidden="1" customHeight="1">
      <c r="C127" s="60"/>
      <c r="D127" s="159"/>
      <c r="E127" s="188"/>
      <c r="F127" s="503"/>
      <c r="G127" s="188"/>
      <c r="H127" s="37"/>
      <c r="I127" s="37"/>
      <c r="K127" s="37"/>
      <c r="AN127" s="23"/>
      <c r="AP127" s="23"/>
      <c r="AQ127" s="23"/>
      <c r="AR127" s="23"/>
    </row>
    <row r="128" spans="1:88" s="52" customFormat="1" ht="54" hidden="1" customHeight="1">
      <c r="C128" s="51"/>
      <c r="D128" s="51" t="s">
        <v>1883</v>
      </c>
      <c r="E128" s="197"/>
      <c r="F128" s="493"/>
      <c r="G128" s="197"/>
      <c r="H128" s="268"/>
      <c r="I128" s="37"/>
      <c r="J128" s="3"/>
      <c r="K128" s="268"/>
      <c r="BS128" s="265"/>
      <c r="BT128" s="265"/>
      <c r="BU128" s="265"/>
    </row>
    <row r="129" spans="1:81" s="25" customFormat="1" ht="15.75" hidden="1" customHeight="1">
      <c r="C129" s="60"/>
      <c r="D129" s="159"/>
      <c r="E129" s="188"/>
      <c r="F129" s="503"/>
      <c r="G129" s="188"/>
      <c r="H129" s="37"/>
      <c r="I129" s="37"/>
      <c r="K129" s="37"/>
      <c r="AN129" s="23"/>
      <c r="AP129" s="23"/>
      <c r="AQ129" s="23"/>
      <c r="AR129" s="23"/>
    </row>
    <row r="130" spans="1:81" s="528" customFormat="1" ht="34.5" hidden="1" customHeight="1">
      <c r="A130" s="636" t="s">
        <v>301</v>
      </c>
      <c r="B130" s="636" t="s">
        <v>1604</v>
      </c>
      <c r="C130" s="535" t="s">
        <v>12</v>
      </c>
      <c r="D130" s="636" t="s">
        <v>39</v>
      </c>
      <c r="E130" s="634" t="s">
        <v>1668</v>
      </c>
      <c r="F130" s="637" t="s">
        <v>14</v>
      </c>
      <c r="G130" s="506"/>
      <c r="H130" s="637" t="s">
        <v>1614</v>
      </c>
      <c r="I130" s="637" t="s">
        <v>1615</v>
      </c>
      <c r="J130" s="634" t="s">
        <v>299</v>
      </c>
      <c r="K130" s="637" t="s">
        <v>298</v>
      </c>
      <c r="L130" s="634" t="s">
        <v>1355</v>
      </c>
      <c r="M130" s="634" t="s">
        <v>1554</v>
      </c>
      <c r="N130" s="634" t="s">
        <v>1555</v>
      </c>
      <c r="O130" s="634" t="s">
        <v>1764</v>
      </c>
      <c r="P130" s="634" t="s">
        <v>1765</v>
      </c>
      <c r="Q130" s="868" t="s">
        <v>1671</v>
      </c>
      <c r="R130" s="868"/>
      <c r="S130" s="634">
        <v>2</v>
      </c>
      <c r="T130" s="634">
        <v>9</v>
      </c>
      <c r="U130" s="634">
        <v>16</v>
      </c>
      <c r="V130" s="634">
        <v>23</v>
      </c>
      <c r="W130" s="634">
        <v>30</v>
      </c>
      <c r="X130" s="634">
        <v>6</v>
      </c>
      <c r="Y130" s="634">
        <v>13</v>
      </c>
      <c r="Z130" s="634">
        <v>20</v>
      </c>
      <c r="AA130" s="634">
        <v>27</v>
      </c>
      <c r="AB130" s="634">
        <v>4</v>
      </c>
      <c r="AC130" s="634">
        <v>11</v>
      </c>
      <c r="AD130" s="634"/>
      <c r="AE130" s="634">
        <v>18</v>
      </c>
      <c r="AF130" s="634">
        <v>25</v>
      </c>
      <c r="AG130" s="634">
        <v>1</v>
      </c>
      <c r="AH130" s="634">
        <v>8</v>
      </c>
      <c r="AI130" s="634">
        <v>22</v>
      </c>
      <c r="AJ130" s="634">
        <v>29</v>
      </c>
      <c r="AK130" s="634">
        <v>5</v>
      </c>
      <c r="AL130" s="634">
        <v>12</v>
      </c>
      <c r="AM130" s="634">
        <v>26</v>
      </c>
      <c r="AN130" s="501" t="s">
        <v>879</v>
      </c>
      <c r="AO130" s="502"/>
      <c r="AP130" s="501" t="s">
        <v>880</v>
      </c>
      <c r="AQ130" s="177"/>
      <c r="AR130" s="501" t="s">
        <v>1671</v>
      </c>
    </row>
    <row r="131" spans="1:81" customFormat="1" ht="21" hidden="1" customHeight="1">
      <c r="A131" s="15"/>
      <c r="B131" s="15"/>
      <c r="C131" s="40" t="s">
        <v>79</v>
      </c>
      <c r="D131" s="591" t="s">
        <v>42</v>
      </c>
      <c r="E131" s="505">
        <v>135</v>
      </c>
      <c r="F131" s="485">
        <v>36984</v>
      </c>
      <c r="G131" s="844"/>
      <c r="H131" s="332" t="s">
        <v>257</v>
      </c>
      <c r="I131" s="29">
        <v>26445</v>
      </c>
      <c r="J131" s="633" t="s">
        <v>415</v>
      </c>
      <c r="K131" s="299" t="s">
        <v>414</v>
      </c>
      <c r="L131" s="16">
        <v>32</v>
      </c>
      <c r="M131" s="16">
        <v>0</v>
      </c>
      <c r="N131" s="16">
        <v>32</v>
      </c>
      <c r="O131" s="16">
        <v>0</v>
      </c>
      <c r="P131" s="16">
        <v>0</v>
      </c>
      <c r="Q131" s="822">
        <v>0</v>
      </c>
      <c r="R131" s="822"/>
      <c r="S131" s="18"/>
      <c r="T131" s="18"/>
      <c r="U131" s="18"/>
      <c r="V131" s="18"/>
      <c r="W131" s="18"/>
      <c r="X131" s="18"/>
      <c r="Y131" s="18"/>
      <c r="Z131" s="18"/>
      <c r="AA131" s="18"/>
      <c r="AB131" s="19"/>
      <c r="AC131" s="19"/>
      <c r="AD131" s="19"/>
      <c r="AE131" s="19"/>
      <c r="AF131" s="19"/>
      <c r="AG131" s="19"/>
      <c r="AH131" s="19"/>
      <c r="AI131" s="19"/>
      <c r="AJ131" s="19"/>
      <c r="AK131" s="19"/>
      <c r="AL131" s="19"/>
      <c r="AM131" s="19"/>
      <c r="AN131" s="15">
        <f t="shared" ref="AN131:AN146" si="16">COUNT(S131:AA131)</f>
        <v>0</v>
      </c>
      <c r="AO131" s="25"/>
      <c r="AP131" s="15">
        <f t="shared" ref="AP131:AP146" si="17">COUNT(AB131:AM131)</f>
        <v>0</v>
      </c>
      <c r="AQ131" s="23"/>
      <c r="AR131" s="15">
        <f t="shared" ref="AR131:AR146" si="18">SUM(AN131,AP131)</f>
        <v>0</v>
      </c>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6"/>
      <c r="CB131" s="25"/>
      <c r="CC131" s="25"/>
    </row>
    <row r="132" spans="1:81" customFormat="1" ht="21" hidden="1" customHeight="1">
      <c r="A132" s="15"/>
      <c r="B132" s="15"/>
      <c r="C132" s="40" t="s">
        <v>129</v>
      </c>
      <c r="D132" s="591" t="s">
        <v>1779</v>
      </c>
      <c r="E132" s="505">
        <v>478</v>
      </c>
      <c r="F132" s="487">
        <v>37721</v>
      </c>
      <c r="G132" s="844"/>
      <c r="H132" s="332" t="s">
        <v>259</v>
      </c>
      <c r="I132" s="29">
        <v>27938</v>
      </c>
      <c r="J132" s="464" t="s">
        <v>658</v>
      </c>
      <c r="K132" s="299" t="s">
        <v>657</v>
      </c>
      <c r="L132" s="16">
        <v>0</v>
      </c>
      <c r="M132" s="16">
        <v>0</v>
      </c>
      <c r="N132" s="16">
        <v>0</v>
      </c>
      <c r="O132" s="16">
        <v>0</v>
      </c>
      <c r="P132" s="16">
        <v>0</v>
      </c>
      <c r="Q132" s="822">
        <v>0</v>
      </c>
      <c r="R132" s="822"/>
      <c r="S132" s="18"/>
      <c r="T132" s="18"/>
      <c r="U132" s="18"/>
      <c r="V132" s="18"/>
      <c r="W132" s="18"/>
      <c r="X132" s="18"/>
      <c r="Y132" s="18"/>
      <c r="Z132" s="18"/>
      <c r="AA132" s="18"/>
      <c r="AB132" s="19"/>
      <c r="AC132" s="19"/>
      <c r="AD132" s="19"/>
      <c r="AE132" s="19"/>
      <c r="AF132" s="19"/>
      <c r="AG132" s="19"/>
      <c r="AH132" s="19"/>
      <c r="AI132" s="19"/>
      <c r="AJ132" s="19"/>
      <c r="AK132" s="19"/>
      <c r="AL132" s="19"/>
      <c r="AM132" s="19"/>
      <c r="AN132" s="15">
        <f t="shared" si="16"/>
        <v>0</v>
      </c>
      <c r="AO132" s="25"/>
      <c r="AP132" s="15">
        <f t="shared" si="17"/>
        <v>0</v>
      </c>
      <c r="AQ132" s="23"/>
      <c r="AR132" s="15">
        <f t="shared" si="18"/>
        <v>0</v>
      </c>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6"/>
      <c r="BZ132" s="256"/>
      <c r="CA132" s="256"/>
      <c r="CB132" s="256"/>
      <c r="CC132" s="256"/>
    </row>
    <row r="133" spans="1:81" customFormat="1" ht="21" hidden="1" customHeight="1">
      <c r="A133" s="15"/>
      <c r="B133" s="15"/>
      <c r="C133" s="40" t="s">
        <v>133</v>
      </c>
      <c r="D133" s="591" t="s">
        <v>1780</v>
      </c>
      <c r="E133" s="505">
        <v>8603</v>
      </c>
      <c r="F133" s="487">
        <v>38309</v>
      </c>
      <c r="G133" s="844"/>
      <c r="H133" s="332" t="s">
        <v>258</v>
      </c>
      <c r="I133" s="29">
        <v>29881</v>
      </c>
      <c r="J133" s="464" t="s">
        <v>942</v>
      </c>
      <c r="K133" s="299" t="s">
        <v>941</v>
      </c>
      <c r="L133" s="16">
        <v>0</v>
      </c>
      <c r="M133" s="16">
        <v>0</v>
      </c>
      <c r="N133" s="16">
        <v>0</v>
      </c>
      <c r="O133" s="16">
        <v>0</v>
      </c>
      <c r="P133" s="16">
        <v>0</v>
      </c>
      <c r="Q133" s="822">
        <v>0</v>
      </c>
      <c r="R133" s="822"/>
      <c r="S133" s="18"/>
      <c r="T133" s="18"/>
      <c r="U133" s="18"/>
      <c r="V133" s="18"/>
      <c r="W133" s="18"/>
      <c r="X133" s="18"/>
      <c r="Y133" s="18"/>
      <c r="Z133" s="18"/>
      <c r="AA133" s="18"/>
      <c r="AB133" s="19"/>
      <c r="AC133" s="19"/>
      <c r="AD133" s="19"/>
      <c r="AE133" s="19"/>
      <c r="AF133" s="19"/>
      <c r="AG133" s="19"/>
      <c r="AH133" s="19"/>
      <c r="AI133" s="19"/>
      <c r="AJ133" s="19"/>
      <c r="AK133" s="19"/>
      <c r="AL133" s="19"/>
      <c r="AM133" s="19"/>
      <c r="AN133" s="15">
        <f t="shared" si="16"/>
        <v>0</v>
      </c>
      <c r="AO133" s="25"/>
      <c r="AP133" s="15">
        <f t="shared" si="17"/>
        <v>0</v>
      </c>
      <c r="AQ133" s="23"/>
      <c r="AR133" s="15">
        <f t="shared" si="18"/>
        <v>0</v>
      </c>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
      <c r="BU133" s="25"/>
      <c r="BV133" s="256"/>
      <c r="BW133" s="256"/>
      <c r="BX133" s="256"/>
      <c r="BY133" s="256"/>
      <c r="BZ133" s="256"/>
      <c r="CA133" s="256"/>
      <c r="CB133" s="256"/>
      <c r="CC133" s="256"/>
    </row>
    <row r="134" spans="1:81" customFormat="1" ht="21" hidden="1" customHeight="1">
      <c r="A134" s="15"/>
      <c r="B134" s="15"/>
      <c r="C134" s="40" t="s">
        <v>108</v>
      </c>
      <c r="D134" s="591" t="s">
        <v>1056</v>
      </c>
      <c r="E134" s="505">
        <v>1849</v>
      </c>
      <c r="F134" s="487">
        <v>40892</v>
      </c>
      <c r="G134" s="844"/>
      <c r="H134" s="332" t="s">
        <v>924</v>
      </c>
      <c r="I134" s="29">
        <v>40659</v>
      </c>
      <c r="J134" s="464" t="s">
        <v>1058</v>
      </c>
      <c r="K134" s="299" t="s">
        <v>1057</v>
      </c>
      <c r="L134" s="16">
        <v>2</v>
      </c>
      <c r="M134" s="16">
        <v>0</v>
      </c>
      <c r="N134" s="16">
        <v>2</v>
      </c>
      <c r="O134" s="16">
        <v>0</v>
      </c>
      <c r="P134" s="16">
        <v>0</v>
      </c>
      <c r="Q134" s="822">
        <v>0</v>
      </c>
      <c r="R134" s="822"/>
      <c r="S134" s="18"/>
      <c r="T134" s="18"/>
      <c r="U134" s="18"/>
      <c r="V134" s="18"/>
      <c r="W134" s="18"/>
      <c r="X134" s="18"/>
      <c r="Y134" s="18"/>
      <c r="Z134" s="18"/>
      <c r="AA134" s="18"/>
      <c r="AB134" s="19"/>
      <c r="AC134" s="19"/>
      <c r="AD134" s="19"/>
      <c r="AE134" s="19"/>
      <c r="AF134" s="19"/>
      <c r="AG134" s="19"/>
      <c r="AH134" s="19"/>
      <c r="AI134" s="19"/>
      <c r="AJ134" s="19"/>
      <c r="AK134" s="19"/>
      <c r="AL134" s="19"/>
      <c r="AM134" s="19"/>
      <c r="AN134" s="15">
        <f t="shared" si="16"/>
        <v>0</v>
      </c>
      <c r="AO134" s="25"/>
      <c r="AP134" s="15">
        <f t="shared" si="17"/>
        <v>0</v>
      </c>
      <c r="AQ134" s="23"/>
      <c r="AR134" s="15">
        <f t="shared" si="18"/>
        <v>0</v>
      </c>
      <c r="AS134" s="256"/>
      <c r="AT134" s="256"/>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6"/>
      <c r="BU134" s="256"/>
      <c r="BV134" s="256"/>
      <c r="BW134" s="256"/>
      <c r="BX134" s="256"/>
      <c r="BY134" s="256"/>
      <c r="BZ134" s="256"/>
      <c r="CA134" s="25"/>
      <c r="CB134" s="256"/>
      <c r="CC134" s="256"/>
    </row>
    <row r="135" spans="1:81" customFormat="1" ht="21" hidden="1" customHeight="1">
      <c r="A135" s="15"/>
      <c r="B135" s="15"/>
      <c r="C135" s="40" t="s">
        <v>139</v>
      </c>
      <c r="D135" s="591" t="s">
        <v>1684</v>
      </c>
      <c r="E135" s="505">
        <v>1672</v>
      </c>
      <c r="F135" s="487">
        <v>38927</v>
      </c>
      <c r="G135" s="844"/>
      <c r="H135" s="332" t="s">
        <v>924</v>
      </c>
      <c r="I135" s="29">
        <v>25062</v>
      </c>
      <c r="J135" s="464" t="s">
        <v>739</v>
      </c>
      <c r="K135" s="299" t="s">
        <v>739</v>
      </c>
      <c r="L135" s="16">
        <v>0</v>
      </c>
      <c r="M135" s="16">
        <v>0</v>
      </c>
      <c r="N135" s="16">
        <v>0</v>
      </c>
      <c r="O135" s="16">
        <v>0</v>
      </c>
      <c r="P135" s="16">
        <v>0</v>
      </c>
      <c r="Q135" s="822">
        <v>0</v>
      </c>
      <c r="R135" s="822"/>
      <c r="S135" s="18"/>
      <c r="T135" s="18"/>
      <c r="U135" s="18"/>
      <c r="V135" s="18"/>
      <c r="W135" s="18"/>
      <c r="X135" s="18"/>
      <c r="Y135" s="18"/>
      <c r="Z135" s="18"/>
      <c r="AA135" s="18"/>
      <c r="AB135" s="19"/>
      <c r="AC135" s="19"/>
      <c r="AD135" s="19"/>
      <c r="AE135" s="19"/>
      <c r="AF135" s="19"/>
      <c r="AG135" s="19"/>
      <c r="AH135" s="19"/>
      <c r="AI135" s="19"/>
      <c r="AJ135" s="19"/>
      <c r="AK135" s="19"/>
      <c r="AL135" s="19"/>
      <c r="AM135" s="19"/>
      <c r="AN135" s="15">
        <f t="shared" si="16"/>
        <v>0</v>
      </c>
      <c r="AO135" s="25"/>
      <c r="AP135" s="15">
        <f t="shared" si="17"/>
        <v>0</v>
      </c>
      <c r="AQ135" s="23"/>
      <c r="AR135" s="15">
        <f t="shared" si="18"/>
        <v>0</v>
      </c>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
      <c r="CC135" s="25"/>
    </row>
    <row r="136" spans="1:81" customFormat="1" ht="21" hidden="1" customHeight="1">
      <c r="A136" s="15"/>
      <c r="B136" s="15"/>
      <c r="C136" s="40" t="s">
        <v>125</v>
      </c>
      <c r="D136" s="591" t="s">
        <v>1567</v>
      </c>
      <c r="E136" s="505">
        <v>128</v>
      </c>
      <c r="F136" s="485">
        <v>36770</v>
      </c>
      <c r="G136" s="844"/>
      <c r="H136" s="332" t="s">
        <v>343</v>
      </c>
      <c r="I136" s="29">
        <v>36748</v>
      </c>
      <c r="J136" s="458" t="s">
        <v>408</v>
      </c>
      <c r="K136" s="299" t="s">
        <v>407</v>
      </c>
      <c r="L136" s="16">
        <v>0</v>
      </c>
      <c r="M136" s="16">
        <v>0</v>
      </c>
      <c r="N136" s="16">
        <v>0</v>
      </c>
      <c r="O136" s="16">
        <v>0</v>
      </c>
      <c r="P136" s="16">
        <v>0</v>
      </c>
      <c r="Q136" s="822">
        <v>0</v>
      </c>
      <c r="R136" s="822"/>
      <c r="S136" s="18"/>
      <c r="T136" s="18"/>
      <c r="U136" s="18"/>
      <c r="V136" s="18"/>
      <c r="W136" s="18"/>
      <c r="X136" s="18"/>
      <c r="Y136" s="18"/>
      <c r="Z136" s="18"/>
      <c r="AA136" s="18"/>
      <c r="AB136" s="19"/>
      <c r="AC136" s="19"/>
      <c r="AD136" s="19"/>
      <c r="AE136" s="19"/>
      <c r="AF136" s="19"/>
      <c r="AG136" s="19"/>
      <c r="AH136" s="19"/>
      <c r="AI136" s="19"/>
      <c r="AJ136" s="19"/>
      <c r="AK136" s="19"/>
      <c r="AL136" s="19"/>
      <c r="AM136" s="19"/>
      <c r="AN136" s="15">
        <f t="shared" si="16"/>
        <v>0</v>
      </c>
      <c r="AO136" s="25"/>
      <c r="AP136" s="15">
        <f t="shared" si="17"/>
        <v>0</v>
      </c>
      <c r="AQ136" s="23"/>
      <c r="AR136" s="15">
        <f t="shared" si="18"/>
        <v>0</v>
      </c>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row>
    <row r="137" spans="1:81" customFormat="1" ht="21" hidden="1" customHeight="1">
      <c r="A137" s="15"/>
      <c r="B137" s="15"/>
      <c r="C137" s="40" t="s">
        <v>136</v>
      </c>
      <c r="D137" s="591" t="s">
        <v>900</v>
      </c>
      <c r="E137" s="505">
        <v>10024</v>
      </c>
      <c r="F137" s="487">
        <v>38679</v>
      </c>
      <c r="G137" s="844"/>
      <c r="H137" s="332" t="s">
        <v>343</v>
      </c>
      <c r="I137" s="29">
        <v>38731</v>
      </c>
      <c r="J137" s="464" t="s">
        <v>902</v>
      </c>
      <c r="K137" s="299" t="s">
        <v>901</v>
      </c>
      <c r="L137" s="16">
        <v>0</v>
      </c>
      <c r="M137" s="16">
        <v>0</v>
      </c>
      <c r="N137" s="16">
        <v>0</v>
      </c>
      <c r="O137" s="16">
        <v>0</v>
      </c>
      <c r="P137" s="16">
        <v>0</v>
      </c>
      <c r="Q137" s="822">
        <v>0</v>
      </c>
      <c r="R137" s="822"/>
      <c r="S137" s="18"/>
      <c r="T137" s="18"/>
      <c r="U137" s="18"/>
      <c r="V137" s="18"/>
      <c r="W137" s="18"/>
      <c r="X137" s="18"/>
      <c r="Y137" s="18"/>
      <c r="Z137" s="18"/>
      <c r="AA137" s="18"/>
      <c r="AB137" s="19"/>
      <c r="AC137" s="19"/>
      <c r="AD137" s="19"/>
      <c r="AE137" s="19"/>
      <c r="AF137" s="19"/>
      <c r="AG137" s="19"/>
      <c r="AH137" s="19"/>
      <c r="AI137" s="19"/>
      <c r="AJ137" s="19"/>
      <c r="AK137" s="19"/>
      <c r="AL137" s="19"/>
      <c r="AM137" s="19"/>
      <c r="AN137" s="15">
        <f t="shared" si="16"/>
        <v>0</v>
      </c>
      <c r="AO137" s="25"/>
      <c r="AP137" s="15">
        <f t="shared" si="17"/>
        <v>0</v>
      </c>
      <c r="AQ137" s="23"/>
      <c r="AR137" s="15">
        <f t="shared" si="18"/>
        <v>0</v>
      </c>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row>
    <row r="138" spans="1:81" customFormat="1" ht="21" hidden="1" customHeight="1">
      <c r="A138" s="15"/>
      <c r="B138" s="15"/>
      <c r="C138" s="40" t="s">
        <v>138</v>
      </c>
      <c r="D138" s="591" t="s">
        <v>1398</v>
      </c>
      <c r="E138" s="505">
        <v>1648</v>
      </c>
      <c r="F138" s="487">
        <v>38825</v>
      </c>
      <c r="G138" s="844"/>
      <c r="H138" s="332" t="s">
        <v>343</v>
      </c>
      <c r="I138" s="29">
        <v>23017</v>
      </c>
      <c r="J138" s="464" t="s">
        <v>542</v>
      </c>
      <c r="K138" s="299" t="s">
        <v>541</v>
      </c>
      <c r="L138" s="16">
        <v>0</v>
      </c>
      <c r="M138" s="16">
        <v>0</v>
      </c>
      <c r="N138" s="16">
        <v>0</v>
      </c>
      <c r="O138" s="16">
        <v>0</v>
      </c>
      <c r="P138" s="16">
        <v>0</v>
      </c>
      <c r="Q138" s="822">
        <v>0</v>
      </c>
      <c r="R138" s="822"/>
      <c r="S138" s="18"/>
      <c r="T138" s="18"/>
      <c r="U138" s="18"/>
      <c r="V138" s="18"/>
      <c r="W138" s="18"/>
      <c r="X138" s="18"/>
      <c r="Y138" s="18"/>
      <c r="Z138" s="18"/>
      <c r="AA138" s="18"/>
      <c r="AB138" s="19"/>
      <c r="AC138" s="19"/>
      <c r="AD138" s="19"/>
      <c r="AE138" s="19"/>
      <c r="AF138" s="19"/>
      <c r="AG138" s="19"/>
      <c r="AH138" s="19"/>
      <c r="AI138" s="19"/>
      <c r="AJ138" s="19"/>
      <c r="AK138" s="19"/>
      <c r="AL138" s="19"/>
      <c r="AM138" s="19"/>
      <c r="AN138" s="15">
        <f t="shared" si="16"/>
        <v>0</v>
      </c>
      <c r="AO138" s="25"/>
      <c r="AP138" s="15">
        <f t="shared" si="17"/>
        <v>0</v>
      </c>
      <c r="AQ138" s="23"/>
      <c r="AR138" s="15">
        <f t="shared" si="18"/>
        <v>0</v>
      </c>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row>
    <row r="139" spans="1:81" customFormat="1" ht="21" hidden="1" customHeight="1">
      <c r="A139" s="15"/>
      <c r="B139" s="15"/>
      <c r="C139" s="40" t="s">
        <v>142</v>
      </c>
      <c r="D139" s="36" t="s">
        <v>1877</v>
      </c>
      <c r="E139" s="505">
        <v>1246</v>
      </c>
      <c r="F139" s="486">
        <v>39904</v>
      </c>
      <c r="G139" s="844"/>
      <c r="H139" s="332" t="s">
        <v>343</v>
      </c>
      <c r="I139" s="29"/>
      <c r="J139" s="464" t="s">
        <v>631</v>
      </c>
      <c r="K139" s="299" t="s">
        <v>631</v>
      </c>
      <c r="L139" s="16">
        <v>0</v>
      </c>
      <c r="M139" s="16">
        <v>0</v>
      </c>
      <c r="N139" s="16">
        <v>0</v>
      </c>
      <c r="O139" s="16">
        <v>0</v>
      </c>
      <c r="P139" s="16">
        <v>0</v>
      </c>
      <c r="Q139" s="822">
        <v>0</v>
      </c>
      <c r="R139" s="822"/>
      <c r="S139" s="18"/>
      <c r="T139" s="18"/>
      <c r="U139" s="18"/>
      <c r="V139" s="18"/>
      <c r="W139" s="18"/>
      <c r="X139" s="18"/>
      <c r="Y139" s="18"/>
      <c r="Z139" s="18"/>
      <c r="AA139" s="18"/>
      <c r="AB139" s="19"/>
      <c r="AC139" s="19"/>
      <c r="AD139" s="19"/>
      <c r="AE139" s="19"/>
      <c r="AF139" s="19"/>
      <c r="AG139" s="19"/>
      <c r="AH139" s="19"/>
      <c r="AI139" s="19"/>
      <c r="AJ139" s="19"/>
      <c r="AK139" s="19"/>
      <c r="AL139" s="19"/>
      <c r="AM139" s="19"/>
      <c r="AN139" s="15">
        <f t="shared" si="16"/>
        <v>0</v>
      </c>
      <c r="AO139" s="25"/>
      <c r="AP139" s="15">
        <f t="shared" si="17"/>
        <v>0</v>
      </c>
      <c r="AQ139" s="23"/>
      <c r="AR139" s="15">
        <f t="shared" si="18"/>
        <v>0</v>
      </c>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row>
    <row r="140" spans="1:81" customFormat="1" ht="21" hidden="1" customHeight="1">
      <c r="A140" s="15"/>
      <c r="B140" s="15"/>
      <c r="C140" s="40" t="s">
        <v>144</v>
      </c>
      <c r="D140" s="36" t="s">
        <v>441</v>
      </c>
      <c r="E140" s="505">
        <v>10604</v>
      </c>
      <c r="F140" s="487">
        <v>40909</v>
      </c>
      <c r="G140" s="844"/>
      <c r="H140" s="332" t="s">
        <v>343</v>
      </c>
      <c r="I140" s="29">
        <v>24073</v>
      </c>
      <c r="J140" s="464" t="s">
        <v>443</v>
      </c>
      <c r="K140" s="299" t="s">
        <v>442</v>
      </c>
      <c r="L140" s="16">
        <v>0</v>
      </c>
      <c r="M140" s="16">
        <v>0</v>
      </c>
      <c r="N140" s="16">
        <v>0</v>
      </c>
      <c r="O140" s="16">
        <v>0</v>
      </c>
      <c r="P140" s="16">
        <v>0</v>
      </c>
      <c r="Q140" s="822">
        <v>0</v>
      </c>
      <c r="R140" s="822"/>
      <c r="S140" s="18"/>
      <c r="T140" s="18"/>
      <c r="U140" s="18"/>
      <c r="V140" s="18"/>
      <c r="W140" s="18"/>
      <c r="X140" s="18"/>
      <c r="Y140" s="18"/>
      <c r="Z140" s="18"/>
      <c r="AA140" s="18"/>
      <c r="AB140" s="19"/>
      <c r="AC140" s="19"/>
      <c r="AD140" s="19"/>
      <c r="AE140" s="19"/>
      <c r="AF140" s="19"/>
      <c r="AG140" s="19"/>
      <c r="AH140" s="19"/>
      <c r="AI140" s="19"/>
      <c r="AJ140" s="19"/>
      <c r="AK140" s="19"/>
      <c r="AL140" s="19"/>
      <c r="AM140" s="19"/>
      <c r="AN140" s="15">
        <f t="shared" si="16"/>
        <v>0</v>
      </c>
      <c r="AO140" s="25"/>
      <c r="AP140" s="15">
        <f t="shared" si="17"/>
        <v>0</v>
      </c>
      <c r="AQ140" s="23"/>
      <c r="AR140" s="15">
        <f t="shared" si="18"/>
        <v>0</v>
      </c>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row>
    <row r="141" spans="1:81" customFormat="1" ht="21" hidden="1" customHeight="1">
      <c r="A141" s="15"/>
      <c r="B141" s="15"/>
      <c r="C141" s="40" t="s">
        <v>150</v>
      </c>
      <c r="D141" s="591" t="s">
        <v>1325</v>
      </c>
      <c r="E141" s="505">
        <v>1943</v>
      </c>
      <c r="F141" s="487">
        <v>41948</v>
      </c>
      <c r="G141" s="844"/>
      <c r="H141" s="332" t="s">
        <v>343</v>
      </c>
      <c r="I141" s="29">
        <v>15767</v>
      </c>
      <c r="J141" s="464" t="s">
        <v>537</v>
      </c>
      <c r="K141" s="299" t="s">
        <v>536</v>
      </c>
      <c r="L141" s="16">
        <v>0</v>
      </c>
      <c r="M141" s="16">
        <v>0</v>
      </c>
      <c r="N141" s="16">
        <v>0</v>
      </c>
      <c r="O141" s="16">
        <v>0</v>
      </c>
      <c r="P141" s="16">
        <v>0</v>
      </c>
      <c r="Q141" s="822">
        <v>0</v>
      </c>
      <c r="R141" s="822"/>
      <c r="S141" s="18"/>
      <c r="T141" s="18"/>
      <c r="U141" s="18"/>
      <c r="V141" s="18"/>
      <c r="W141" s="18"/>
      <c r="X141" s="18"/>
      <c r="Y141" s="18"/>
      <c r="Z141" s="18"/>
      <c r="AA141" s="18"/>
      <c r="AB141" s="19"/>
      <c r="AC141" s="19"/>
      <c r="AD141" s="19"/>
      <c r="AE141" s="19"/>
      <c r="AF141" s="19"/>
      <c r="AG141" s="19"/>
      <c r="AH141" s="19"/>
      <c r="AI141" s="19"/>
      <c r="AJ141" s="19"/>
      <c r="AK141" s="19"/>
      <c r="AL141" s="19"/>
      <c r="AM141" s="19"/>
      <c r="AN141" s="15">
        <f t="shared" si="16"/>
        <v>0</v>
      </c>
      <c r="AO141" s="25"/>
      <c r="AP141" s="15">
        <f t="shared" si="17"/>
        <v>0</v>
      </c>
      <c r="AQ141" s="23"/>
      <c r="AR141" s="15">
        <f t="shared" si="18"/>
        <v>0</v>
      </c>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row>
    <row r="142" spans="1:81" customFormat="1" ht="21" hidden="1" customHeight="1">
      <c r="A142" s="15"/>
      <c r="B142" s="15"/>
      <c r="C142" s="40" t="s">
        <v>151</v>
      </c>
      <c r="D142" s="591" t="s">
        <v>140</v>
      </c>
      <c r="E142" s="505">
        <v>2402</v>
      </c>
      <c r="F142" s="487">
        <v>42153</v>
      </c>
      <c r="G142" s="844"/>
      <c r="H142" s="332" t="s">
        <v>343</v>
      </c>
      <c r="I142" s="29">
        <v>42185</v>
      </c>
      <c r="J142" s="464" t="s">
        <v>646</v>
      </c>
      <c r="K142" s="299" t="s">
        <v>645</v>
      </c>
      <c r="L142" s="16">
        <v>0</v>
      </c>
      <c r="M142" s="16">
        <v>0</v>
      </c>
      <c r="N142" s="16">
        <v>0</v>
      </c>
      <c r="O142" s="16">
        <v>0</v>
      </c>
      <c r="P142" s="16">
        <v>0</v>
      </c>
      <c r="Q142" s="822">
        <v>0</v>
      </c>
      <c r="R142" s="822"/>
      <c r="S142" s="18"/>
      <c r="T142" s="18"/>
      <c r="U142" s="18"/>
      <c r="V142" s="18"/>
      <c r="W142" s="18"/>
      <c r="X142" s="18"/>
      <c r="Y142" s="18"/>
      <c r="Z142" s="18"/>
      <c r="AA142" s="18"/>
      <c r="AB142" s="19"/>
      <c r="AC142" s="19"/>
      <c r="AD142" s="19"/>
      <c r="AE142" s="19"/>
      <c r="AF142" s="19"/>
      <c r="AG142" s="19"/>
      <c r="AH142" s="19"/>
      <c r="AI142" s="19"/>
      <c r="AJ142" s="19"/>
      <c r="AK142" s="19"/>
      <c r="AL142" s="19"/>
      <c r="AM142" s="19"/>
      <c r="AN142" s="15">
        <f t="shared" si="16"/>
        <v>0</v>
      </c>
      <c r="AO142" s="25"/>
      <c r="AP142" s="15">
        <f t="shared" si="17"/>
        <v>0</v>
      </c>
      <c r="AQ142" s="23"/>
      <c r="AR142" s="15">
        <f t="shared" si="18"/>
        <v>0</v>
      </c>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row>
    <row r="143" spans="1:81" customFormat="1" ht="21" hidden="1" customHeight="1">
      <c r="A143" s="15"/>
      <c r="B143" s="15"/>
      <c r="C143" s="40" t="s">
        <v>163</v>
      </c>
      <c r="D143" s="591" t="s">
        <v>1437</v>
      </c>
      <c r="E143" s="505">
        <v>10284</v>
      </c>
      <c r="F143" s="487">
        <v>43972</v>
      </c>
      <c r="G143" s="844"/>
      <c r="H143" s="332" t="s">
        <v>343</v>
      </c>
      <c r="I143" s="29">
        <v>29290</v>
      </c>
      <c r="J143" s="464" t="s">
        <v>1327</v>
      </c>
      <c r="K143" s="299" t="s">
        <v>1326</v>
      </c>
      <c r="L143" s="16">
        <v>0</v>
      </c>
      <c r="M143" s="16">
        <v>0</v>
      </c>
      <c r="N143" s="16">
        <v>0</v>
      </c>
      <c r="O143" s="16">
        <v>0</v>
      </c>
      <c r="P143" s="16">
        <v>0</v>
      </c>
      <c r="Q143" s="822">
        <v>0</v>
      </c>
      <c r="R143" s="822"/>
      <c r="S143" s="18"/>
      <c r="T143" s="18"/>
      <c r="U143" s="18"/>
      <c r="V143" s="18"/>
      <c r="W143" s="18"/>
      <c r="X143" s="18"/>
      <c r="Y143" s="18"/>
      <c r="Z143" s="18"/>
      <c r="AA143" s="18"/>
      <c r="AB143" s="19"/>
      <c r="AC143" s="19"/>
      <c r="AD143" s="19"/>
      <c r="AE143" s="19"/>
      <c r="AF143" s="19"/>
      <c r="AG143" s="19"/>
      <c r="AH143" s="19"/>
      <c r="AI143" s="19"/>
      <c r="AJ143" s="19"/>
      <c r="AK143" s="19"/>
      <c r="AL143" s="19"/>
      <c r="AM143" s="19"/>
      <c r="AN143" s="15">
        <f t="shared" si="16"/>
        <v>0</v>
      </c>
      <c r="AO143" s="25"/>
      <c r="AP143" s="15">
        <f t="shared" si="17"/>
        <v>0</v>
      </c>
      <c r="AQ143" s="23"/>
      <c r="AR143" s="15">
        <f t="shared" si="18"/>
        <v>0</v>
      </c>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row>
    <row r="144" spans="1:81" customFormat="1" ht="21" hidden="1" customHeight="1">
      <c r="A144" s="15"/>
      <c r="B144" s="15"/>
      <c r="C144" s="40" t="s">
        <v>165</v>
      </c>
      <c r="D144" s="591" t="s">
        <v>1329</v>
      </c>
      <c r="E144" s="505">
        <v>9585</v>
      </c>
      <c r="F144" s="485">
        <v>43998</v>
      </c>
      <c r="G144" s="844"/>
      <c r="H144" s="332" t="s">
        <v>343</v>
      </c>
      <c r="I144" s="29">
        <v>35971</v>
      </c>
      <c r="J144" s="458" t="s">
        <v>1636</v>
      </c>
      <c r="K144" s="299" t="s">
        <v>1331</v>
      </c>
      <c r="L144" s="16">
        <v>0</v>
      </c>
      <c r="M144" s="16">
        <v>0</v>
      </c>
      <c r="N144" s="16">
        <v>0</v>
      </c>
      <c r="O144" s="16">
        <v>0</v>
      </c>
      <c r="P144" s="16">
        <v>0</v>
      </c>
      <c r="Q144" s="822">
        <v>0</v>
      </c>
      <c r="R144" s="822"/>
      <c r="S144" s="18"/>
      <c r="T144" s="18"/>
      <c r="U144" s="18"/>
      <c r="V144" s="18"/>
      <c r="W144" s="18"/>
      <c r="X144" s="18"/>
      <c r="Y144" s="18"/>
      <c r="Z144" s="18"/>
      <c r="AA144" s="18"/>
      <c r="AB144" s="19"/>
      <c r="AC144" s="19"/>
      <c r="AD144" s="19"/>
      <c r="AE144" s="19"/>
      <c r="AF144" s="19"/>
      <c r="AG144" s="19"/>
      <c r="AH144" s="19"/>
      <c r="AI144" s="19"/>
      <c r="AJ144" s="19"/>
      <c r="AK144" s="19"/>
      <c r="AL144" s="19"/>
      <c r="AM144" s="19"/>
      <c r="AN144" s="15">
        <f t="shared" si="16"/>
        <v>0</v>
      </c>
      <c r="AO144" s="25"/>
      <c r="AP144" s="15">
        <f t="shared" si="17"/>
        <v>0</v>
      </c>
      <c r="AQ144" s="23"/>
      <c r="AR144" s="15">
        <f t="shared" si="18"/>
        <v>0</v>
      </c>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row>
    <row r="145" spans="1:81" customFormat="1" ht="21" hidden="1" customHeight="1">
      <c r="A145" s="15"/>
      <c r="B145" s="15"/>
      <c r="C145" s="40" t="s">
        <v>178</v>
      </c>
      <c r="D145" s="591" t="s">
        <v>1304</v>
      </c>
      <c r="E145" s="505">
        <v>11198</v>
      </c>
      <c r="F145" s="487">
        <v>44621</v>
      </c>
      <c r="G145" s="844"/>
      <c r="H145" s="332" t="s">
        <v>343</v>
      </c>
      <c r="I145" s="29">
        <v>37368</v>
      </c>
      <c r="J145" s="464" t="s">
        <v>1306</v>
      </c>
      <c r="K145" s="299" t="s">
        <v>1305</v>
      </c>
      <c r="L145" s="16">
        <v>0</v>
      </c>
      <c r="M145" s="16">
        <v>0</v>
      </c>
      <c r="N145" s="16">
        <v>0</v>
      </c>
      <c r="O145" s="16">
        <v>0</v>
      </c>
      <c r="P145" s="16">
        <v>0</v>
      </c>
      <c r="Q145" s="822">
        <v>0</v>
      </c>
      <c r="R145" s="822"/>
      <c r="S145" s="18"/>
      <c r="T145" s="18"/>
      <c r="U145" s="18"/>
      <c r="V145" s="18"/>
      <c r="W145" s="18"/>
      <c r="X145" s="18"/>
      <c r="Y145" s="18"/>
      <c r="Z145" s="18"/>
      <c r="AA145" s="18"/>
      <c r="AB145" s="19"/>
      <c r="AC145" s="19"/>
      <c r="AD145" s="19"/>
      <c r="AE145" s="19"/>
      <c r="AF145" s="19"/>
      <c r="AG145" s="19"/>
      <c r="AH145" s="19"/>
      <c r="AI145" s="19"/>
      <c r="AJ145" s="19"/>
      <c r="AK145" s="19"/>
      <c r="AL145" s="19"/>
      <c r="AM145" s="19"/>
      <c r="AN145" s="15">
        <f t="shared" si="16"/>
        <v>0</v>
      </c>
      <c r="AO145" s="25"/>
      <c r="AP145" s="15">
        <f t="shared" si="17"/>
        <v>0</v>
      </c>
      <c r="AQ145" s="23"/>
      <c r="AR145" s="15">
        <f t="shared" si="18"/>
        <v>0</v>
      </c>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
      <c r="CC145" s="25"/>
    </row>
    <row r="146" spans="1:81" customFormat="1" ht="21" hidden="1" customHeight="1">
      <c r="A146" s="15"/>
      <c r="B146" s="15"/>
      <c r="C146" s="40" t="s">
        <v>179</v>
      </c>
      <c r="D146" s="591" t="s">
        <v>1361</v>
      </c>
      <c r="E146" s="505">
        <v>6507</v>
      </c>
      <c r="F146" s="486">
        <v>44624</v>
      </c>
      <c r="G146" s="844"/>
      <c r="H146" s="332" t="s">
        <v>343</v>
      </c>
      <c r="I146" s="29">
        <v>44336</v>
      </c>
      <c r="J146" s="457" t="s">
        <v>1323</v>
      </c>
      <c r="K146" s="299" t="s">
        <v>1322</v>
      </c>
      <c r="L146" s="16">
        <v>0</v>
      </c>
      <c r="M146" s="16">
        <v>0</v>
      </c>
      <c r="N146" s="16">
        <v>0</v>
      </c>
      <c r="O146" s="16">
        <v>0</v>
      </c>
      <c r="P146" s="16">
        <v>0</v>
      </c>
      <c r="Q146" s="822">
        <v>0</v>
      </c>
      <c r="R146" s="822"/>
      <c r="S146" s="18"/>
      <c r="T146" s="18"/>
      <c r="U146" s="18"/>
      <c r="V146" s="18"/>
      <c r="W146" s="18"/>
      <c r="X146" s="18"/>
      <c r="Y146" s="18"/>
      <c r="Z146" s="18"/>
      <c r="AA146" s="18"/>
      <c r="AB146" s="19"/>
      <c r="AC146" s="19"/>
      <c r="AD146" s="19"/>
      <c r="AE146" s="19"/>
      <c r="AF146" s="19"/>
      <c r="AG146" s="19"/>
      <c r="AH146" s="19"/>
      <c r="AI146" s="19"/>
      <c r="AJ146" s="19"/>
      <c r="AK146" s="19"/>
      <c r="AL146" s="19"/>
      <c r="AM146" s="19"/>
      <c r="AN146" s="15">
        <f t="shared" si="16"/>
        <v>0</v>
      </c>
      <c r="AO146" s="25"/>
      <c r="AP146" s="15">
        <f t="shared" si="17"/>
        <v>0</v>
      </c>
      <c r="AQ146" s="23"/>
      <c r="AR146" s="15">
        <f t="shared" si="18"/>
        <v>0</v>
      </c>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
      <c r="CC146" s="25"/>
    </row>
    <row r="147" spans="1:81" s="25" customFormat="1" ht="15.75" hidden="1" customHeight="1">
      <c r="C147" s="60"/>
      <c r="D147" s="159"/>
      <c r="E147" s="188"/>
      <c r="F147" s="503"/>
      <c r="G147" s="188"/>
      <c r="H147" s="37"/>
      <c r="I147" s="37"/>
      <c r="K147" s="37"/>
      <c r="AN147" s="23"/>
      <c r="AP147" s="23"/>
      <c r="AQ147" s="23"/>
      <c r="AR147" s="23"/>
    </row>
    <row r="148" spans="1:81" s="52" customFormat="1" ht="54" hidden="1" customHeight="1">
      <c r="C148" s="51"/>
      <c r="D148" s="51" t="s">
        <v>1906</v>
      </c>
      <c r="E148" s="197"/>
      <c r="F148" s="493"/>
      <c r="G148" s="197"/>
      <c r="H148" s="268"/>
      <c r="I148" s="37"/>
      <c r="J148" s="3"/>
      <c r="K148" s="268"/>
      <c r="BM148" s="265"/>
      <c r="BN148" s="265"/>
      <c r="BO148" s="265"/>
      <c r="BQ148" s="265"/>
    </row>
    <row r="149" spans="1:81" s="25" customFormat="1" ht="15.75" hidden="1" customHeight="1">
      <c r="C149" s="60"/>
      <c r="D149" s="159"/>
      <c r="E149" s="188"/>
      <c r="F149" s="503"/>
      <c r="G149" s="188"/>
      <c r="H149" s="37"/>
      <c r="I149" s="37"/>
      <c r="K149" s="37"/>
      <c r="AN149" s="23"/>
      <c r="AP149" s="23"/>
      <c r="AQ149" s="23"/>
      <c r="AR149" s="23"/>
    </row>
    <row r="150" spans="1:81" s="528" customFormat="1" ht="34.5" hidden="1" customHeight="1">
      <c r="A150" s="636" t="s">
        <v>301</v>
      </c>
      <c r="B150" s="636" t="s">
        <v>1604</v>
      </c>
      <c r="C150" s="535" t="s">
        <v>12</v>
      </c>
      <c r="D150" s="636" t="s">
        <v>39</v>
      </c>
      <c r="E150" s="634" t="s">
        <v>1668</v>
      </c>
      <c r="F150" s="637" t="s">
        <v>14</v>
      </c>
      <c r="G150" s="506"/>
      <c r="H150" s="637" t="s">
        <v>1614</v>
      </c>
      <c r="I150" s="637" t="s">
        <v>1615</v>
      </c>
      <c r="J150" s="634" t="s">
        <v>299</v>
      </c>
      <c r="K150" s="637" t="s">
        <v>298</v>
      </c>
      <c r="L150" s="634" t="s">
        <v>1355</v>
      </c>
      <c r="M150" s="634" t="s">
        <v>1554</v>
      </c>
      <c r="N150" s="634" t="s">
        <v>1555</v>
      </c>
      <c r="O150" s="634" t="s">
        <v>1764</v>
      </c>
      <c r="P150" s="634" t="s">
        <v>1765</v>
      </c>
      <c r="Q150" s="868" t="s">
        <v>1671</v>
      </c>
      <c r="R150" s="868"/>
      <c r="S150" s="634">
        <v>2</v>
      </c>
      <c r="T150" s="634">
        <v>9</v>
      </c>
      <c r="U150" s="634">
        <v>16</v>
      </c>
      <c r="V150" s="634">
        <v>23</v>
      </c>
      <c r="W150" s="634">
        <v>30</v>
      </c>
      <c r="X150" s="634">
        <v>6</v>
      </c>
      <c r="Y150" s="634">
        <v>13</v>
      </c>
      <c r="Z150" s="634">
        <v>20</v>
      </c>
      <c r="AA150" s="634">
        <v>27</v>
      </c>
      <c r="AB150" s="634">
        <v>4</v>
      </c>
      <c r="AC150" s="634">
        <v>11</v>
      </c>
      <c r="AD150" s="634"/>
      <c r="AE150" s="634">
        <v>18</v>
      </c>
      <c r="AF150" s="634">
        <v>25</v>
      </c>
      <c r="AG150" s="634">
        <v>1</v>
      </c>
      <c r="AH150" s="634">
        <v>8</v>
      </c>
      <c r="AI150" s="634">
        <v>22</v>
      </c>
      <c r="AJ150" s="634">
        <v>29</v>
      </c>
      <c r="AK150" s="634">
        <v>5</v>
      </c>
      <c r="AL150" s="634">
        <v>12</v>
      </c>
      <c r="AM150" s="634">
        <v>26</v>
      </c>
      <c r="AN150" s="501" t="s">
        <v>879</v>
      </c>
      <c r="AO150" s="502"/>
      <c r="AP150" s="501" t="s">
        <v>880</v>
      </c>
      <c r="AQ150" s="177"/>
      <c r="AR150" s="501" t="s">
        <v>1671</v>
      </c>
    </row>
    <row r="151" spans="1:81" customFormat="1" ht="21" hidden="1" customHeight="1">
      <c r="A151" s="15"/>
      <c r="B151" s="15"/>
      <c r="C151" s="40" t="s">
        <v>141</v>
      </c>
      <c r="D151" s="591" t="s">
        <v>160</v>
      </c>
      <c r="E151" s="505">
        <v>3548</v>
      </c>
      <c r="F151" s="486">
        <v>42524</v>
      </c>
      <c r="G151" s="844"/>
      <c r="H151" s="332" t="s">
        <v>1596</v>
      </c>
      <c r="I151" s="29">
        <v>34663</v>
      </c>
      <c r="J151" s="464" t="s">
        <v>329</v>
      </c>
      <c r="K151" s="299" t="s">
        <v>328</v>
      </c>
      <c r="L151" s="16">
        <v>0</v>
      </c>
      <c r="M151" s="16">
        <v>0</v>
      </c>
      <c r="N151" s="16">
        <v>0</v>
      </c>
      <c r="O151" s="16">
        <v>0</v>
      </c>
      <c r="P151" s="16">
        <v>0</v>
      </c>
      <c r="Q151" s="822">
        <v>0</v>
      </c>
      <c r="R151" s="822"/>
      <c r="S151" s="18"/>
      <c r="T151" s="18"/>
      <c r="U151" s="18"/>
      <c r="V151" s="18"/>
      <c r="W151" s="18"/>
      <c r="X151" s="18"/>
      <c r="Y151" s="18"/>
      <c r="Z151" s="18"/>
      <c r="AA151" s="18"/>
      <c r="AB151" s="19"/>
      <c r="AC151" s="19"/>
      <c r="AD151" s="19"/>
      <c r="AE151" s="19"/>
      <c r="AF151" s="19"/>
      <c r="AG151" s="19"/>
      <c r="AH151" s="19"/>
      <c r="AI151" s="19"/>
      <c r="AJ151" s="19"/>
      <c r="AK151" s="19"/>
      <c r="AL151" s="19"/>
      <c r="AM151" s="19"/>
      <c r="AN151" s="15">
        <f t="shared" ref="AN151:AN162" si="19">COUNT(S151:AA151)</f>
        <v>0</v>
      </c>
      <c r="AO151" s="25"/>
      <c r="AP151" s="15">
        <f t="shared" ref="AP151:AP162" si="20">COUNT(AB151:AM151)</f>
        <v>0</v>
      </c>
      <c r="AQ151" s="23"/>
      <c r="AR151" s="15">
        <f t="shared" ref="AR151:AR162" si="21">SUM(AN151,AP151)</f>
        <v>0</v>
      </c>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
      <c r="CC151" s="25"/>
    </row>
    <row r="152" spans="1:81" customFormat="1" ht="21" hidden="1" customHeight="1">
      <c r="A152" s="15"/>
      <c r="B152" s="15"/>
      <c r="C152" s="40" t="s">
        <v>159</v>
      </c>
      <c r="D152" s="591" t="s">
        <v>1367</v>
      </c>
      <c r="E152" s="505">
        <v>11381</v>
      </c>
      <c r="F152" s="487">
        <v>44762</v>
      </c>
      <c r="G152" s="844"/>
      <c r="H152" s="332" t="s">
        <v>1596</v>
      </c>
      <c r="I152" s="29">
        <v>44774</v>
      </c>
      <c r="J152" s="464" t="s">
        <v>1369</v>
      </c>
      <c r="K152" s="299" t="s">
        <v>1368</v>
      </c>
      <c r="L152" s="16">
        <v>0</v>
      </c>
      <c r="M152" s="16">
        <v>0</v>
      </c>
      <c r="N152" s="16">
        <v>0</v>
      </c>
      <c r="O152" s="16">
        <v>0</v>
      </c>
      <c r="P152" s="16">
        <v>0</v>
      </c>
      <c r="Q152" s="822">
        <v>0</v>
      </c>
      <c r="R152" s="822"/>
      <c r="S152" s="18"/>
      <c r="T152" s="18"/>
      <c r="U152" s="18"/>
      <c r="V152" s="18"/>
      <c r="W152" s="18"/>
      <c r="X152" s="18"/>
      <c r="Y152" s="18"/>
      <c r="Z152" s="18"/>
      <c r="AA152" s="18"/>
      <c r="AB152" s="19"/>
      <c r="AC152" s="19"/>
      <c r="AD152" s="19"/>
      <c r="AE152" s="19"/>
      <c r="AF152" s="19"/>
      <c r="AG152" s="19"/>
      <c r="AH152" s="19"/>
      <c r="AI152" s="19"/>
      <c r="AJ152" s="19"/>
      <c r="AK152" s="19"/>
      <c r="AL152" s="19"/>
      <c r="AM152" s="19"/>
      <c r="AN152" s="15">
        <f t="shared" si="19"/>
        <v>0</v>
      </c>
      <c r="AO152" s="25"/>
      <c r="AP152" s="15">
        <f t="shared" si="20"/>
        <v>0</v>
      </c>
      <c r="AQ152" s="23"/>
      <c r="AR152" s="15">
        <f t="shared" si="21"/>
        <v>0</v>
      </c>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
      <c r="CC152" s="25"/>
    </row>
    <row r="153" spans="1:81" customFormat="1" ht="21" hidden="1" customHeight="1">
      <c r="A153" s="15"/>
      <c r="B153" s="15"/>
      <c r="C153" s="40" t="s">
        <v>159</v>
      </c>
      <c r="D153" s="591" t="s">
        <v>1333</v>
      </c>
      <c r="E153" s="505">
        <v>11389</v>
      </c>
      <c r="F153" s="485">
        <v>43559</v>
      </c>
      <c r="G153" s="844"/>
      <c r="H153" s="332" t="s">
        <v>343</v>
      </c>
      <c r="I153" s="29"/>
      <c r="J153" s="458" t="s">
        <v>1335</v>
      </c>
      <c r="K153" s="299" t="s">
        <v>1334</v>
      </c>
      <c r="L153" s="16">
        <v>0</v>
      </c>
      <c r="M153" s="16">
        <v>0</v>
      </c>
      <c r="N153" s="16">
        <v>0</v>
      </c>
      <c r="O153" s="16">
        <v>0</v>
      </c>
      <c r="P153" s="16">
        <v>0</v>
      </c>
      <c r="Q153" s="822">
        <v>0</v>
      </c>
      <c r="R153" s="822"/>
      <c r="S153" s="18"/>
      <c r="T153" s="18"/>
      <c r="U153" s="18"/>
      <c r="V153" s="18"/>
      <c r="W153" s="18"/>
      <c r="X153" s="18"/>
      <c r="Y153" s="18"/>
      <c r="Z153" s="18"/>
      <c r="AA153" s="18"/>
      <c r="AB153" s="19"/>
      <c r="AC153" s="19"/>
      <c r="AD153" s="19"/>
      <c r="AE153" s="19"/>
      <c r="AF153" s="19"/>
      <c r="AG153" s="19"/>
      <c r="AH153" s="19"/>
      <c r="AI153" s="19"/>
      <c r="AJ153" s="19"/>
      <c r="AK153" s="19"/>
      <c r="AL153" s="19"/>
      <c r="AM153" s="19"/>
      <c r="AN153" s="15">
        <f t="shared" si="19"/>
        <v>0</v>
      </c>
      <c r="AO153" s="25"/>
      <c r="AP153" s="15">
        <f t="shared" si="20"/>
        <v>0</v>
      </c>
      <c r="AQ153" s="23"/>
      <c r="AR153" s="15">
        <f t="shared" si="21"/>
        <v>0</v>
      </c>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row>
    <row r="154" spans="1:81" customFormat="1" ht="21" hidden="1" customHeight="1">
      <c r="A154" s="42"/>
      <c r="B154" s="42"/>
      <c r="C154" s="40" t="s">
        <v>103</v>
      </c>
      <c r="D154" s="591" t="s">
        <v>1268</v>
      </c>
      <c r="E154" s="505">
        <v>11376</v>
      </c>
      <c r="F154" s="486">
        <v>42705</v>
      </c>
      <c r="G154" s="844"/>
      <c r="H154" s="332" t="s">
        <v>259</v>
      </c>
      <c r="I154" s="29">
        <v>32638</v>
      </c>
      <c r="J154" s="457" t="s">
        <v>1267</v>
      </c>
      <c r="K154" s="299" t="s">
        <v>1266</v>
      </c>
      <c r="L154" s="16">
        <v>7</v>
      </c>
      <c r="M154" s="16">
        <v>0</v>
      </c>
      <c r="N154" s="16">
        <v>7</v>
      </c>
      <c r="O154" s="16">
        <v>0</v>
      </c>
      <c r="P154" s="16">
        <v>0</v>
      </c>
      <c r="Q154" s="822">
        <v>0</v>
      </c>
      <c r="R154" s="822"/>
      <c r="S154" s="18"/>
      <c r="T154" s="18"/>
      <c r="U154" s="18"/>
      <c r="V154" s="18"/>
      <c r="W154" s="18"/>
      <c r="X154" s="18"/>
      <c r="Y154" s="18"/>
      <c r="Z154" s="18"/>
      <c r="AA154" s="18"/>
      <c r="AB154" s="19"/>
      <c r="AC154" s="19"/>
      <c r="AD154" s="19"/>
      <c r="AE154" s="19"/>
      <c r="AF154" s="19"/>
      <c r="AG154" s="19"/>
      <c r="AH154" s="19"/>
      <c r="AI154" s="19"/>
      <c r="AJ154" s="19"/>
      <c r="AK154" s="19"/>
      <c r="AL154" s="19"/>
      <c r="AM154" s="19"/>
      <c r="AN154" s="15">
        <f t="shared" si="19"/>
        <v>0</v>
      </c>
      <c r="AO154" s="25"/>
      <c r="AP154" s="15">
        <f t="shared" si="20"/>
        <v>0</v>
      </c>
      <c r="AQ154" s="23"/>
      <c r="AR154" s="15">
        <f t="shared" si="21"/>
        <v>0</v>
      </c>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6"/>
      <c r="BW154" s="256"/>
      <c r="BX154" s="256"/>
      <c r="BY154" s="256"/>
      <c r="BZ154" s="256"/>
      <c r="CA154" s="256"/>
      <c r="CB154" s="256"/>
      <c r="CC154" s="256"/>
    </row>
    <row r="155" spans="1:81" customFormat="1" ht="21" hidden="1" customHeight="1">
      <c r="A155" s="42"/>
      <c r="B155" s="42"/>
      <c r="C155" s="40" t="s">
        <v>72</v>
      </c>
      <c r="D155" s="591" t="s">
        <v>114</v>
      </c>
      <c r="E155" s="505">
        <v>1524</v>
      </c>
      <c r="F155" s="487">
        <v>40808</v>
      </c>
      <c r="G155" s="844"/>
      <c r="H155" s="332" t="s">
        <v>1596</v>
      </c>
      <c r="I155" s="29">
        <v>40808</v>
      </c>
      <c r="J155" s="464" t="s">
        <v>454</v>
      </c>
      <c r="K155" s="299" t="s">
        <v>453</v>
      </c>
      <c r="L155" s="16">
        <v>43</v>
      </c>
      <c r="M155" s="16">
        <v>11</v>
      </c>
      <c r="N155" s="16">
        <v>54</v>
      </c>
      <c r="O155" s="16">
        <v>0</v>
      </c>
      <c r="P155" s="16">
        <v>54</v>
      </c>
      <c r="Q155" s="822">
        <v>0</v>
      </c>
      <c r="R155" s="822"/>
      <c r="S155" s="18"/>
      <c r="T155" s="18"/>
      <c r="U155" s="18"/>
      <c r="V155" s="18"/>
      <c r="W155" s="18"/>
      <c r="X155" s="18"/>
      <c r="Y155" s="18"/>
      <c r="Z155" s="18"/>
      <c r="AA155" s="18"/>
      <c r="AB155" s="19"/>
      <c r="AC155" s="19"/>
      <c r="AD155" s="19"/>
      <c r="AE155" s="19"/>
      <c r="AF155" s="19"/>
      <c r="AG155" s="19"/>
      <c r="AH155" s="19"/>
      <c r="AI155" s="19"/>
      <c r="AJ155" s="19"/>
      <c r="AK155" s="19"/>
      <c r="AL155" s="19"/>
      <c r="AM155" s="19"/>
      <c r="AN155" s="15">
        <f t="shared" si="19"/>
        <v>0</v>
      </c>
      <c r="AO155" s="25"/>
      <c r="AP155" s="15">
        <f t="shared" si="20"/>
        <v>0</v>
      </c>
      <c r="AQ155" s="23"/>
      <c r="AR155" s="15">
        <f t="shared" si="21"/>
        <v>0</v>
      </c>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row>
    <row r="156" spans="1:81" s="256" customFormat="1" ht="21" hidden="1" customHeight="1">
      <c r="A156" s="15"/>
      <c r="B156" s="15"/>
      <c r="C156" s="40" t="s">
        <v>149</v>
      </c>
      <c r="D156" s="591" t="s">
        <v>1665</v>
      </c>
      <c r="E156" s="505">
        <v>10704</v>
      </c>
      <c r="F156" s="487">
        <v>44237</v>
      </c>
      <c r="G156" s="855"/>
      <c r="H156" s="332" t="s">
        <v>1596</v>
      </c>
      <c r="I156" s="29">
        <v>36516</v>
      </c>
      <c r="J156" s="671" t="s">
        <v>1159</v>
      </c>
      <c r="K156" s="410" t="s">
        <v>1158</v>
      </c>
      <c r="L156" s="201">
        <v>0</v>
      </c>
      <c r="M156" s="201">
        <v>0</v>
      </c>
      <c r="N156" s="201">
        <v>0</v>
      </c>
      <c r="O156" s="16">
        <v>0</v>
      </c>
      <c r="P156" s="16">
        <v>0</v>
      </c>
      <c r="Q156" s="822">
        <v>0</v>
      </c>
      <c r="R156" s="822"/>
      <c r="S156" s="18"/>
      <c r="T156" s="18"/>
      <c r="U156" s="18"/>
      <c r="V156" s="18"/>
      <c r="W156" s="18"/>
      <c r="X156" s="18"/>
      <c r="Y156" s="18"/>
      <c r="Z156" s="18"/>
      <c r="AA156" s="18"/>
      <c r="AB156" s="19"/>
      <c r="AC156" s="19"/>
      <c r="AD156" s="19"/>
      <c r="AE156" s="19"/>
      <c r="AF156" s="19"/>
      <c r="AG156" s="19"/>
      <c r="AH156" s="19"/>
      <c r="AI156" s="19"/>
      <c r="AJ156" s="19"/>
      <c r="AK156" s="19"/>
      <c r="AL156" s="19"/>
      <c r="AM156" s="19"/>
      <c r="AN156" s="15">
        <f t="shared" si="19"/>
        <v>0</v>
      </c>
      <c r="AO156" s="25"/>
      <c r="AP156" s="15">
        <f t="shared" si="20"/>
        <v>0</v>
      </c>
      <c r="AQ156" s="23"/>
      <c r="AR156" s="15">
        <f t="shared" si="21"/>
        <v>0</v>
      </c>
      <c r="CB156" s="25"/>
      <c r="CC156" s="25"/>
    </row>
    <row r="157" spans="1:81" customFormat="1" ht="21" hidden="1" customHeight="1">
      <c r="A157" s="15"/>
      <c r="B157" s="15"/>
      <c r="C157" s="40" t="s">
        <v>98</v>
      </c>
      <c r="D157" s="591" t="s">
        <v>132</v>
      </c>
      <c r="E157" s="505">
        <v>1917</v>
      </c>
      <c r="F157" s="487">
        <v>41880</v>
      </c>
      <c r="G157" s="844"/>
      <c r="H157" s="332" t="s">
        <v>924</v>
      </c>
      <c r="I157" s="29">
        <v>21930</v>
      </c>
      <c r="J157" s="464" t="s">
        <v>1685</v>
      </c>
      <c r="K157" s="299" t="s">
        <v>507</v>
      </c>
      <c r="L157" s="16">
        <v>8</v>
      </c>
      <c r="M157" s="16">
        <v>3</v>
      </c>
      <c r="N157" s="16">
        <v>11</v>
      </c>
      <c r="O157" s="16">
        <v>0</v>
      </c>
      <c r="P157" s="16">
        <v>11</v>
      </c>
      <c r="Q157" s="822">
        <v>0</v>
      </c>
      <c r="R157" s="822"/>
      <c r="S157" s="18"/>
      <c r="T157" s="18"/>
      <c r="U157" s="18"/>
      <c r="V157" s="18"/>
      <c r="W157" s="18"/>
      <c r="X157" s="18"/>
      <c r="Y157" s="18"/>
      <c r="Z157" s="18"/>
      <c r="AA157" s="18"/>
      <c r="AB157" s="19"/>
      <c r="AC157" s="19"/>
      <c r="AD157" s="19"/>
      <c r="AE157" s="19"/>
      <c r="AF157" s="19"/>
      <c r="AG157" s="19"/>
      <c r="AH157" s="19"/>
      <c r="AI157" s="19"/>
      <c r="AJ157" s="19"/>
      <c r="AK157" s="19"/>
      <c r="AL157" s="19"/>
      <c r="AM157" s="19"/>
      <c r="AN157" s="15">
        <f t="shared" si="19"/>
        <v>0</v>
      </c>
      <c r="AO157" s="25"/>
      <c r="AP157" s="15">
        <f t="shared" si="20"/>
        <v>0</v>
      </c>
      <c r="AQ157" s="23"/>
      <c r="AR157" s="15">
        <f t="shared" si="21"/>
        <v>0</v>
      </c>
      <c r="AS157" s="256"/>
      <c r="AT157" s="256"/>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6"/>
      <c r="BU157" s="256"/>
      <c r="BV157" s="256"/>
      <c r="BW157" s="256"/>
      <c r="BX157" s="256"/>
      <c r="BY157" s="256"/>
      <c r="BZ157" s="256"/>
      <c r="CA157" s="25"/>
      <c r="CB157" s="256"/>
      <c r="CC157" s="256"/>
    </row>
    <row r="158" spans="1:81" customFormat="1" ht="21" hidden="1" customHeight="1">
      <c r="A158" s="15"/>
      <c r="B158" s="15"/>
      <c r="C158" s="40" t="s">
        <v>120</v>
      </c>
      <c r="D158" s="591" t="s">
        <v>1531</v>
      </c>
      <c r="E158" s="505">
        <v>11396</v>
      </c>
      <c r="F158" s="486">
        <v>36893</v>
      </c>
      <c r="G158" s="844"/>
      <c r="H158" s="332" t="s">
        <v>1406</v>
      </c>
      <c r="I158" s="29">
        <v>36927</v>
      </c>
      <c r="J158" s="457" t="s">
        <v>1533</v>
      </c>
      <c r="K158" s="299" t="s">
        <v>1532</v>
      </c>
      <c r="L158" s="16">
        <v>0</v>
      </c>
      <c r="M158" s="16">
        <v>0</v>
      </c>
      <c r="N158" s="16">
        <v>0</v>
      </c>
      <c r="O158" s="16">
        <v>0</v>
      </c>
      <c r="P158" s="16">
        <v>0</v>
      </c>
      <c r="Q158" s="822">
        <v>0</v>
      </c>
      <c r="R158" s="822"/>
      <c r="S158" s="18"/>
      <c r="T158" s="18"/>
      <c r="U158" s="18"/>
      <c r="V158" s="18"/>
      <c r="W158" s="18"/>
      <c r="X158" s="18"/>
      <c r="Y158" s="18"/>
      <c r="Z158" s="18"/>
      <c r="AA158" s="18"/>
      <c r="AB158" s="19"/>
      <c r="AC158" s="19"/>
      <c r="AD158" s="19"/>
      <c r="AE158" s="19"/>
      <c r="AF158" s="19"/>
      <c r="AG158" s="19"/>
      <c r="AH158" s="19"/>
      <c r="AI158" s="19"/>
      <c r="AJ158" s="19"/>
      <c r="AK158" s="19"/>
      <c r="AL158" s="19"/>
      <c r="AM158" s="19"/>
      <c r="AN158" s="15">
        <f t="shared" si="19"/>
        <v>0</v>
      </c>
      <c r="AO158" s="25"/>
      <c r="AP158" s="15">
        <f t="shared" si="20"/>
        <v>0</v>
      </c>
      <c r="AQ158" s="23"/>
      <c r="AR158" s="15">
        <f t="shared" si="21"/>
        <v>0</v>
      </c>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
      <c r="CB158" s="256"/>
      <c r="CC158" s="256"/>
    </row>
    <row r="159" spans="1:81" customFormat="1" ht="21" hidden="1" customHeight="1">
      <c r="A159" s="15"/>
      <c r="B159" s="15"/>
      <c r="C159" s="40" t="s">
        <v>161</v>
      </c>
      <c r="D159" s="591" t="s">
        <v>1426</v>
      </c>
      <c r="E159" s="505">
        <v>11397</v>
      </c>
      <c r="F159" s="486">
        <v>44927</v>
      </c>
      <c r="G159" s="844"/>
      <c r="H159" s="332" t="s">
        <v>1406</v>
      </c>
      <c r="I159" s="29">
        <v>44883</v>
      </c>
      <c r="J159" s="457" t="s">
        <v>1428</v>
      </c>
      <c r="K159" s="299" t="s">
        <v>1427</v>
      </c>
      <c r="L159" s="16">
        <v>0</v>
      </c>
      <c r="M159" s="16">
        <v>0</v>
      </c>
      <c r="N159" s="16">
        <v>0</v>
      </c>
      <c r="O159" s="16">
        <v>0</v>
      </c>
      <c r="P159" s="16">
        <v>0</v>
      </c>
      <c r="Q159" s="822">
        <v>0</v>
      </c>
      <c r="R159" s="822"/>
      <c r="S159" s="18"/>
      <c r="T159" s="18"/>
      <c r="U159" s="18"/>
      <c r="V159" s="18"/>
      <c r="W159" s="18"/>
      <c r="X159" s="18"/>
      <c r="Y159" s="18"/>
      <c r="Z159" s="18"/>
      <c r="AA159" s="18"/>
      <c r="AB159" s="19"/>
      <c r="AC159" s="19"/>
      <c r="AD159" s="19"/>
      <c r="AE159" s="19"/>
      <c r="AF159" s="19"/>
      <c r="AG159" s="19"/>
      <c r="AH159" s="19"/>
      <c r="AI159" s="19"/>
      <c r="AJ159" s="19"/>
      <c r="AK159" s="19"/>
      <c r="AL159" s="19"/>
      <c r="AM159" s="19"/>
      <c r="AN159" s="15">
        <f t="shared" si="19"/>
        <v>0</v>
      </c>
      <c r="AO159" s="25"/>
      <c r="AP159" s="15">
        <f t="shared" si="20"/>
        <v>0</v>
      </c>
      <c r="AQ159" s="23"/>
      <c r="AR159" s="15">
        <f t="shared" si="21"/>
        <v>0</v>
      </c>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
      <c r="CC159" s="25"/>
    </row>
    <row r="160" spans="1:81" customFormat="1" ht="21" hidden="1" customHeight="1">
      <c r="A160" s="15"/>
      <c r="B160" s="15"/>
      <c r="C160" s="40" t="s">
        <v>119</v>
      </c>
      <c r="D160" s="591" t="s">
        <v>279</v>
      </c>
      <c r="E160" s="505">
        <v>3308</v>
      </c>
      <c r="F160" s="487">
        <v>36648</v>
      </c>
      <c r="G160" s="844"/>
      <c r="H160" s="332" t="s">
        <v>1406</v>
      </c>
      <c r="I160" s="29">
        <v>36501</v>
      </c>
      <c r="J160" s="464" t="s">
        <v>742</v>
      </c>
      <c r="K160" s="299" t="s">
        <v>741</v>
      </c>
      <c r="L160" s="16">
        <v>0</v>
      </c>
      <c r="M160" s="16">
        <v>0</v>
      </c>
      <c r="N160" s="16">
        <v>0</v>
      </c>
      <c r="O160" s="16">
        <v>0</v>
      </c>
      <c r="P160" s="16">
        <v>0</v>
      </c>
      <c r="Q160" s="822">
        <v>0</v>
      </c>
      <c r="R160" s="822"/>
      <c r="S160" s="18"/>
      <c r="T160" s="18"/>
      <c r="U160" s="18"/>
      <c r="V160" s="18"/>
      <c r="W160" s="18"/>
      <c r="X160" s="18"/>
      <c r="Y160" s="18"/>
      <c r="Z160" s="18"/>
      <c r="AA160" s="18"/>
      <c r="AB160" s="19"/>
      <c r="AC160" s="19"/>
      <c r="AD160" s="19"/>
      <c r="AE160" s="19"/>
      <c r="AF160" s="19"/>
      <c r="AG160" s="19"/>
      <c r="AH160" s="19"/>
      <c r="AI160" s="19"/>
      <c r="AJ160" s="19"/>
      <c r="AK160" s="19"/>
      <c r="AL160" s="19"/>
      <c r="AM160" s="19"/>
      <c r="AN160" s="15">
        <f t="shared" si="19"/>
        <v>0</v>
      </c>
      <c r="AO160" s="25"/>
      <c r="AP160" s="15">
        <f t="shared" si="20"/>
        <v>0</v>
      </c>
      <c r="AQ160" s="23"/>
      <c r="AR160" s="15">
        <f t="shared" si="21"/>
        <v>0</v>
      </c>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
      <c r="CC160" s="25"/>
    </row>
    <row r="161" spans="1:81" s="25" customFormat="1" ht="21" hidden="1" customHeight="1">
      <c r="A161" s="15"/>
      <c r="B161" s="15"/>
      <c r="C161" s="40" t="s">
        <v>54</v>
      </c>
      <c r="D161" s="591" t="s">
        <v>280</v>
      </c>
      <c r="E161" s="505">
        <v>9944</v>
      </c>
      <c r="F161" s="485">
        <v>38651</v>
      </c>
      <c r="G161" s="844"/>
      <c r="H161" s="332" t="s">
        <v>1596</v>
      </c>
      <c r="I161" s="29">
        <v>35828</v>
      </c>
      <c r="J161" s="457" t="s">
        <v>744</v>
      </c>
      <c r="K161" s="299" t="s">
        <v>743</v>
      </c>
      <c r="L161" s="16">
        <v>55</v>
      </c>
      <c r="M161" s="16">
        <v>18</v>
      </c>
      <c r="N161" s="16">
        <v>73</v>
      </c>
      <c r="O161" s="16">
        <v>16</v>
      </c>
      <c r="P161" s="16">
        <v>89</v>
      </c>
      <c r="Q161" s="822">
        <v>0</v>
      </c>
      <c r="R161" s="822"/>
      <c r="S161" s="18"/>
      <c r="T161" s="18"/>
      <c r="U161" s="18"/>
      <c r="V161" s="18"/>
      <c r="W161" s="18"/>
      <c r="X161" s="18"/>
      <c r="Y161" s="18"/>
      <c r="Z161" s="18"/>
      <c r="AA161" s="18"/>
      <c r="AB161" s="19"/>
      <c r="AC161" s="19"/>
      <c r="AD161" s="19"/>
      <c r="AE161" s="19"/>
      <c r="AF161" s="19"/>
      <c r="AG161" s="19"/>
      <c r="AH161" s="19"/>
      <c r="AI161" s="19"/>
      <c r="AJ161" s="19"/>
      <c r="AK161" s="19"/>
      <c r="AL161" s="19"/>
      <c r="AM161" s="19"/>
      <c r="AN161" s="15">
        <f t="shared" si="19"/>
        <v>0</v>
      </c>
      <c r="AP161" s="15">
        <f t="shared" si="20"/>
        <v>0</v>
      </c>
      <c r="AQ161" s="23"/>
      <c r="AR161" s="15">
        <f t="shared" si="21"/>
        <v>0</v>
      </c>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row>
    <row r="162" spans="1:81" customFormat="1" ht="21" hidden="1" customHeight="1">
      <c r="A162" s="15"/>
      <c r="B162" s="15"/>
      <c r="C162" s="40" t="s">
        <v>113</v>
      </c>
      <c r="D162" s="36" t="s">
        <v>1120</v>
      </c>
      <c r="E162" s="332" t="s">
        <v>1745</v>
      </c>
      <c r="F162" s="485">
        <v>43991</v>
      </c>
      <c r="G162" s="844"/>
      <c r="H162" s="332" t="s">
        <v>1596</v>
      </c>
      <c r="I162" s="29">
        <v>44244</v>
      </c>
      <c r="J162" s="458" t="s">
        <v>1122</v>
      </c>
      <c r="K162" s="299" t="s">
        <v>1121</v>
      </c>
      <c r="L162" s="16">
        <v>0</v>
      </c>
      <c r="M162" s="16">
        <v>0</v>
      </c>
      <c r="N162" s="16">
        <v>0</v>
      </c>
      <c r="O162" s="16">
        <v>1</v>
      </c>
      <c r="P162" s="16">
        <v>1</v>
      </c>
      <c r="Q162" s="822">
        <v>0</v>
      </c>
      <c r="R162" s="822"/>
      <c r="S162" s="18"/>
      <c r="T162" s="18"/>
      <c r="U162" s="18"/>
      <c r="V162" s="18"/>
      <c r="W162" s="18"/>
      <c r="X162" s="18"/>
      <c r="Y162" s="18"/>
      <c r="Z162" s="18"/>
      <c r="AA162" s="18"/>
      <c r="AB162" s="19"/>
      <c r="AC162" s="19"/>
      <c r="AD162" s="19"/>
      <c r="AE162" s="19"/>
      <c r="AF162" s="19"/>
      <c r="AG162" s="19"/>
      <c r="AH162" s="19"/>
      <c r="AI162" s="19"/>
      <c r="AJ162" s="19"/>
      <c r="AK162" s="19"/>
      <c r="AL162" s="19"/>
      <c r="AM162" s="19"/>
      <c r="AN162" s="15">
        <f t="shared" si="19"/>
        <v>0</v>
      </c>
      <c r="AO162" s="25"/>
      <c r="AP162" s="15">
        <f t="shared" si="20"/>
        <v>0</v>
      </c>
      <c r="AQ162" s="23"/>
      <c r="AR162" s="15">
        <f t="shared" si="21"/>
        <v>0</v>
      </c>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
      <c r="CC162" s="25"/>
    </row>
    <row r="163" spans="1:81" s="25" customFormat="1" ht="15.75" hidden="1" customHeight="1">
      <c r="C163" s="60"/>
      <c r="D163" s="159"/>
      <c r="E163" s="188"/>
      <c r="F163" s="503"/>
      <c r="G163" s="188"/>
      <c r="H163" s="37"/>
      <c r="I163" s="37"/>
      <c r="K163" s="37"/>
      <c r="AN163" s="23"/>
      <c r="AP163" s="23"/>
      <c r="AQ163" s="23"/>
      <c r="AR163" s="23"/>
    </row>
    <row r="164" spans="1:81" s="52" customFormat="1" ht="54" hidden="1" customHeight="1">
      <c r="C164" s="51"/>
      <c r="D164" s="51" t="s">
        <v>1881</v>
      </c>
      <c r="E164" s="197"/>
      <c r="F164" s="493"/>
      <c r="G164" s="197"/>
      <c r="H164" s="268"/>
      <c r="I164" s="37"/>
      <c r="J164" s="3"/>
      <c r="K164" s="268"/>
      <c r="BM164" s="265"/>
      <c r="BN164" s="265"/>
      <c r="BO164" s="265"/>
      <c r="BQ164" s="265"/>
    </row>
    <row r="165" spans="1:81" s="25" customFormat="1" ht="15.75" hidden="1" customHeight="1">
      <c r="C165" s="60"/>
      <c r="D165" s="159"/>
      <c r="E165" s="188"/>
      <c r="F165" s="503"/>
      <c r="G165" s="188"/>
      <c r="H165" s="37"/>
      <c r="I165" s="37"/>
      <c r="K165" s="37"/>
      <c r="AN165" s="23"/>
      <c r="AP165" s="23"/>
      <c r="AQ165" s="23"/>
      <c r="AR165" s="23"/>
    </row>
    <row r="166" spans="1:81" s="528" customFormat="1" ht="34.5" hidden="1" customHeight="1">
      <c r="A166" s="636" t="s">
        <v>301</v>
      </c>
      <c r="B166" s="636" t="s">
        <v>1604</v>
      </c>
      <c r="C166" s="535" t="s">
        <v>12</v>
      </c>
      <c r="D166" s="636" t="s">
        <v>39</v>
      </c>
      <c r="E166" s="634" t="s">
        <v>1668</v>
      </c>
      <c r="F166" s="637" t="s">
        <v>14</v>
      </c>
      <c r="G166" s="506"/>
      <c r="H166" s="637" t="s">
        <v>1614</v>
      </c>
      <c r="I166" s="637" t="s">
        <v>1615</v>
      </c>
      <c r="J166" s="634" t="s">
        <v>299</v>
      </c>
      <c r="K166" s="637" t="s">
        <v>298</v>
      </c>
      <c r="L166" s="634" t="s">
        <v>1355</v>
      </c>
      <c r="M166" s="634" t="s">
        <v>1554</v>
      </c>
      <c r="N166" s="634" t="s">
        <v>1555</v>
      </c>
      <c r="O166" s="634" t="s">
        <v>1764</v>
      </c>
      <c r="P166" s="634" t="s">
        <v>1765</v>
      </c>
      <c r="Q166" s="868" t="s">
        <v>1671</v>
      </c>
      <c r="R166" s="868"/>
      <c r="S166" s="634">
        <v>2</v>
      </c>
      <c r="T166" s="634">
        <v>9</v>
      </c>
      <c r="U166" s="634">
        <v>16</v>
      </c>
      <c r="V166" s="634">
        <v>23</v>
      </c>
      <c r="W166" s="634">
        <v>30</v>
      </c>
      <c r="X166" s="634">
        <v>6</v>
      </c>
      <c r="Y166" s="634">
        <v>13</v>
      </c>
      <c r="Z166" s="634">
        <v>20</v>
      </c>
      <c r="AA166" s="634">
        <v>27</v>
      </c>
      <c r="AB166" s="634">
        <v>4</v>
      </c>
      <c r="AC166" s="634">
        <v>11</v>
      </c>
      <c r="AD166" s="634"/>
      <c r="AE166" s="634">
        <v>18</v>
      </c>
      <c r="AF166" s="634">
        <v>25</v>
      </c>
      <c r="AG166" s="634">
        <v>1</v>
      </c>
      <c r="AH166" s="634">
        <v>8</v>
      </c>
      <c r="AI166" s="634">
        <v>22</v>
      </c>
      <c r="AJ166" s="634">
        <v>29</v>
      </c>
      <c r="AK166" s="634">
        <v>5</v>
      </c>
      <c r="AL166" s="634">
        <v>12</v>
      </c>
      <c r="AM166" s="634">
        <v>26</v>
      </c>
      <c r="AN166" s="501" t="s">
        <v>879</v>
      </c>
      <c r="AO166" s="502"/>
      <c r="AP166" s="501" t="s">
        <v>880</v>
      </c>
      <c r="AQ166" s="177"/>
      <c r="AR166" s="501" t="s">
        <v>1671</v>
      </c>
    </row>
    <row r="167" spans="1:81" customFormat="1" ht="21" hidden="1" customHeight="1">
      <c r="A167" s="15"/>
      <c r="B167" s="15"/>
      <c r="C167" s="40" t="s">
        <v>164</v>
      </c>
      <c r="D167" s="591" t="s">
        <v>1272</v>
      </c>
      <c r="E167" s="505">
        <v>11138</v>
      </c>
      <c r="F167" s="487">
        <v>43986</v>
      </c>
      <c r="G167" s="844"/>
      <c r="H167" s="332" t="s">
        <v>343</v>
      </c>
      <c r="I167" s="29">
        <v>44580</v>
      </c>
      <c r="J167" s="640" t="s">
        <v>1274</v>
      </c>
      <c r="K167" s="409" t="s">
        <v>1273</v>
      </c>
      <c r="L167" s="16">
        <v>0</v>
      </c>
      <c r="M167" s="16">
        <v>0</v>
      </c>
      <c r="N167" s="16">
        <v>0</v>
      </c>
      <c r="O167" s="16">
        <v>0</v>
      </c>
      <c r="P167" s="16">
        <v>0</v>
      </c>
      <c r="Q167" s="822">
        <v>0</v>
      </c>
      <c r="R167" s="822"/>
      <c r="S167" s="18"/>
      <c r="T167" s="18"/>
      <c r="U167" s="18"/>
      <c r="V167" s="18"/>
      <c r="W167" s="18"/>
      <c r="X167" s="18"/>
      <c r="Y167" s="18"/>
      <c r="Z167" s="18"/>
      <c r="AA167" s="18"/>
      <c r="AB167" s="19"/>
      <c r="AC167" s="19"/>
      <c r="AD167" s="19"/>
      <c r="AE167" s="19"/>
      <c r="AF167" s="19"/>
      <c r="AG167" s="19"/>
      <c r="AH167" s="19"/>
      <c r="AI167" s="19"/>
      <c r="AJ167" s="19"/>
      <c r="AK167" s="19"/>
      <c r="AL167" s="19"/>
      <c r="AM167" s="19"/>
      <c r="AN167" s="15">
        <f>COUNT(S167:AA167)</f>
        <v>0</v>
      </c>
      <c r="AO167" s="25"/>
      <c r="AP167" s="15">
        <f>COUNT(AB167:AM167)</f>
        <v>0</v>
      </c>
      <c r="AQ167" s="23"/>
      <c r="AR167" s="15">
        <f t="shared" ref="AR167:AR169" si="22">SUM(AN167,AP167)</f>
        <v>0</v>
      </c>
      <c r="AS167" s="256"/>
      <c r="AT167" s="256"/>
      <c r="AU167" s="256"/>
      <c r="AV167" s="256"/>
      <c r="AW167" s="256"/>
      <c r="AX167" s="256"/>
      <c r="AY167" s="256"/>
      <c r="AZ167" s="256"/>
      <c r="BA167" s="256"/>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row>
    <row r="168" spans="1:81" customFormat="1" ht="21" hidden="1" customHeight="1">
      <c r="A168" s="15"/>
      <c r="B168" s="15"/>
      <c r="C168" s="40" t="s">
        <v>89</v>
      </c>
      <c r="D168" s="591" t="s">
        <v>41</v>
      </c>
      <c r="E168" s="505">
        <v>365</v>
      </c>
      <c r="F168" s="487">
        <v>31533</v>
      </c>
      <c r="G168" s="844"/>
      <c r="H168" s="332" t="s">
        <v>343</v>
      </c>
      <c r="I168" s="29">
        <v>25118</v>
      </c>
      <c r="J168" s="464" t="s">
        <v>577</v>
      </c>
      <c r="K168" s="299" t="s">
        <v>576</v>
      </c>
      <c r="L168" s="16">
        <v>13</v>
      </c>
      <c r="M168" s="16">
        <v>3</v>
      </c>
      <c r="N168" s="16">
        <v>16</v>
      </c>
      <c r="O168" s="16">
        <v>1</v>
      </c>
      <c r="P168" s="16">
        <v>17</v>
      </c>
      <c r="Q168" s="822">
        <v>1</v>
      </c>
      <c r="R168" s="822"/>
      <c r="S168" s="18"/>
      <c r="T168" s="18"/>
      <c r="U168" s="18"/>
      <c r="V168" s="18"/>
      <c r="W168" s="18"/>
      <c r="X168" s="18"/>
      <c r="Y168" s="18"/>
      <c r="Z168" s="18"/>
      <c r="AA168" s="18"/>
      <c r="AB168" s="19"/>
      <c r="AC168" s="19"/>
      <c r="AD168" s="19"/>
      <c r="AE168" s="19">
        <v>27</v>
      </c>
      <c r="AF168" s="19"/>
      <c r="AG168" s="19"/>
      <c r="AH168" s="19"/>
      <c r="AI168" s="19"/>
      <c r="AJ168" s="19"/>
      <c r="AK168" s="19"/>
      <c r="AL168" s="19"/>
      <c r="AM168" s="19"/>
      <c r="AN168" s="15">
        <f>COUNT(S168:AA168)</f>
        <v>0</v>
      </c>
      <c r="AO168" s="25"/>
      <c r="AP168" s="15">
        <f>COUNT(AB168:AM168)</f>
        <v>1</v>
      </c>
      <c r="AQ168" s="23"/>
      <c r="AR168" s="15">
        <f t="shared" si="22"/>
        <v>1</v>
      </c>
      <c r="AS168" s="256"/>
      <c r="AT168" s="256"/>
      <c r="AU168" s="256"/>
      <c r="AV168" s="256"/>
      <c r="AW168" s="256"/>
      <c r="AX168" s="256"/>
      <c r="AY168" s="256"/>
      <c r="AZ168" s="256"/>
      <c r="BA168" s="256"/>
      <c r="BB168" s="256"/>
      <c r="BC168" s="256"/>
      <c r="BD168" s="256"/>
      <c r="BE168" s="256"/>
      <c r="BF168" s="256"/>
      <c r="BG168" s="256"/>
      <c r="BH168" s="256"/>
      <c r="BI168" s="256"/>
      <c r="BJ168" s="256"/>
      <c r="BK168" s="256"/>
      <c r="BL168" s="256"/>
      <c r="BM168" s="256"/>
      <c r="BN168" s="256"/>
      <c r="BO168" s="256"/>
      <c r="BP168" s="256"/>
      <c r="BQ168" s="256"/>
      <c r="BR168" s="256"/>
      <c r="BS168" s="256"/>
      <c r="BT168" s="256"/>
      <c r="BU168" s="256"/>
      <c r="BV168" s="256"/>
      <c r="BW168" s="256"/>
      <c r="BX168" s="256"/>
      <c r="BY168" s="256"/>
      <c r="BZ168" s="256"/>
      <c r="CA168" s="25"/>
      <c r="CB168" s="25"/>
      <c r="CC168" s="25"/>
    </row>
    <row r="169" spans="1:81" customFormat="1" ht="21" hidden="1" customHeight="1">
      <c r="A169" s="42"/>
      <c r="B169" s="42"/>
      <c r="C169" s="40" t="s">
        <v>197</v>
      </c>
      <c r="D169" s="36" t="s">
        <v>1833</v>
      </c>
      <c r="E169" s="505">
        <v>528</v>
      </c>
      <c r="F169" s="485">
        <v>40756</v>
      </c>
      <c r="G169" s="844"/>
      <c r="H169" s="332" t="s">
        <v>1834</v>
      </c>
      <c r="I169" s="29">
        <v>40756</v>
      </c>
      <c r="J169" s="633" t="s">
        <v>703</v>
      </c>
      <c r="K169" s="299" t="s">
        <v>702</v>
      </c>
      <c r="L169" s="16">
        <v>0</v>
      </c>
      <c r="M169" s="16">
        <v>0</v>
      </c>
      <c r="N169" s="16">
        <v>0</v>
      </c>
      <c r="O169" s="16">
        <v>0</v>
      </c>
      <c r="P169" s="16">
        <v>0</v>
      </c>
      <c r="Q169" s="822">
        <v>0</v>
      </c>
      <c r="R169" s="822"/>
      <c r="S169" s="18"/>
      <c r="T169" s="18"/>
      <c r="U169" s="18"/>
      <c r="V169" s="18"/>
      <c r="W169" s="18"/>
      <c r="X169" s="18"/>
      <c r="Y169" s="18"/>
      <c r="Z169" s="18"/>
      <c r="AA169" s="18"/>
      <c r="AB169" s="19"/>
      <c r="AC169" s="19"/>
      <c r="AD169" s="19"/>
      <c r="AE169" s="19"/>
      <c r="AF169" s="19"/>
      <c r="AG169" s="19"/>
      <c r="AH169" s="19"/>
      <c r="AI169" s="19"/>
      <c r="AJ169" s="19"/>
      <c r="AK169" s="19"/>
      <c r="AL169" s="19"/>
      <c r="AM169" s="19"/>
      <c r="AN169" s="15">
        <f>COUNT(S169:AA169)</f>
        <v>0</v>
      </c>
      <c r="AO169" s="25"/>
      <c r="AP169" s="15">
        <f>COUNT(AB169:AM169)</f>
        <v>0</v>
      </c>
      <c r="AQ169" s="23"/>
      <c r="AR169" s="15">
        <f t="shared" si="22"/>
        <v>0</v>
      </c>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row>
    <row r="170" spans="1:81" s="25" customFormat="1" ht="15.75" hidden="1" customHeight="1">
      <c r="C170" s="60"/>
      <c r="D170" s="159"/>
      <c r="E170" s="188"/>
      <c r="F170" s="503"/>
      <c r="G170" s="188"/>
      <c r="H170" s="37"/>
      <c r="I170" s="37"/>
      <c r="K170" s="37"/>
      <c r="AN170" s="23"/>
      <c r="AP170" s="23"/>
      <c r="AQ170" s="23"/>
      <c r="AR170" s="23"/>
    </row>
    <row r="171" spans="1:81" s="52" customFormat="1" ht="54" hidden="1" customHeight="1">
      <c r="D171" s="51" t="s">
        <v>1882</v>
      </c>
      <c r="E171" s="188"/>
      <c r="F171" s="493"/>
      <c r="H171" s="268"/>
      <c r="I171" s="37"/>
      <c r="J171" s="628"/>
      <c r="K171" s="268"/>
      <c r="BL171" s="265"/>
      <c r="BM171" s="265"/>
      <c r="BN171" s="265"/>
      <c r="BP171" s="265"/>
    </row>
    <row r="172" spans="1:81" s="25" customFormat="1" ht="15.75" hidden="1" customHeight="1">
      <c r="C172" s="60"/>
      <c r="D172" s="159"/>
      <c r="E172" s="188"/>
      <c r="F172" s="503"/>
      <c r="G172" s="188"/>
      <c r="H172" s="37"/>
      <c r="I172" s="37"/>
      <c r="K172" s="37"/>
      <c r="AN172" s="23"/>
      <c r="AP172" s="23"/>
      <c r="AQ172" s="23"/>
      <c r="AR172" s="23"/>
    </row>
    <row r="173" spans="1:81" s="528" customFormat="1" ht="34.5" hidden="1" customHeight="1">
      <c r="A173" s="636" t="s">
        <v>301</v>
      </c>
      <c r="B173" s="636" t="s">
        <v>1604</v>
      </c>
      <c r="C173" s="535" t="s">
        <v>12</v>
      </c>
      <c r="D173" s="636" t="s">
        <v>39</v>
      </c>
      <c r="E173" s="634" t="s">
        <v>1668</v>
      </c>
      <c r="F173" s="637" t="s">
        <v>14</v>
      </c>
      <c r="G173" s="506"/>
      <c r="H173" s="637" t="s">
        <v>1614</v>
      </c>
      <c r="I173" s="637" t="s">
        <v>1615</v>
      </c>
      <c r="J173" s="634" t="s">
        <v>299</v>
      </c>
      <c r="K173" s="637" t="s">
        <v>298</v>
      </c>
      <c r="L173" s="634" t="s">
        <v>1355</v>
      </c>
      <c r="M173" s="634" t="s">
        <v>1554</v>
      </c>
      <c r="N173" s="634" t="s">
        <v>1555</v>
      </c>
      <c r="O173" s="634" t="s">
        <v>1764</v>
      </c>
      <c r="P173" s="634" t="s">
        <v>1765</v>
      </c>
      <c r="Q173" s="868" t="s">
        <v>1671</v>
      </c>
      <c r="R173" s="868"/>
      <c r="S173" s="634">
        <v>2</v>
      </c>
      <c r="T173" s="634">
        <v>9</v>
      </c>
      <c r="U173" s="634">
        <v>16</v>
      </c>
      <c r="V173" s="634">
        <v>23</v>
      </c>
      <c r="W173" s="634">
        <v>30</v>
      </c>
      <c r="X173" s="634">
        <v>6</v>
      </c>
      <c r="Y173" s="634">
        <v>13</v>
      </c>
      <c r="Z173" s="634">
        <v>20</v>
      </c>
      <c r="AA173" s="634">
        <v>27</v>
      </c>
      <c r="AB173" s="634">
        <v>4</v>
      </c>
      <c r="AC173" s="634">
        <v>11</v>
      </c>
      <c r="AD173" s="634"/>
      <c r="AE173" s="634">
        <v>18</v>
      </c>
      <c r="AF173" s="634">
        <v>25</v>
      </c>
      <c r="AG173" s="634">
        <v>1</v>
      </c>
      <c r="AH173" s="634">
        <v>8</v>
      </c>
      <c r="AI173" s="634">
        <v>22</v>
      </c>
      <c r="AJ173" s="634">
        <v>29</v>
      </c>
      <c r="AK173" s="634">
        <v>5</v>
      </c>
      <c r="AL173" s="634">
        <v>12</v>
      </c>
      <c r="AM173" s="634">
        <v>26</v>
      </c>
      <c r="AN173" s="501" t="s">
        <v>879</v>
      </c>
      <c r="AO173" s="502"/>
      <c r="AP173" s="501" t="s">
        <v>880</v>
      </c>
      <c r="AQ173" s="177"/>
      <c r="AR173" s="501" t="s">
        <v>1671</v>
      </c>
    </row>
    <row r="174" spans="1:81" customFormat="1" ht="21" hidden="1" customHeight="1">
      <c r="A174" s="15"/>
      <c r="B174" s="15"/>
      <c r="C174" s="40" t="s">
        <v>170</v>
      </c>
      <c r="D174" s="36" t="s">
        <v>1879</v>
      </c>
      <c r="E174" s="505">
        <v>11421</v>
      </c>
      <c r="F174" s="486">
        <v>44317</v>
      </c>
      <c r="G174" s="844"/>
      <c r="H174" s="332" t="s">
        <v>1596</v>
      </c>
      <c r="I174" s="29">
        <v>45316</v>
      </c>
      <c r="J174" s="457" t="s">
        <v>1687</v>
      </c>
      <c r="K174" s="299" t="s">
        <v>1687</v>
      </c>
      <c r="L174" s="16">
        <v>0</v>
      </c>
      <c r="M174" s="16">
        <v>0</v>
      </c>
      <c r="N174" s="16">
        <v>0</v>
      </c>
      <c r="O174" s="16">
        <v>0</v>
      </c>
      <c r="P174" s="16">
        <v>0</v>
      </c>
      <c r="Q174" s="822">
        <v>0</v>
      </c>
      <c r="R174" s="822"/>
      <c r="S174" s="18"/>
      <c r="T174" s="18"/>
      <c r="U174" s="18"/>
      <c r="V174" s="18"/>
      <c r="W174" s="18"/>
      <c r="X174" s="18"/>
      <c r="Y174" s="18"/>
      <c r="Z174" s="18"/>
      <c r="AA174" s="18"/>
      <c r="AB174" s="19"/>
      <c r="AC174" s="19"/>
      <c r="AD174" s="19"/>
      <c r="AE174" s="19"/>
      <c r="AF174" s="19"/>
      <c r="AG174" s="19"/>
      <c r="AH174" s="19"/>
      <c r="AI174" s="19"/>
      <c r="AJ174" s="19"/>
      <c r="AK174" s="19"/>
      <c r="AL174" s="19"/>
      <c r="AM174" s="19"/>
      <c r="AN174" s="15">
        <f>COUNT(S174:AA174)</f>
        <v>0</v>
      </c>
      <c r="AO174" s="25"/>
      <c r="AP174" s="15">
        <f>COUNT(AB174:AM174)</f>
        <v>0</v>
      </c>
      <c r="AQ174" s="23"/>
      <c r="AR174" s="15">
        <f t="shared" ref="AR174:AR175" si="23">SUM(AN174,AP174)</f>
        <v>0</v>
      </c>
      <c r="AS174" s="256"/>
      <c r="AT174" s="256"/>
      <c r="AU174" s="256"/>
      <c r="AV174" s="256"/>
      <c r="AW174" s="256"/>
      <c r="AX174" s="256"/>
      <c r="AY174" s="256"/>
      <c r="AZ174" s="256"/>
      <c r="BA174" s="256"/>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
      <c r="CC174" s="25"/>
    </row>
    <row r="175" spans="1:81" s="256" customFormat="1" ht="21" hidden="1" customHeight="1">
      <c r="A175" s="15"/>
      <c r="B175" s="15"/>
      <c r="C175" s="40" t="s">
        <v>17</v>
      </c>
      <c r="D175" s="591" t="s">
        <v>1566</v>
      </c>
      <c r="E175" s="505">
        <v>4535</v>
      </c>
      <c r="F175" s="485">
        <v>42478</v>
      </c>
      <c r="G175" s="844"/>
      <c r="H175" s="332" t="s">
        <v>256</v>
      </c>
      <c r="I175" s="29">
        <v>23671</v>
      </c>
      <c r="J175" s="458" t="s">
        <v>1565</v>
      </c>
      <c r="K175" s="299" t="s">
        <v>1564</v>
      </c>
      <c r="L175" s="16">
        <v>573</v>
      </c>
      <c r="M175" s="16">
        <v>11</v>
      </c>
      <c r="N175" s="16">
        <v>584</v>
      </c>
      <c r="O175" s="16">
        <v>6</v>
      </c>
      <c r="P175" s="16">
        <v>590</v>
      </c>
      <c r="Q175" s="822">
        <v>0</v>
      </c>
      <c r="R175" s="822"/>
      <c r="S175" s="18"/>
      <c r="T175" s="18"/>
      <c r="U175" s="18"/>
      <c r="V175" s="18"/>
      <c r="W175" s="18"/>
      <c r="X175" s="18"/>
      <c r="Y175" s="18"/>
      <c r="Z175" s="18"/>
      <c r="AA175" s="18"/>
      <c r="AB175" s="19"/>
      <c r="AC175" s="19"/>
      <c r="AD175" s="19"/>
      <c r="AE175" s="19"/>
      <c r="AF175" s="19"/>
      <c r="AG175" s="19"/>
      <c r="AH175" s="19"/>
      <c r="AI175" s="19"/>
      <c r="AJ175" s="19"/>
      <c r="AK175" s="19"/>
      <c r="AL175" s="19"/>
      <c r="AM175" s="19"/>
      <c r="AN175" s="15">
        <f>COUNT(S175:AA175)</f>
        <v>0</v>
      </c>
      <c r="AO175" s="25"/>
      <c r="AP175" s="15">
        <f>COUNT(AB175:AM175)</f>
        <v>0</v>
      </c>
      <c r="AQ175" s="23"/>
      <c r="AR175" s="15">
        <f t="shared" si="23"/>
        <v>0</v>
      </c>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row>
    <row r="176" spans="1:81" s="25" customFormat="1" ht="15.75" hidden="1" customHeight="1">
      <c r="C176" s="60"/>
      <c r="D176" s="159"/>
      <c r="E176" s="188"/>
      <c r="F176" s="503"/>
      <c r="G176" s="188"/>
      <c r="H176" s="37"/>
      <c r="I176" s="37"/>
      <c r="K176" s="37"/>
      <c r="AN176" s="23"/>
      <c r="AP176" s="23"/>
      <c r="AQ176" s="23"/>
      <c r="AR176" s="23"/>
    </row>
    <row r="177" spans="1:81" s="51" customFormat="1" ht="54" hidden="1" customHeight="1">
      <c r="D177" s="51" t="s">
        <v>1692</v>
      </c>
      <c r="F177" s="432"/>
      <c r="H177" s="37"/>
      <c r="I177" s="37"/>
      <c r="K177" s="37"/>
    </row>
    <row r="178" spans="1:81" s="25" customFormat="1" ht="15.75" hidden="1" customHeight="1">
      <c r="C178" s="60"/>
      <c r="D178" s="159"/>
      <c r="E178" s="188"/>
      <c r="F178" s="503"/>
      <c r="G178" s="188"/>
      <c r="H178" s="37"/>
      <c r="I178" s="37"/>
      <c r="K178" s="37"/>
      <c r="AN178" s="23"/>
      <c r="AP178" s="23"/>
      <c r="AQ178" s="23"/>
      <c r="AR178" s="23"/>
    </row>
    <row r="179" spans="1:81" s="25" customFormat="1" ht="34.5" hidden="1" customHeight="1">
      <c r="A179" s="15" t="s">
        <v>11</v>
      </c>
      <c r="B179" s="15" t="s">
        <v>1012</v>
      </c>
      <c r="C179" s="535" t="s">
        <v>12</v>
      </c>
      <c r="D179" s="593" t="s">
        <v>39</v>
      </c>
      <c r="E179" s="438"/>
      <c r="F179" s="366" t="s">
        <v>14</v>
      </c>
      <c r="G179" s="506"/>
      <c r="H179" s="303" t="s">
        <v>1614</v>
      </c>
      <c r="I179" s="267" t="s">
        <v>1615</v>
      </c>
      <c r="J179" s="450"/>
      <c r="K179" s="303"/>
      <c r="L179" s="354" t="s">
        <v>1355</v>
      </c>
      <c r="M179" s="354" t="s">
        <v>1485</v>
      </c>
      <c r="N179" s="354"/>
      <c r="O179" s="354" t="s">
        <v>1485</v>
      </c>
      <c r="P179" s="354"/>
      <c r="Q179" s="869" t="s">
        <v>1485</v>
      </c>
      <c r="R179" s="869"/>
      <c r="S179" s="291">
        <v>4</v>
      </c>
      <c r="T179" s="291">
        <v>11</v>
      </c>
      <c r="U179" s="291">
        <v>18</v>
      </c>
      <c r="V179" s="291"/>
      <c r="W179" s="291">
        <v>25</v>
      </c>
      <c r="X179" s="291">
        <v>1</v>
      </c>
      <c r="Y179" s="291">
        <v>8</v>
      </c>
      <c r="Z179" s="291">
        <v>15</v>
      </c>
      <c r="AA179" s="291">
        <v>29</v>
      </c>
      <c r="AB179" s="291">
        <v>6</v>
      </c>
      <c r="AC179" s="291">
        <v>13</v>
      </c>
      <c r="AD179" s="291"/>
      <c r="AE179" s="291">
        <v>20</v>
      </c>
      <c r="AF179" s="291">
        <v>27</v>
      </c>
      <c r="AG179" s="291">
        <v>3</v>
      </c>
      <c r="AH179" s="291">
        <v>10</v>
      </c>
      <c r="AI179" s="291">
        <v>24</v>
      </c>
      <c r="AJ179" s="291">
        <v>31</v>
      </c>
      <c r="AK179" s="291">
        <v>7</v>
      </c>
      <c r="AL179" s="291">
        <v>14</v>
      </c>
      <c r="AM179" s="291">
        <v>28</v>
      </c>
      <c r="AN179" s="12" t="s">
        <v>879</v>
      </c>
      <c r="AO179" s="13"/>
      <c r="AP179" s="12" t="s">
        <v>880</v>
      </c>
      <c r="AQ179" s="160"/>
      <c r="AR179" s="14" t="s">
        <v>1485</v>
      </c>
    </row>
    <row r="180" spans="1:81" s="256" customFormat="1" ht="21" hidden="1" customHeight="1">
      <c r="A180" s="42"/>
      <c r="B180" s="42"/>
      <c r="C180" s="40" t="s">
        <v>58</v>
      </c>
      <c r="D180" s="591" t="s">
        <v>145</v>
      </c>
      <c r="E180" s="518"/>
      <c r="F180" s="485">
        <v>26406</v>
      </c>
      <c r="G180" s="855"/>
      <c r="H180" s="332" t="s">
        <v>257</v>
      </c>
      <c r="I180" s="29">
        <v>26406</v>
      </c>
      <c r="J180" s="463"/>
      <c r="K180" s="284"/>
      <c r="L180" s="201">
        <v>64</v>
      </c>
      <c r="M180" s="201">
        <v>0</v>
      </c>
      <c r="N180" s="201">
        <v>0</v>
      </c>
      <c r="O180" s="201">
        <v>0</v>
      </c>
      <c r="P180" s="201"/>
      <c r="Q180" s="882">
        <v>0</v>
      </c>
      <c r="R180" s="882"/>
      <c r="S180" s="18"/>
      <c r="T180" s="18"/>
      <c r="U180" s="18"/>
      <c r="V180" s="18"/>
      <c r="W180" s="18"/>
      <c r="X180" s="18"/>
      <c r="Y180" s="18"/>
      <c r="Z180" s="18"/>
      <c r="AA180" s="18"/>
      <c r="AB180" s="19"/>
      <c r="AC180" s="19"/>
      <c r="AD180" s="19"/>
      <c r="AE180" s="19"/>
      <c r="AF180" s="19"/>
      <c r="AG180" s="19"/>
      <c r="AH180" s="19"/>
      <c r="AI180" s="19"/>
      <c r="AJ180" s="19"/>
      <c r="AK180" s="19"/>
      <c r="AL180" s="19"/>
      <c r="AM180" s="19"/>
      <c r="AN180" s="15">
        <f t="shared" ref="AN180:AN193" si="24">COUNT(S180:AA180)</f>
        <v>0</v>
      </c>
      <c r="AO180" s="25"/>
      <c r="AP180" s="15">
        <f t="shared" ref="AP180:AP193" si="25">COUNT(AB180:AM180)</f>
        <v>0</v>
      </c>
      <c r="AQ180" s="23"/>
      <c r="AR180" s="15">
        <f t="shared" ref="AR180:AR193" si="26">SUM(AN180,AP180)</f>
        <v>0</v>
      </c>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B180" s="25"/>
      <c r="CC180" s="25"/>
    </row>
    <row r="181" spans="1:81" s="256" customFormat="1" ht="21" hidden="1" customHeight="1">
      <c r="A181" s="42"/>
      <c r="B181" s="42"/>
      <c r="C181" s="40" t="s">
        <v>94</v>
      </c>
      <c r="D181" s="591" t="s">
        <v>1088</v>
      </c>
      <c r="E181" s="518"/>
      <c r="F181" s="487">
        <v>41551</v>
      </c>
      <c r="G181" s="855"/>
      <c r="H181" s="332" t="s">
        <v>258</v>
      </c>
      <c r="I181" s="29">
        <v>41524</v>
      </c>
      <c r="J181" s="463"/>
      <c r="K181" s="284"/>
      <c r="L181" s="201">
        <v>17</v>
      </c>
      <c r="M181" s="201">
        <v>0</v>
      </c>
      <c r="N181" s="201">
        <v>0</v>
      </c>
      <c r="O181" s="201">
        <v>0</v>
      </c>
      <c r="P181" s="201"/>
      <c r="Q181" s="882">
        <v>0</v>
      </c>
      <c r="R181" s="882"/>
      <c r="S181" s="18"/>
      <c r="T181" s="18"/>
      <c r="U181" s="18"/>
      <c r="V181" s="18"/>
      <c r="W181" s="18"/>
      <c r="X181" s="18"/>
      <c r="Y181" s="18"/>
      <c r="Z181" s="18"/>
      <c r="AA181" s="18"/>
      <c r="AB181" s="19"/>
      <c r="AC181" s="19"/>
      <c r="AD181" s="19"/>
      <c r="AE181" s="19"/>
      <c r="AF181" s="19"/>
      <c r="AG181" s="19"/>
      <c r="AH181" s="19"/>
      <c r="AI181" s="19"/>
      <c r="AJ181" s="19"/>
      <c r="AK181" s="19"/>
      <c r="AL181" s="19"/>
      <c r="AM181" s="19"/>
      <c r="AN181" s="15">
        <f t="shared" si="24"/>
        <v>0</v>
      </c>
      <c r="AO181" s="25"/>
      <c r="AP181" s="15">
        <f t="shared" si="25"/>
        <v>0</v>
      </c>
      <c r="AQ181" s="23"/>
      <c r="AR181" s="15">
        <f t="shared" si="26"/>
        <v>0</v>
      </c>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B181" s="25"/>
      <c r="CC181" s="25"/>
    </row>
    <row r="182" spans="1:81" s="256" customFormat="1" ht="21" hidden="1" customHeight="1">
      <c r="A182" s="15"/>
      <c r="B182" s="15"/>
      <c r="C182" s="40" t="s">
        <v>121</v>
      </c>
      <c r="D182" s="591" t="s">
        <v>216</v>
      </c>
      <c r="E182" s="518"/>
      <c r="F182" s="485">
        <v>36557</v>
      </c>
      <c r="G182" s="855"/>
      <c r="H182" s="332" t="s">
        <v>258</v>
      </c>
      <c r="I182" s="29">
        <v>21622</v>
      </c>
      <c r="J182" s="463"/>
      <c r="K182" s="284"/>
      <c r="L182" s="201">
        <v>1</v>
      </c>
      <c r="M182" s="201">
        <v>0</v>
      </c>
      <c r="N182" s="201">
        <v>0</v>
      </c>
      <c r="O182" s="201">
        <v>0</v>
      </c>
      <c r="P182" s="201"/>
      <c r="Q182" s="882">
        <v>0</v>
      </c>
      <c r="R182" s="882"/>
      <c r="S182" s="18"/>
      <c r="T182" s="18"/>
      <c r="U182" s="18"/>
      <c r="V182" s="18"/>
      <c r="W182" s="18"/>
      <c r="X182" s="18"/>
      <c r="Y182" s="18"/>
      <c r="Z182" s="18"/>
      <c r="AA182" s="18"/>
      <c r="AB182" s="19"/>
      <c r="AC182" s="19"/>
      <c r="AD182" s="19"/>
      <c r="AE182" s="19"/>
      <c r="AF182" s="19"/>
      <c r="AG182" s="19"/>
      <c r="AH182" s="19"/>
      <c r="AI182" s="19"/>
      <c r="AJ182" s="19"/>
      <c r="AK182" s="19"/>
      <c r="AL182" s="19"/>
      <c r="AM182" s="19"/>
      <c r="AN182" s="15">
        <f t="shared" si="24"/>
        <v>0</v>
      </c>
      <c r="AO182" s="25"/>
      <c r="AP182" s="15">
        <f t="shared" si="25"/>
        <v>0</v>
      </c>
      <c r="AQ182" s="23"/>
      <c r="AR182" s="15">
        <f t="shared" si="26"/>
        <v>0</v>
      </c>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row>
    <row r="183" spans="1:81" s="256" customFormat="1" ht="21" hidden="1" customHeight="1">
      <c r="A183" s="15"/>
      <c r="B183" s="15"/>
      <c r="C183" s="40" t="s">
        <v>97</v>
      </c>
      <c r="D183" s="591" t="s">
        <v>934</v>
      </c>
      <c r="E183" s="518"/>
      <c r="F183" s="487">
        <v>41430</v>
      </c>
      <c r="G183" s="855"/>
      <c r="H183" s="332" t="s">
        <v>924</v>
      </c>
      <c r="I183" s="29">
        <v>38791</v>
      </c>
      <c r="J183" s="463"/>
      <c r="K183" s="284"/>
      <c r="L183" s="201">
        <v>16</v>
      </c>
      <c r="M183" s="201">
        <v>0</v>
      </c>
      <c r="N183" s="201">
        <v>0</v>
      </c>
      <c r="O183" s="201">
        <v>0</v>
      </c>
      <c r="P183" s="201"/>
      <c r="Q183" s="882">
        <v>0</v>
      </c>
      <c r="R183" s="882"/>
      <c r="S183" s="18"/>
      <c r="T183" s="18"/>
      <c r="U183" s="18"/>
      <c r="V183" s="18"/>
      <c r="W183" s="18"/>
      <c r="X183" s="18"/>
      <c r="Y183" s="18"/>
      <c r="Z183" s="18"/>
      <c r="AA183" s="18"/>
      <c r="AB183" s="19"/>
      <c r="AC183" s="19"/>
      <c r="AD183" s="19"/>
      <c r="AE183" s="19"/>
      <c r="AF183" s="19"/>
      <c r="AG183" s="19"/>
      <c r="AH183" s="19"/>
      <c r="AI183" s="19"/>
      <c r="AJ183" s="19"/>
      <c r="AK183" s="19"/>
      <c r="AL183" s="19"/>
      <c r="AM183" s="19"/>
      <c r="AN183" s="15">
        <f t="shared" si="24"/>
        <v>0</v>
      </c>
      <c r="AO183" s="25"/>
      <c r="AP183" s="15">
        <f t="shared" si="25"/>
        <v>0</v>
      </c>
      <c r="AQ183" s="23"/>
      <c r="AR183" s="15">
        <f t="shared" si="26"/>
        <v>0</v>
      </c>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B183" s="25"/>
      <c r="CC183" s="25"/>
    </row>
    <row r="184" spans="1:81" s="256" customFormat="1" ht="21" hidden="1" customHeight="1">
      <c r="A184" s="15"/>
      <c r="B184" s="15"/>
      <c r="C184" s="40" t="s">
        <v>130</v>
      </c>
      <c r="D184" s="591" t="s">
        <v>1171</v>
      </c>
      <c r="E184" s="518"/>
      <c r="F184" s="486">
        <v>26406</v>
      </c>
      <c r="G184" s="855"/>
      <c r="H184" s="332" t="s">
        <v>749</v>
      </c>
      <c r="I184" s="29">
        <v>36271</v>
      </c>
      <c r="J184" s="463"/>
      <c r="K184" s="284"/>
      <c r="L184" s="201">
        <v>0</v>
      </c>
      <c r="M184" s="201">
        <v>0</v>
      </c>
      <c r="N184" s="201">
        <v>0</v>
      </c>
      <c r="O184" s="201">
        <v>0</v>
      </c>
      <c r="P184" s="201"/>
      <c r="Q184" s="882">
        <v>0</v>
      </c>
      <c r="R184" s="882"/>
      <c r="S184" s="18"/>
      <c r="T184" s="18"/>
      <c r="U184" s="18"/>
      <c r="V184" s="18"/>
      <c r="W184" s="18"/>
      <c r="X184" s="18"/>
      <c r="Y184" s="18"/>
      <c r="Z184" s="18"/>
      <c r="AA184" s="18"/>
      <c r="AB184" s="19"/>
      <c r="AC184" s="19"/>
      <c r="AD184" s="19"/>
      <c r="AE184" s="19"/>
      <c r="AF184" s="19"/>
      <c r="AG184" s="19"/>
      <c r="AH184" s="19"/>
      <c r="AI184" s="19"/>
      <c r="AJ184" s="19"/>
      <c r="AK184" s="19"/>
      <c r="AL184" s="19"/>
      <c r="AM184" s="19"/>
      <c r="AN184" s="15">
        <f t="shared" si="24"/>
        <v>0</v>
      </c>
      <c r="AO184" s="25"/>
      <c r="AP184" s="15">
        <f t="shared" si="25"/>
        <v>0</v>
      </c>
      <c r="AQ184" s="23"/>
      <c r="AR184" s="15">
        <f t="shared" si="26"/>
        <v>0</v>
      </c>
    </row>
    <row r="185" spans="1:81" s="256" customFormat="1" ht="21" hidden="1" customHeight="1">
      <c r="A185" s="15"/>
      <c r="B185" s="15"/>
      <c r="C185" s="40" t="s">
        <v>135</v>
      </c>
      <c r="D185" s="591" t="s">
        <v>1233</v>
      </c>
      <c r="E185" s="518"/>
      <c r="F185" s="485">
        <v>31154</v>
      </c>
      <c r="G185" s="855"/>
      <c r="H185" s="332" t="s">
        <v>749</v>
      </c>
      <c r="I185" s="29">
        <v>40995</v>
      </c>
      <c r="J185" s="463"/>
      <c r="K185" s="284"/>
      <c r="L185" s="201">
        <v>0</v>
      </c>
      <c r="M185" s="201">
        <v>0</v>
      </c>
      <c r="N185" s="201">
        <v>0</v>
      </c>
      <c r="O185" s="201">
        <v>0</v>
      </c>
      <c r="P185" s="201"/>
      <c r="Q185" s="882">
        <v>0</v>
      </c>
      <c r="R185" s="882"/>
      <c r="S185" s="18"/>
      <c r="T185" s="18"/>
      <c r="U185" s="18"/>
      <c r="V185" s="18"/>
      <c r="W185" s="18"/>
      <c r="X185" s="18"/>
      <c r="Y185" s="18"/>
      <c r="Z185" s="18"/>
      <c r="AA185" s="18"/>
      <c r="AB185" s="19"/>
      <c r="AC185" s="19"/>
      <c r="AD185" s="19"/>
      <c r="AE185" s="19"/>
      <c r="AF185" s="19"/>
      <c r="AG185" s="19"/>
      <c r="AH185" s="19"/>
      <c r="AI185" s="19"/>
      <c r="AJ185" s="19"/>
      <c r="AK185" s="19"/>
      <c r="AL185" s="19"/>
      <c r="AM185" s="19"/>
      <c r="AN185" s="15">
        <f t="shared" si="24"/>
        <v>0</v>
      </c>
      <c r="AO185" s="25"/>
      <c r="AP185" s="15">
        <f t="shared" si="25"/>
        <v>0</v>
      </c>
      <c r="AQ185" s="23"/>
      <c r="AR185" s="15">
        <f t="shared" si="26"/>
        <v>0</v>
      </c>
    </row>
    <row r="186" spans="1:81" s="256" customFormat="1" ht="21" hidden="1" customHeight="1">
      <c r="A186" s="42"/>
      <c r="B186" s="42"/>
      <c r="C186" s="40" t="s">
        <v>136</v>
      </c>
      <c r="D186" s="591" t="s">
        <v>1225</v>
      </c>
      <c r="E186" s="518"/>
      <c r="F186" s="487">
        <v>33752</v>
      </c>
      <c r="G186" s="855"/>
      <c r="H186" s="332" t="s">
        <v>749</v>
      </c>
      <c r="I186" s="29">
        <v>44393</v>
      </c>
      <c r="J186" s="463"/>
      <c r="K186" s="284"/>
      <c r="L186" s="201">
        <v>0</v>
      </c>
      <c r="M186" s="201">
        <v>0</v>
      </c>
      <c r="N186" s="201">
        <v>0</v>
      </c>
      <c r="O186" s="201">
        <v>0</v>
      </c>
      <c r="P186" s="201"/>
      <c r="Q186" s="882">
        <v>0</v>
      </c>
      <c r="R186" s="882"/>
      <c r="S186" s="18"/>
      <c r="T186" s="18"/>
      <c r="U186" s="18"/>
      <c r="V186" s="18"/>
      <c r="W186" s="18"/>
      <c r="X186" s="18"/>
      <c r="Y186" s="18"/>
      <c r="Z186" s="18"/>
      <c r="AA186" s="18"/>
      <c r="AB186" s="19"/>
      <c r="AC186" s="19"/>
      <c r="AD186" s="19"/>
      <c r="AE186" s="19"/>
      <c r="AF186" s="19"/>
      <c r="AG186" s="19"/>
      <c r="AH186" s="19"/>
      <c r="AI186" s="19"/>
      <c r="AJ186" s="19"/>
      <c r="AK186" s="19"/>
      <c r="AL186" s="19"/>
      <c r="AM186" s="19"/>
      <c r="AN186" s="15">
        <f t="shared" si="24"/>
        <v>0</v>
      </c>
      <c r="AO186" s="25"/>
      <c r="AP186" s="15">
        <f t="shared" si="25"/>
        <v>0</v>
      </c>
      <c r="AQ186" s="23"/>
      <c r="AR186" s="15">
        <f t="shared" si="26"/>
        <v>0</v>
      </c>
    </row>
    <row r="187" spans="1:81" s="256" customFormat="1" ht="21" hidden="1" customHeight="1">
      <c r="A187" s="15"/>
      <c r="B187" s="15"/>
      <c r="C187" s="40" t="s">
        <v>138</v>
      </c>
      <c r="D187" s="591" t="s">
        <v>1066</v>
      </c>
      <c r="E187" s="518"/>
      <c r="F187" s="487">
        <v>36207</v>
      </c>
      <c r="G187" s="855"/>
      <c r="H187" s="332" t="s">
        <v>749</v>
      </c>
      <c r="I187" s="29">
        <v>21808</v>
      </c>
      <c r="J187" s="463"/>
      <c r="K187" s="284"/>
      <c r="L187" s="201">
        <v>0</v>
      </c>
      <c r="M187" s="201">
        <v>0</v>
      </c>
      <c r="N187" s="201">
        <v>0</v>
      </c>
      <c r="O187" s="201">
        <v>0</v>
      </c>
      <c r="P187" s="201"/>
      <c r="Q187" s="882">
        <v>0</v>
      </c>
      <c r="R187" s="882"/>
      <c r="S187" s="18"/>
      <c r="T187" s="18"/>
      <c r="U187" s="18"/>
      <c r="V187" s="18"/>
      <c r="W187" s="18"/>
      <c r="X187" s="18"/>
      <c r="Y187" s="18"/>
      <c r="Z187" s="18"/>
      <c r="AA187" s="18"/>
      <c r="AB187" s="19"/>
      <c r="AC187" s="19"/>
      <c r="AD187" s="19"/>
      <c r="AE187" s="19"/>
      <c r="AF187" s="19"/>
      <c r="AG187" s="19"/>
      <c r="AH187" s="19"/>
      <c r="AI187" s="19"/>
      <c r="AJ187" s="19"/>
      <c r="AK187" s="19"/>
      <c r="AL187" s="19"/>
      <c r="AM187" s="19"/>
      <c r="AN187" s="15">
        <f t="shared" si="24"/>
        <v>0</v>
      </c>
      <c r="AO187" s="25"/>
      <c r="AP187" s="15">
        <f t="shared" si="25"/>
        <v>0</v>
      </c>
      <c r="AQ187" s="23"/>
      <c r="AR187" s="15">
        <f t="shared" si="26"/>
        <v>0</v>
      </c>
    </row>
    <row r="188" spans="1:81" s="256" customFormat="1" ht="21" hidden="1" customHeight="1">
      <c r="A188" s="15"/>
      <c r="B188" s="15"/>
      <c r="C188" s="40" t="s">
        <v>139</v>
      </c>
      <c r="D188" s="591" t="s">
        <v>218</v>
      </c>
      <c r="E188" s="518"/>
      <c r="F188" s="485">
        <v>36726</v>
      </c>
      <c r="G188" s="855"/>
      <c r="H188" s="332" t="s">
        <v>749</v>
      </c>
      <c r="I188" s="29">
        <v>36803</v>
      </c>
      <c r="J188" s="463"/>
      <c r="K188" s="284"/>
      <c r="L188" s="201">
        <v>0</v>
      </c>
      <c r="M188" s="201">
        <v>0</v>
      </c>
      <c r="N188" s="201">
        <v>0</v>
      </c>
      <c r="O188" s="201">
        <v>0</v>
      </c>
      <c r="P188" s="201"/>
      <c r="Q188" s="882">
        <v>0</v>
      </c>
      <c r="R188" s="882"/>
      <c r="S188" s="18"/>
      <c r="T188" s="18"/>
      <c r="U188" s="18"/>
      <c r="V188" s="18"/>
      <c r="W188" s="18"/>
      <c r="X188" s="18"/>
      <c r="Y188" s="18"/>
      <c r="Z188" s="18"/>
      <c r="AA188" s="18"/>
      <c r="AB188" s="19"/>
      <c r="AC188" s="19"/>
      <c r="AD188" s="19"/>
      <c r="AE188" s="19"/>
      <c r="AF188" s="19"/>
      <c r="AG188" s="19"/>
      <c r="AH188" s="19"/>
      <c r="AI188" s="19"/>
      <c r="AJ188" s="19"/>
      <c r="AK188" s="19"/>
      <c r="AL188" s="19"/>
      <c r="AM188" s="19"/>
      <c r="AN188" s="15">
        <f t="shared" si="24"/>
        <v>0</v>
      </c>
      <c r="AO188" s="25"/>
      <c r="AP188" s="15">
        <f t="shared" si="25"/>
        <v>0</v>
      </c>
      <c r="AQ188" s="23"/>
      <c r="AR188" s="15">
        <f t="shared" si="26"/>
        <v>0</v>
      </c>
    </row>
    <row r="189" spans="1:81" s="256" customFormat="1" ht="21" hidden="1" customHeight="1">
      <c r="A189" s="15"/>
      <c r="B189" s="15"/>
      <c r="C189" s="40" t="s">
        <v>146</v>
      </c>
      <c r="D189" s="591" t="s">
        <v>226</v>
      </c>
      <c r="E189" s="518"/>
      <c r="F189" s="487">
        <v>37767</v>
      </c>
      <c r="G189" s="855"/>
      <c r="H189" s="332" t="s">
        <v>749</v>
      </c>
      <c r="I189" s="29">
        <v>36438</v>
      </c>
      <c r="J189" s="463"/>
      <c r="K189" s="284"/>
      <c r="L189" s="201">
        <v>0</v>
      </c>
      <c r="M189" s="201">
        <v>0</v>
      </c>
      <c r="N189" s="201">
        <v>0</v>
      </c>
      <c r="O189" s="201">
        <v>0</v>
      </c>
      <c r="P189" s="201"/>
      <c r="Q189" s="882">
        <v>0</v>
      </c>
      <c r="R189" s="882"/>
      <c r="S189" s="18"/>
      <c r="T189" s="18"/>
      <c r="U189" s="18"/>
      <c r="V189" s="18"/>
      <c r="W189" s="18"/>
      <c r="X189" s="18"/>
      <c r="Y189" s="18"/>
      <c r="Z189" s="18"/>
      <c r="AA189" s="18"/>
      <c r="AB189" s="19"/>
      <c r="AC189" s="19"/>
      <c r="AD189" s="19"/>
      <c r="AE189" s="19"/>
      <c r="AF189" s="19"/>
      <c r="AG189" s="19"/>
      <c r="AH189" s="19"/>
      <c r="AI189" s="19"/>
      <c r="AJ189" s="19"/>
      <c r="AK189" s="19"/>
      <c r="AL189" s="19"/>
      <c r="AM189" s="19"/>
      <c r="AN189" s="15">
        <f t="shared" si="24"/>
        <v>0</v>
      </c>
      <c r="AO189" s="25"/>
      <c r="AP189" s="15">
        <f t="shared" si="25"/>
        <v>0</v>
      </c>
      <c r="AQ189" s="23"/>
      <c r="AR189" s="15">
        <f t="shared" si="26"/>
        <v>0</v>
      </c>
    </row>
    <row r="190" spans="1:81" s="256" customFormat="1" ht="21" hidden="1" customHeight="1">
      <c r="A190" s="15"/>
      <c r="B190" s="15"/>
      <c r="C190" s="40" t="s">
        <v>151</v>
      </c>
      <c r="D190" s="591" t="s">
        <v>1095</v>
      </c>
      <c r="E190" s="518"/>
      <c r="F190" s="485">
        <v>38726</v>
      </c>
      <c r="G190" s="855"/>
      <c r="H190" s="332" t="s">
        <v>749</v>
      </c>
      <c r="I190" s="29">
        <v>39182</v>
      </c>
      <c r="J190" s="463"/>
      <c r="K190" s="284"/>
      <c r="L190" s="201">
        <v>0</v>
      </c>
      <c r="M190" s="201">
        <v>0</v>
      </c>
      <c r="N190" s="201">
        <v>0</v>
      </c>
      <c r="O190" s="201">
        <v>0</v>
      </c>
      <c r="P190" s="201"/>
      <c r="Q190" s="882">
        <v>0</v>
      </c>
      <c r="R190" s="882"/>
      <c r="S190" s="18"/>
      <c r="T190" s="18"/>
      <c r="U190" s="18"/>
      <c r="V190" s="18"/>
      <c r="W190" s="18"/>
      <c r="X190" s="18"/>
      <c r="Y190" s="18"/>
      <c r="Z190" s="18"/>
      <c r="AA190" s="18"/>
      <c r="AB190" s="19"/>
      <c r="AC190" s="19"/>
      <c r="AD190" s="19"/>
      <c r="AE190" s="19"/>
      <c r="AF190" s="19"/>
      <c r="AG190" s="19"/>
      <c r="AH190" s="19"/>
      <c r="AI190" s="19"/>
      <c r="AJ190" s="19"/>
      <c r="AK190" s="19"/>
      <c r="AL190" s="19"/>
      <c r="AM190" s="19"/>
      <c r="AN190" s="15">
        <f t="shared" si="24"/>
        <v>0</v>
      </c>
      <c r="AO190" s="25"/>
      <c r="AP190" s="15">
        <f t="shared" si="25"/>
        <v>0</v>
      </c>
      <c r="AQ190" s="23"/>
      <c r="AR190" s="15">
        <f t="shared" si="26"/>
        <v>0</v>
      </c>
    </row>
    <row r="191" spans="1:81" s="256" customFormat="1" ht="21" hidden="1" customHeight="1">
      <c r="A191" s="15"/>
      <c r="B191" s="15"/>
      <c r="C191" s="40" t="s">
        <v>152</v>
      </c>
      <c r="D191" s="591" t="s">
        <v>233</v>
      </c>
      <c r="E191" s="518"/>
      <c r="F191" s="486">
        <v>38805</v>
      </c>
      <c r="G191" s="855"/>
      <c r="H191" s="332" t="s">
        <v>749</v>
      </c>
      <c r="I191" s="29">
        <v>21257</v>
      </c>
      <c r="J191" s="463"/>
      <c r="K191" s="284"/>
      <c r="L191" s="201">
        <v>0</v>
      </c>
      <c r="M191" s="201">
        <v>0</v>
      </c>
      <c r="N191" s="201">
        <v>0</v>
      </c>
      <c r="O191" s="201">
        <v>0</v>
      </c>
      <c r="P191" s="201"/>
      <c r="Q191" s="882">
        <v>0</v>
      </c>
      <c r="R191" s="882"/>
      <c r="S191" s="18"/>
      <c r="T191" s="18"/>
      <c r="U191" s="18"/>
      <c r="V191" s="18"/>
      <c r="W191" s="18"/>
      <c r="X191" s="18"/>
      <c r="Y191" s="18"/>
      <c r="Z191" s="18"/>
      <c r="AA191" s="18"/>
      <c r="AB191" s="19"/>
      <c r="AC191" s="19"/>
      <c r="AD191" s="19"/>
      <c r="AE191" s="19"/>
      <c r="AF191" s="19"/>
      <c r="AG191" s="19"/>
      <c r="AH191" s="19"/>
      <c r="AI191" s="19"/>
      <c r="AJ191" s="19"/>
      <c r="AK191" s="19"/>
      <c r="AL191" s="19"/>
      <c r="AM191" s="19"/>
      <c r="AN191" s="15">
        <f t="shared" si="24"/>
        <v>0</v>
      </c>
      <c r="AO191" s="25"/>
      <c r="AP191" s="15">
        <f t="shared" si="25"/>
        <v>0</v>
      </c>
      <c r="AQ191" s="23"/>
      <c r="AR191" s="15">
        <f t="shared" si="26"/>
        <v>0</v>
      </c>
    </row>
    <row r="192" spans="1:81" s="256" customFormat="1" ht="21" hidden="1" customHeight="1">
      <c r="A192" s="42"/>
      <c r="B192" s="42"/>
      <c r="C192" s="40" t="s">
        <v>170</v>
      </c>
      <c r="D192" s="591" t="s">
        <v>181</v>
      </c>
      <c r="E192" s="518"/>
      <c r="F192" s="486">
        <v>42875</v>
      </c>
      <c r="G192" s="855"/>
      <c r="H192" s="332" t="s">
        <v>749</v>
      </c>
      <c r="I192" s="29">
        <v>42867</v>
      </c>
      <c r="J192" s="463"/>
      <c r="K192" s="284"/>
      <c r="L192" s="201">
        <v>0</v>
      </c>
      <c r="M192" s="201">
        <v>0</v>
      </c>
      <c r="N192" s="201">
        <v>0</v>
      </c>
      <c r="O192" s="201">
        <v>0</v>
      </c>
      <c r="P192" s="201"/>
      <c r="Q192" s="882">
        <v>0</v>
      </c>
      <c r="R192" s="882"/>
      <c r="S192" s="18"/>
      <c r="T192" s="18"/>
      <c r="U192" s="18"/>
      <c r="V192" s="18"/>
      <c r="W192" s="18"/>
      <c r="X192" s="18"/>
      <c r="Y192" s="18"/>
      <c r="Z192" s="18"/>
      <c r="AA192" s="18"/>
      <c r="AB192" s="19"/>
      <c r="AC192" s="19"/>
      <c r="AD192" s="19"/>
      <c r="AE192" s="19"/>
      <c r="AF192" s="19"/>
      <c r="AG192" s="19"/>
      <c r="AH192" s="19"/>
      <c r="AI192" s="19"/>
      <c r="AJ192" s="19"/>
      <c r="AK192" s="19"/>
      <c r="AL192" s="19"/>
      <c r="AM192" s="19"/>
      <c r="AN192" s="15">
        <f t="shared" si="24"/>
        <v>0</v>
      </c>
      <c r="AO192" s="25"/>
      <c r="AP192" s="15">
        <f t="shared" si="25"/>
        <v>0</v>
      </c>
      <c r="AQ192" s="23"/>
      <c r="AR192" s="15">
        <f t="shared" si="26"/>
        <v>0</v>
      </c>
    </row>
    <row r="193" spans="1:81" s="256" customFormat="1" ht="21" hidden="1" customHeight="1">
      <c r="A193" s="15"/>
      <c r="B193" s="15"/>
      <c r="C193" s="40" t="s">
        <v>174</v>
      </c>
      <c r="D193" s="591" t="s">
        <v>189</v>
      </c>
      <c r="E193" s="518"/>
      <c r="F193" s="487">
        <v>43259</v>
      </c>
      <c r="G193" s="855"/>
      <c r="H193" s="332" t="s">
        <v>749</v>
      </c>
      <c r="I193" s="29">
        <v>22790</v>
      </c>
      <c r="J193" s="463"/>
      <c r="K193" s="284"/>
      <c r="L193" s="201">
        <v>0</v>
      </c>
      <c r="M193" s="201">
        <v>0</v>
      </c>
      <c r="N193" s="201">
        <v>0</v>
      </c>
      <c r="O193" s="201">
        <v>0</v>
      </c>
      <c r="P193" s="201"/>
      <c r="Q193" s="882">
        <v>0</v>
      </c>
      <c r="R193" s="882"/>
      <c r="S193" s="18"/>
      <c r="T193" s="18"/>
      <c r="U193" s="18"/>
      <c r="V193" s="18"/>
      <c r="W193" s="18"/>
      <c r="X193" s="18"/>
      <c r="Y193" s="18"/>
      <c r="Z193" s="18"/>
      <c r="AA193" s="18"/>
      <c r="AB193" s="19"/>
      <c r="AC193" s="19"/>
      <c r="AD193" s="19"/>
      <c r="AE193" s="19"/>
      <c r="AF193" s="19"/>
      <c r="AG193" s="19"/>
      <c r="AH193" s="19"/>
      <c r="AI193" s="19"/>
      <c r="AJ193" s="19"/>
      <c r="AK193" s="19"/>
      <c r="AL193" s="19"/>
      <c r="AM193" s="19"/>
      <c r="AN193" s="15">
        <f t="shared" si="24"/>
        <v>0</v>
      </c>
      <c r="AO193" s="25"/>
      <c r="AP193" s="15">
        <f t="shared" si="25"/>
        <v>0</v>
      </c>
      <c r="AQ193" s="23"/>
      <c r="AR193" s="15">
        <f t="shared" si="26"/>
        <v>0</v>
      </c>
    </row>
    <row r="194" spans="1:81" s="25" customFormat="1" ht="15.75" hidden="1" customHeight="1">
      <c r="C194" s="60"/>
      <c r="D194" s="159"/>
      <c r="E194" s="188"/>
      <c r="F194" s="503"/>
      <c r="G194" s="188"/>
      <c r="H194" s="37"/>
      <c r="I194" s="37"/>
      <c r="K194" s="37"/>
      <c r="AN194" s="23"/>
      <c r="AP194" s="23"/>
      <c r="AQ194" s="23"/>
      <c r="AR194" s="23"/>
    </row>
    <row r="195" spans="1:81" s="51" customFormat="1" ht="54" hidden="1" customHeight="1">
      <c r="D195" s="51" t="s">
        <v>1693</v>
      </c>
      <c r="F195" s="413"/>
      <c r="H195" s="664"/>
      <c r="I195" s="37"/>
      <c r="K195" s="664"/>
      <c r="BR195" s="39"/>
      <c r="BS195" s="39"/>
      <c r="BT195" s="39"/>
      <c r="BV195" s="39"/>
    </row>
    <row r="196" spans="1:81" s="25" customFormat="1" ht="15.75" hidden="1" customHeight="1">
      <c r="C196" s="60"/>
      <c r="D196" s="159"/>
      <c r="E196" s="188"/>
      <c r="F196" s="503"/>
      <c r="G196" s="188"/>
      <c r="H196" s="37"/>
      <c r="I196" s="37"/>
      <c r="K196" s="37"/>
      <c r="AN196" s="23"/>
      <c r="AP196" s="23"/>
      <c r="AQ196" s="23"/>
      <c r="AR196" s="23"/>
    </row>
    <row r="197" spans="1:81" s="25" customFormat="1" ht="34.5" hidden="1" customHeight="1">
      <c r="A197" s="15" t="s">
        <v>11</v>
      </c>
      <c r="B197" s="15" t="s">
        <v>1012</v>
      </c>
      <c r="C197" s="535" t="s">
        <v>12</v>
      </c>
      <c r="D197" s="593" t="s">
        <v>39</v>
      </c>
      <c r="E197" s="438"/>
      <c r="F197" s="366" t="s">
        <v>14</v>
      </c>
      <c r="G197" s="506"/>
      <c r="H197" s="303" t="s">
        <v>1614</v>
      </c>
      <c r="I197" s="267" t="s">
        <v>1615</v>
      </c>
      <c r="J197" s="450"/>
      <c r="K197" s="303"/>
      <c r="L197" s="354" t="s">
        <v>1355</v>
      </c>
      <c r="M197" s="354" t="s">
        <v>1485</v>
      </c>
      <c r="N197" s="354"/>
      <c r="O197" s="354" t="s">
        <v>1485</v>
      </c>
      <c r="P197" s="354"/>
      <c r="Q197" s="869" t="s">
        <v>1485</v>
      </c>
      <c r="R197" s="869"/>
      <c r="S197" s="291">
        <v>4</v>
      </c>
      <c r="T197" s="291">
        <v>11</v>
      </c>
      <c r="U197" s="291">
        <v>18</v>
      </c>
      <c r="V197" s="291"/>
      <c r="W197" s="291">
        <v>25</v>
      </c>
      <c r="X197" s="291">
        <v>1</v>
      </c>
      <c r="Y197" s="291">
        <v>8</v>
      </c>
      <c r="Z197" s="291">
        <v>15</v>
      </c>
      <c r="AA197" s="291">
        <v>29</v>
      </c>
      <c r="AB197" s="291">
        <v>6</v>
      </c>
      <c r="AC197" s="291">
        <v>13</v>
      </c>
      <c r="AD197" s="291"/>
      <c r="AE197" s="291">
        <v>20</v>
      </c>
      <c r="AF197" s="291">
        <v>27</v>
      </c>
      <c r="AG197" s="291">
        <v>3</v>
      </c>
      <c r="AH197" s="291">
        <v>10</v>
      </c>
      <c r="AI197" s="291">
        <v>24</v>
      </c>
      <c r="AJ197" s="291">
        <v>31</v>
      </c>
      <c r="AK197" s="291">
        <v>7</v>
      </c>
      <c r="AL197" s="291">
        <v>14</v>
      </c>
      <c r="AM197" s="291">
        <v>28</v>
      </c>
      <c r="AN197" s="12" t="s">
        <v>879</v>
      </c>
      <c r="AO197" s="13"/>
      <c r="AP197" s="12" t="s">
        <v>880</v>
      </c>
      <c r="AQ197" s="160"/>
      <c r="AR197" s="14" t="s">
        <v>1485</v>
      </c>
    </row>
    <row r="198" spans="1:81" s="256" customFormat="1" ht="21" hidden="1" customHeight="1">
      <c r="A198" s="15"/>
      <c r="B198" s="15"/>
      <c r="C198" s="40" t="s">
        <v>166</v>
      </c>
      <c r="D198" s="591" t="s">
        <v>249</v>
      </c>
      <c r="E198" s="518"/>
      <c r="F198" s="485">
        <v>42026</v>
      </c>
      <c r="G198" s="844"/>
      <c r="H198" s="332" t="s">
        <v>749</v>
      </c>
      <c r="I198" s="29">
        <v>43438</v>
      </c>
      <c r="J198" s="451"/>
      <c r="K198" s="284"/>
      <c r="L198" s="16">
        <v>0</v>
      </c>
      <c r="M198" s="16">
        <v>0</v>
      </c>
      <c r="N198" s="16">
        <v>0</v>
      </c>
      <c r="O198" s="16">
        <v>0</v>
      </c>
      <c r="P198" s="16"/>
      <c r="Q198" s="822">
        <v>0</v>
      </c>
      <c r="R198" s="822"/>
      <c r="S198" s="18"/>
      <c r="T198" s="18"/>
      <c r="U198" s="18"/>
      <c r="V198" s="18"/>
      <c r="W198" s="18"/>
      <c r="X198" s="18"/>
      <c r="Y198" s="18"/>
      <c r="Z198" s="18"/>
      <c r="AA198" s="18"/>
      <c r="AB198" s="19"/>
      <c r="AC198" s="19"/>
      <c r="AD198" s="19"/>
      <c r="AE198" s="19"/>
      <c r="AF198" s="19"/>
      <c r="AG198" s="19"/>
      <c r="AH198" s="19"/>
      <c r="AI198" s="19"/>
      <c r="AJ198" s="19"/>
      <c r="AK198" s="19"/>
      <c r="AL198" s="19"/>
      <c r="AM198" s="19"/>
      <c r="AN198" s="15">
        <v>0</v>
      </c>
      <c r="AO198" s="25"/>
      <c r="AP198" s="15">
        <v>0</v>
      </c>
      <c r="AQ198" s="23"/>
      <c r="AR198" s="15">
        <v>0</v>
      </c>
    </row>
    <row r="199" spans="1:81" s="25" customFormat="1" ht="21" hidden="1" customHeight="1">
      <c r="A199" s="15"/>
      <c r="B199" s="15"/>
      <c r="C199" s="40" t="s">
        <v>106</v>
      </c>
      <c r="D199" s="591" t="s">
        <v>1314</v>
      </c>
      <c r="E199" s="505">
        <v>11380</v>
      </c>
      <c r="F199" s="486">
        <v>44517</v>
      </c>
      <c r="G199" s="844"/>
      <c r="H199" s="332" t="s">
        <v>343</v>
      </c>
      <c r="I199" s="29">
        <v>44517</v>
      </c>
      <c r="J199" s="457" t="s">
        <v>1316</v>
      </c>
      <c r="K199" s="299" t="s">
        <v>1315</v>
      </c>
      <c r="L199" s="16">
        <v>9</v>
      </c>
      <c r="M199" s="16">
        <v>0</v>
      </c>
      <c r="N199" s="16">
        <v>9</v>
      </c>
      <c r="O199" s="16">
        <v>0</v>
      </c>
      <c r="P199" s="16"/>
      <c r="Q199" s="822">
        <v>0</v>
      </c>
      <c r="R199" s="822"/>
      <c r="S199" s="18"/>
      <c r="T199" s="18"/>
      <c r="U199" s="18"/>
      <c r="V199" s="18"/>
      <c r="W199" s="18"/>
      <c r="X199" s="18"/>
      <c r="Y199" s="18"/>
      <c r="Z199" s="18"/>
      <c r="AA199" s="18"/>
      <c r="AB199" s="19"/>
      <c r="AC199" s="19"/>
      <c r="AD199" s="19"/>
      <c r="AE199" s="19"/>
      <c r="AF199" s="19"/>
      <c r="AG199" s="19"/>
      <c r="AH199" s="19"/>
      <c r="AI199" s="19"/>
      <c r="AJ199" s="19"/>
      <c r="AK199" s="19"/>
      <c r="AL199" s="19"/>
      <c r="AM199" s="19"/>
      <c r="AN199" s="15">
        <v>0</v>
      </c>
      <c r="AP199" s="15">
        <v>0</v>
      </c>
      <c r="AQ199" s="23"/>
      <c r="AR199" s="15">
        <v>0</v>
      </c>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B199" s="256"/>
      <c r="CC199" s="256"/>
    </row>
    <row r="200" spans="1:81" customFormat="1" ht="21" hidden="1" customHeight="1">
      <c r="A200" s="15"/>
      <c r="B200" s="15"/>
      <c r="C200" s="40" t="s">
        <v>169</v>
      </c>
      <c r="D200" s="591" t="s">
        <v>1666</v>
      </c>
      <c r="E200" s="518"/>
      <c r="F200" s="485">
        <v>42665</v>
      </c>
      <c r="G200" s="844"/>
      <c r="H200" s="332" t="s">
        <v>749</v>
      </c>
      <c r="I200" s="29">
        <v>42832</v>
      </c>
      <c r="J200" s="451"/>
      <c r="K200" s="284"/>
      <c r="L200" s="16">
        <v>0</v>
      </c>
      <c r="M200" s="16">
        <v>0</v>
      </c>
      <c r="N200" s="16">
        <v>0</v>
      </c>
      <c r="O200" s="16">
        <v>0</v>
      </c>
      <c r="P200" s="16"/>
      <c r="Q200" s="822">
        <v>0</v>
      </c>
      <c r="R200" s="822"/>
      <c r="S200" s="18"/>
      <c r="T200" s="18"/>
      <c r="U200" s="18"/>
      <c r="V200" s="18"/>
      <c r="W200" s="18"/>
      <c r="X200" s="18"/>
      <c r="Y200" s="18"/>
      <c r="Z200" s="18"/>
      <c r="AA200" s="18"/>
      <c r="AB200" s="19"/>
      <c r="AC200" s="19"/>
      <c r="AD200" s="19"/>
      <c r="AE200" s="19"/>
      <c r="AF200" s="19"/>
      <c r="AG200" s="19"/>
      <c r="AH200" s="19"/>
      <c r="AI200" s="19"/>
      <c r="AJ200" s="19"/>
      <c r="AK200" s="19"/>
      <c r="AL200" s="19"/>
      <c r="AM200" s="19"/>
      <c r="AN200" s="15">
        <v>0</v>
      </c>
      <c r="AO200" s="25"/>
      <c r="AP200" s="15">
        <v>0</v>
      </c>
      <c r="AQ200" s="23"/>
      <c r="AR200" s="15">
        <v>0</v>
      </c>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row>
    <row r="201" spans="1:81" customFormat="1" ht="21" hidden="1" customHeight="1">
      <c r="A201" s="42"/>
      <c r="B201" s="42"/>
      <c r="C201" s="40" t="s">
        <v>70</v>
      </c>
      <c r="D201" s="591" t="s">
        <v>114</v>
      </c>
      <c r="E201" s="505">
        <v>1524</v>
      </c>
      <c r="F201" s="487">
        <v>40808</v>
      </c>
      <c r="G201" s="844"/>
      <c r="H201" s="332" t="s">
        <v>258</v>
      </c>
      <c r="I201" s="29">
        <v>40819</v>
      </c>
      <c r="J201" s="464" t="s">
        <v>454</v>
      </c>
      <c r="K201" s="299" t="s">
        <v>453</v>
      </c>
      <c r="L201" s="16">
        <v>43</v>
      </c>
      <c r="M201" s="16">
        <v>11</v>
      </c>
      <c r="N201" s="16">
        <v>54</v>
      </c>
      <c r="O201" s="16">
        <v>0</v>
      </c>
      <c r="P201" s="16"/>
      <c r="Q201" s="822">
        <v>0</v>
      </c>
      <c r="R201" s="822"/>
      <c r="S201" s="18"/>
      <c r="T201" s="18"/>
      <c r="U201" s="18"/>
      <c r="V201" s="18"/>
      <c r="W201" s="18"/>
      <c r="X201" s="18"/>
      <c r="Y201" s="18"/>
      <c r="Z201" s="18"/>
      <c r="AA201" s="18"/>
      <c r="AB201" s="19"/>
      <c r="AC201" s="19"/>
      <c r="AD201" s="19"/>
      <c r="AE201" s="19"/>
      <c r="AF201" s="19"/>
      <c r="AG201" s="19"/>
      <c r="AH201" s="19"/>
      <c r="AI201" s="19"/>
      <c r="AJ201" s="19"/>
      <c r="AK201" s="19"/>
      <c r="AL201" s="19"/>
      <c r="AM201" s="19"/>
      <c r="AN201" s="15">
        <v>0</v>
      </c>
      <c r="AO201" s="25"/>
      <c r="AP201" s="15">
        <v>0</v>
      </c>
      <c r="AQ201" s="23"/>
      <c r="AR201" s="15">
        <v>0</v>
      </c>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row>
    <row r="202" spans="1:81" customFormat="1" ht="21" hidden="1" customHeight="1">
      <c r="A202" s="15"/>
      <c r="B202" s="15"/>
      <c r="C202" s="40" t="s">
        <v>123</v>
      </c>
      <c r="D202" s="591" t="s">
        <v>952</v>
      </c>
      <c r="E202" s="505">
        <v>10624</v>
      </c>
      <c r="F202" s="486">
        <v>43677</v>
      </c>
      <c r="G202" s="844"/>
      <c r="H202" s="332" t="s">
        <v>749</v>
      </c>
      <c r="I202" s="29">
        <v>43643</v>
      </c>
      <c r="J202" s="457" t="s">
        <v>954</v>
      </c>
      <c r="K202" s="299" t="s">
        <v>953</v>
      </c>
      <c r="L202" s="16">
        <v>1</v>
      </c>
      <c r="M202" s="16">
        <v>0</v>
      </c>
      <c r="N202" s="16">
        <v>1</v>
      </c>
      <c r="O202" s="16">
        <v>0</v>
      </c>
      <c r="P202" s="16"/>
      <c r="Q202" s="822">
        <v>0</v>
      </c>
      <c r="R202" s="822"/>
      <c r="S202" s="18"/>
      <c r="T202" s="18"/>
      <c r="U202" s="18"/>
      <c r="V202" s="18"/>
      <c r="W202" s="18"/>
      <c r="X202" s="18"/>
      <c r="Y202" s="18"/>
      <c r="Z202" s="18"/>
      <c r="AA202" s="18"/>
      <c r="AB202" s="19"/>
      <c r="AC202" s="19"/>
      <c r="AD202" s="19"/>
      <c r="AE202" s="19"/>
      <c r="AF202" s="19"/>
      <c r="AG202" s="19"/>
      <c r="AH202" s="19"/>
      <c r="AI202" s="19"/>
      <c r="AJ202" s="19"/>
      <c r="AK202" s="19"/>
      <c r="AL202" s="19"/>
      <c r="AM202" s="19"/>
      <c r="AN202" s="15">
        <v>0</v>
      </c>
      <c r="AO202" s="25"/>
      <c r="AP202" s="15">
        <v>0</v>
      </c>
      <c r="AQ202" s="23"/>
      <c r="AR202" s="15">
        <v>0</v>
      </c>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row>
    <row r="203" spans="1:81" customFormat="1" ht="21" hidden="1" customHeight="1">
      <c r="A203" s="15"/>
      <c r="B203" s="15"/>
      <c r="C203" s="40" t="s">
        <v>179</v>
      </c>
      <c r="D203" s="591" t="s">
        <v>1153</v>
      </c>
      <c r="E203" s="518"/>
      <c r="F203" s="486">
        <v>43677</v>
      </c>
      <c r="G203" s="844"/>
      <c r="H203" s="332" t="s">
        <v>749</v>
      </c>
      <c r="I203" s="29">
        <v>44239</v>
      </c>
      <c r="J203" s="451"/>
      <c r="K203" s="284"/>
      <c r="L203" s="16">
        <v>0</v>
      </c>
      <c r="M203" s="16">
        <v>0</v>
      </c>
      <c r="N203" s="16">
        <v>0</v>
      </c>
      <c r="O203" s="16">
        <v>0</v>
      </c>
      <c r="P203" s="16"/>
      <c r="Q203" s="822">
        <v>0</v>
      </c>
      <c r="R203" s="822"/>
      <c r="S203" s="18"/>
      <c r="T203" s="18"/>
      <c r="U203" s="18"/>
      <c r="V203" s="18"/>
      <c r="W203" s="18"/>
      <c r="X203" s="18"/>
      <c r="Y203" s="18"/>
      <c r="Z203" s="18"/>
      <c r="AA203" s="18"/>
      <c r="AB203" s="19"/>
      <c r="AC203" s="19"/>
      <c r="AD203" s="19"/>
      <c r="AE203" s="19"/>
      <c r="AF203" s="19"/>
      <c r="AG203" s="19"/>
      <c r="AH203" s="19"/>
      <c r="AI203" s="19"/>
      <c r="AJ203" s="19"/>
      <c r="AK203" s="19"/>
      <c r="AL203" s="19"/>
      <c r="AM203" s="19"/>
      <c r="AN203" s="15">
        <v>0</v>
      </c>
      <c r="AO203" s="25"/>
      <c r="AP203" s="15">
        <v>0</v>
      </c>
      <c r="AQ203" s="23"/>
      <c r="AR203" s="15">
        <v>0</v>
      </c>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6"/>
    </row>
    <row r="204" spans="1:81" customFormat="1" ht="21" hidden="1" customHeight="1">
      <c r="A204" s="42"/>
      <c r="B204" s="42"/>
      <c r="C204" s="40" t="s">
        <v>87</v>
      </c>
      <c r="D204" s="591" t="s">
        <v>252</v>
      </c>
      <c r="E204" s="505">
        <v>421</v>
      </c>
      <c r="F204" s="487">
        <v>41044</v>
      </c>
      <c r="G204" s="844"/>
      <c r="H204" s="332" t="s">
        <v>1406</v>
      </c>
      <c r="I204" s="29">
        <v>15767</v>
      </c>
      <c r="J204" s="464" t="s">
        <v>495</v>
      </c>
      <c r="K204" s="299" t="s">
        <v>494</v>
      </c>
      <c r="L204" s="16">
        <v>22</v>
      </c>
      <c r="M204" s="16">
        <v>2</v>
      </c>
      <c r="N204" s="16">
        <v>24</v>
      </c>
      <c r="O204" s="16">
        <v>0</v>
      </c>
      <c r="P204" s="16"/>
      <c r="Q204" s="822">
        <v>0</v>
      </c>
      <c r="R204" s="822"/>
      <c r="S204" s="18"/>
      <c r="T204" s="18"/>
      <c r="U204" s="18"/>
      <c r="V204" s="18"/>
      <c r="W204" s="18"/>
      <c r="X204" s="18"/>
      <c r="Y204" s="18"/>
      <c r="Z204" s="18"/>
      <c r="AA204" s="18"/>
      <c r="AB204" s="19"/>
      <c r="AC204" s="19"/>
      <c r="AD204" s="19"/>
      <c r="AE204" s="19"/>
      <c r="AF204" s="19"/>
      <c r="AG204" s="19"/>
      <c r="AH204" s="19"/>
      <c r="AI204" s="19"/>
      <c r="AJ204" s="19"/>
      <c r="AK204" s="19"/>
      <c r="AL204" s="19"/>
      <c r="AM204" s="19"/>
      <c r="AN204" s="15">
        <v>0</v>
      </c>
      <c r="AO204" s="25"/>
      <c r="AP204" s="15">
        <v>0</v>
      </c>
      <c r="AQ204" s="23"/>
      <c r="AR204" s="15">
        <v>0</v>
      </c>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
      <c r="BU204" s="25"/>
      <c r="BV204" s="25"/>
      <c r="BW204" s="25"/>
      <c r="BX204" s="25"/>
      <c r="BY204" s="25"/>
      <c r="BZ204" s="25"/>
      <c r="CA204" s="25"/>
      <c r="CB204" s="25"/>
      <c r="CC204" s="25"/>
    </row>
    <row r="205" spans="1:81" customFormat="1" ht="21" hidden="1" customHeight="1">
      <c r="A205" s="15"/>
      <c r="B205" s="15"/>
      <c r="C205" s="40" t="s">
        <v>119</v>
      </c>
      <c r="D205" s="591" t="s">
        <v>246</v>
      </c>
      <c r="E205" s="505">
        <v>266</v>
      </c>
      <c r="F205" s="487">
        <v>41047</v>
      </c>
      <c r="G205" s="844"/>
      <c r="H205" s="332" t="s">
        <v>343</v>
      </c>
      <c r="I205" s="29">
        <v>37000</v>
      </c>
      <c r="J205" s="464" t="s">
        <v>1385</v>
      </c>
      <c r="K205" s="299" t="s">
        <v>1384</v>
      </c>
      <c r="L205" s="16">
        <v>0</v>
      </c>
      <c r="M205" s="16">
        <v>1</v>
      </c>
      <c r="N205" s="16">
        <v>1</v>
      </c>
      <c r="O205" s="16">
        <v>0</v>
      </c>
      <c r="P205" s="16"/>
      <c r="Q205" s="822">
        <v>0</v>
      </c>
      <c r="R205" s="822"/>
      <c r="S205" s="18"/>
      <c r="T205" s="18"/>
      <c r="U205" s="18"/>
      <c r="V205" s="18"/>
      <c r="W205" s="18"/>
      <c r="X205" s="18"/>
      <c r="Y205" s="18"/>
      <c r="Z205" s="18"/>
      <c r="AA205" s="18"/>
      <c r="AB205" s="19"/>
      <c r="AC205" s="19"/>
      <c r="AD205" s="19"/>
      <c r="AE205" s="19"/>
      <c r="AF205" s="19"/>
      <c r="AG205" s="19"/>
      <c r="AH205" s="19"/>
      <c r="AI205" s="19"/>
      <c r="AJ205" s="19"/>
      <c r="AK205" s="19"/>
      <c r="AL205" s="19"/>
      <c r="AM205" s="19"/>
      <c r="AN205" s="15">
        <v>0</v>
      </c>
      <c r="AO205" s="25"/>
      <c r="AP205" s="15">
        <v>0</v>
      </c>
      <c r="AQ205" s="23"/>
      <c r="AR205" s="15">
        <v>0</v>
      </c>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row>
    <row r="206" spans="1:81" customFormat="1" ht="21" hidden="1" customHeight="1">
      <c r="A206" s="15"/>
      <c r="B206" s="15"/>
      <c r="C206" s="40" t="s">
        <v>185</v>
      </c>
      <c r="D206" s="591" t="s">
        <v>1363</v>
      </c>
      <c r="E206" s="505">
        <v>11394</v>
      </c>
      <c r="F206" s="486">
        <v>44680</v>
      </c>
      <c r="G206" s="844"/>
      <c r="H206" s="332" t="s">
        <v>343</v>
      </c>
      <c r="I206" s="29">
        <v>44679</v>
      </c>
      <c r="J206" s="457" t="s">
        <v>1365</v>
      </c>
      <c r="K206" s="299" t="s">
        <v>1364</v>
      </c>
      <c r="L206" s="16">
        <v>0</v>
      </c>
      <c r="M206" s="16">
        <v>0</v>
      </c>
      <c r="N206" s="16">
        <v>0</v>
      </c>
      <c r="O206" s="16">
        <v>0</v>
      </c>
      <c r="P206" s="16"/>
      <c r="Q206" s="822">
        <v>0</v>
      </c>
      <c r="R206" s="822"/>
      <c r="S206" s="18"/>
      <c r="T206" s="18"/>
      <c r="U206" s="18"/>
      <c r="V206" s="18"/>
      <c r="W206" s="18"/>
      <c r="X206" s="18"/>
      <c r="Y206" s="18"/>
      <c r="Z206" s="18"/>
      <c r="AA206" s="18"/>
      <c r="AB206" s="19"/>
      <c r="AC206" s="19"/>
      <c r="AD206" s="19"/>
      <c r="AE206" s="19"/>
      <c r="AF206" s="19"/>
      <c r="AG206" s="19"/>
      <c r="AH206" s="19"/>
      <c r="AI206" s="19"/>
      <c r="AJ206" s="19"/>
      <c r="AK206" s="19"/>
      <c r="AL206" s="19"/>
      <c r="AM206" s="19"/>
      <c r="AN206" s="15">
        <v>0</v>
      </c>
      <c r="AO206" s="25"/>
      <c r="AP206" s="15">
        <v>0</v>
      </c>
      <c r="AQ206" s="23"/>
      <c r="AR206" s="15">
        <v>0</v>
      </c>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
      <c r="CC206" s="25"/>
    </row>
    <row r="207" spans="1:81" s="256" customFormat="1" ht="21" hidden="1" customHeight="1">
      <c r="A207" s="42"/>
      <c r="B207" s="42"/>
      <c r="C207" s="40" t="s">
        <v>157</v>
      </c>
      <c r="D207" s="591" t="s">
        <v>55</v>
      </c>
      <c r="E207" s="505">
        <v>11398</v>
      </c>
      <c r="F207" s="486">
        <v>41472</v>
      </c>
      <c r="G207" s="855"/>
      <c r="H207" s="332" t="s">
        <v>1406</v>
      </c>
      <c r="I207" s="29">
        <v>36696</v>
      </c>
      <c r="J207" s="670" t="s">
        <v>579</v>
      </c>
      <c r="K207" s="299" t="s">
        <v>578</v>
      </c>
      <c r="L207" s="201">
        <v>0</v>
      </c>
      <c r="M207" s="201">
        <v>0</v>
      </c>
      <c r="N207" s="201">
        <v>0</v>
      </c>
      <c r="O207" s="201">
        <v>0</v>
      </c>
      <c r="P207" s="201"/>
      <c r="Q207" s="882">
        <v>0</v>
      </c>
      <c r="R207" s="882"/>
      <c r="S207" s="18"/>
      <c r="T207" s="18"/>
      <c r="U207" s="18"/>
      <c r="V207" s="18"/>
      <c r="W207" s="18"/>
      <c r="X207" s="18"/>
      <c r="Y207" s="18"/>
      <c r="Z207" s="18"/>
      <c r="AA207" s="18"/>
      <c r="AB207" s="19"/>
      <c r="AC207" s="19"/>
      <c r="AD207" s="19"/>
      <c r="AE207" s="19"/>
      <c r="AF207" s="19"/>
      <c r="AG207" s="19"/>
      <c r="AH207" s="19"/>
      <c r="AI207" s="19"/>
      <c r="AJ207" s="19"/>
      <c r="AK207" s="19"/>
      <c r="AL207" s="19"/>
      <c r="AM207" s="19"/>
      <c r="AN207" s="15">
        <v>0</v>
      </c>
      <c r="AO207" s="25"/>
      <c r="AP207" s="15">
        <v>0</v>
      </c>
      <c r="AQ207" s="23"/>
      <c r="AR207" s="15">
        <v>0</v>
      </c>
      <c r="BT207" s="25"/>
      <c r="BU207" s="25"/>
      <c r="BV207" s="25"/>
      <c r="BW207" s="25"/>
      <c r="BX207" s="25"/>
      <c r="BY207" s="25"/>
      <c r="BZ207" s="25"/>
      <c r="CA207" s="25"/>
    </row>
    <row r="208" spans="1:81" s="256" customFormat="1" ht="21" hidden="1" customHeight="1">
      <c r="A208" s="15"/>
      <c r="B208" s="15"/>
      <c r="C208" s="40" t="s">
        <v>58</v>
      </c>
      <c r="D208" s="591" t="s">
        <v>280</v>
      </c>
      <c r="E208" s="505">
        <v>9944</v>
      </c>
      <c r="F208" s="485">
        <v>38651</v>
      </c>
      <c r="G208" s="855"/>
      <c r="H208" s="332" t="s">
        <v>1406</v>
      </c>
      <c r="I208" s="29">
        <v>35828</v>
      </c>
      <c r="J208" s="670" t="s">
        <v>744</v>
      </c>
      <c r="K208" s="299" t="s">
        <v>743</v>
      </c>
      <c r="L208" s="201">
        <v>55</v>
      </c>
      <c r="M208" s="201">
        <v>18</v>
      </c>
      <c r="N208" s="201">
        <v>73</v>
      </c>
      <c r="O208" s="201">
        <v>0</v>
      </c>
      <c r="P208" s="201"/>
      <c r="Q208" s="882">
        <v>0</v>
      </c>
      <c r="R208" s="882"/>
      <c r="S208" s="18"/>
      <c r="T208" s="18"/>
      <c r="U208" s="18"/>
      <c r="V208" s="18"/>
      <c r="W208" s="18"/>
      <c r="X208" s="18"/>
      <c r="Y208" s="18"/>
      <c r="Z208" s="18"/>
      <c r="AA208" s="18"/>
      <c r="AB208" s="19"/>
      <c r="AC208" s="19"/>
      <c r="AD208" s="19"/>
      <c r="AE208" s="19"/>
      <c r="AF208" s="19"/>
      <c r="AG208" s="19"/>
      <c r="AH208" s="19"/>
      <c r="AI208" s="19"/>
      <c r="AJ208" s="19"/>
      <c r="AK208" s="19"/>
      <c r="AL208" s="19"/>
      <c r="AM208" s="19"/>
      <c r="AN208" s="15">
        <v>0</v>
      </c>
      <c r="AO208" s="25"/>
      <c r="AP208" s="15">
        <v>0</v>
      </c>
      <c r="AQ208" s="23"/>
      <c r="AR208" s="15">
        <v>0</v>
      </c>
      <c r="CA208" s="25"/>
      <c r="CB208" s="25"/>
      <c r="CC208" s="25"/>
    </row>
    <row r="209" spans="1:81" s="256" customFormat="1" ht="21" hidden="1" customHeight="1">
      <c r="A209" s="15"/>
      <c r="B209" s="15"/>
      <c r="C209" s="40" t="s">
        <v>80</v>
      </c>
      <c r="D209" s="591" t="s">
        <v>1204</v>
      </c>
      <c r="E209" s="505">
        <v>11127</v>
      </c>
      <c r="F209" s="485">
        <v>44323</v>
      </c>
      <c r="G209" s="855"/>
      <c r="H209" s="332" t="s">
        <v>749</v>
      </c>
      <c r="I209" s="29">
        <v>44313</v>
      </c>
      <c r="J209" s="670" t="s">
        <v>1206</v>
      </c>
      <c r="K209" s="299" t="s">
        <v>1205</v>
      </c>
      <c r="L209" s="201">
        <v>18</v>
      </c>
      <c r="M209" s="201">
        <v>16</v>
      </c>
      <c r="N209" s="201">
        <v>34</v>
      </c>
      <c r="O209" s="201">
        <v>0</v>
      </c>
      <c r="P209" s="201"/>
      <c r="Q209" s="882">
        <v>0</v>
      </c>
      <c r="R209" s="882"/>
      <c r="S209" s="18"/>
      <c r="T209" s="18"/>
      <c r="U209" s="18"/>
      <c r="V209" s="18"/>
      <c r="W209" s="18"/>
      <c r="X209" s="18"/>
      <c r="Y209" s="18"/>
      <c r="Z209" s="18"/>
      <c r="AA209" s="18"/>
      <c r="AB209" s="19"/>
      <c r="AC209" s="19"/>
      <c r="AD209" s="19"/>
      <c r="AE209" s="19"/>
      <c r="AF209" s="19"/>
      <c r="AG209" s="19"/>
      <c r="AH209" s="19"/>
      <c r="AI209" s="19"/>
      <c r="AJ209" s="19"/>
      <c r="AK209" s="19"/>
      <c r="AL209" s="19"/>
      <c r="AM209" s="19"/>
      <c r="AN209" s="15">
        <v>0</v>
      </c>
      <c r="AO209" s="25"/>
      <c r="AP209" s="15">
        <v>0</v>
      </c>
      <c r="AQ209" s="23"/>
      <c r="AR209" s="15">
        <v>0</v>
      </c>
      <c r="CA209" s="25"/>
      <c r="CB209" s="25"/>
      <c r="CC209" s="25"/>
    </row>
    <row r="210" spans="1:81" customFormat="1" ht="21" hidden="1" customHeight="1">
      <c r="A210" s="15"/>
      <c r="B210" s="15"/>
      <c r="C210" s="40" t="s">
        <v>150</v>
      </c>
      <c r="D210" s="36" t="s">
        <v>1679</v>
      </c>
      <c r="E210" s="505">
        <v>11414</v>
      </c>
      <c r="F210" s="485">
        <v>42373</v>
      </c>
      <c r="G210" s="844"/>
      <c r="H210" s="332" t="s">
        <v>343</v>
      </c>
      <c r="I210" s="29">
        <v>43537</v>
      </c>
      <c r="J210" s="458" t="s">
        <v>1010</v>
      </c>
      <c r="K210" s="299" t="s">
        <v>1009</v>
      </c>
      <c r="L210" s="16">
        <v>0</v>
      </c>
      <c r="M210" s="16">
        <v>0</v>
      </c>
      <c r="N210" s="16">
        <v>0</v>
      </c>
      <c r="O210" s="16">
        <v>0</v>
      </c>
      <c r="P210" s="16"/>
      <c r="Q210" s="822">
        <v>0</v>
      </c>
      <c r="R210" s="822"/>
      <c r="S210" s="18"/>
      <c r="T210" s="18"/>
      <c r="U210" s="18"/>
      <c r="V210" s="18"/>
      <c r="W210" s="18"/>
      <c r="X210" s="18"/>
      <c r="Y210" s="18"/>
      <c r="Z210" s="18"/>
      <c r="AA210" s="18"/>
      <c r="AB210" s="19"/>
      <c r="AC210" s="19"/>
      <c r="AD210" s="19"/>
      <c r="AE210" s="19"/>
      <c r="AF210" s="19"/>
      <c r="AG210" s="19"/>
      <c r="AH210" s="19"/>
      <c r="AI210" s="19"/>
      <c r="AJ210" s="19"/>
      <c r="AK210" s="19"/>
      <c r="AL210" s="19"/>
      <c r="AM210" s="19"/>
      <c r="AN210" s="15">
        <f>COUNT(S210:AA210)</f>
        <v>0</v>
      </c>
      <c r="AO210" s="25"/>
      <c r="AP210" s="15">
        <f>COUNT(AB210:AM210)</f>
        <v>0</v>
      </c>
      <c r="AQ210" s="23"/>
      <c r="AR210" s="15">
        <f t="shared" ref="AR210" si="27">SUM(AN210,AP210)</f>
        <v>0</v>
      </c>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row>
    <row r="211" spans="1:81" s="25" customFormat="1" ht="15.75" hidden="1" customHeight="1">
      <c r="C211" s="60"/>
      <c r="D211" s="159"/>
      <c r="E211" s="188"/>
      <c r="F211" s="503"/>
      <c r="G211" s="188"/>
      <c r="H211" s="37"/>
      <c r="I211" s="37"/>
      <c r="K211" s="37"/>
      <c r="AN211" s="23"/>
      <c r="AP211" s="23"/>
      <c r="AQ211" s="23"/>
      <c r="AR211" s="23"/>
    </row>
    <row r="212" spans="1:81" s="51" customFormat="1" ht="54" hidden="1" customHeight="1">
      <c r="D212" s="51" t="s">
        <v>1694</v>
      </c>
      <c r="F212" s="413"/>
      <c r="H212" s="664"/>
      <c r="I212" s="37"/>
      <c r="K212" s="664"/>
      <c r="BT212" s="39"/>
      <c r="BU212" s="39"/>
      <c r="BV212" s="39"/>
      <c r="BX212" s="39"/>
    </row>
    <row r="213" spans="1:81" s="25" customFormat="1" ht="15.75" hidden="1" customHeight="1">
      <c r="C213" s="60"/>
      <c r="D213" s="159"/>
      <c r="E213" s="188"/>
      <c r="F213" s="503"/>
      <c r="G213" s="188"/>
      <c r="H213" s="37"/>
      <c r="I213" s="37"/>
      <c r="K213" s="37"/>
      <c r="AN213" s="23"/>
      <c r="AP213" s="23"/>
      <c r="AQ213" s="23"/>
      <c r="AR213" s="23"/>
    </row>
    <row r="214" spans="1:81" s="25" customFormat="1" ht="34.5" hidden="1" customHeight="1">
      <c r="A214" s="15" t="s">
        <v>11</v>
      </c>
      <c r="B214" s="15" t="s">
        <v>1012</v>
      </c>
      <c r="C214" s="535" t="s">
        <v>12</v>
      </c>
      <c r="D214" s="593" t="s">
        <v>39</v>
      </c>
      <c r="E214" s="438"/>
      <c r="F214" s="366" t="s">
        <v>14</v>
      </c>
      <c r="G214" s="506"/>
      <c r="H214" s="303" t="s">
        <v>1614</v>
      </c>
      <c r="I214" s="267" t="s">
        <v>1615</v>
      </c>
      <c r="J214" s="450"/>
      <c r="K214" s="303"/>
      <c r="L214" s="354" t="s">
        <v>1355</v>
      </c>
      <c r="M214" s="354" t="s">
        <v>1485</v>
      </c>
      <c r="N214" s="354"/>
      <c r="O214" s="354" t="s">
        <v>1485</v>
      </c>
      <c r="P214" s="354"/>
      <c r="Q214" s="869" t="s">
        <v>1485</v>
      </c>
      <c r="R214" s="869"/>
      <c r="S214" s="291">
        <v>4</v>
      </c>
      <c r="T214" s="291">
        <v>11</v>
      </c>
      <c r="U214" s="291">
        <v>18</v>
      </c>
      <c r="V214" s="291"/>
      <c r="W214" s="291">
        <v>25</v>
      </c>
      <c r="X214" s="291">
        <v>1</v>
      </c>
      <c r="Y214" s="291">
        <v>8</v>
      </c>
      <c r="Z214" s="291">
        <v>15</v>
      </c>
      <c r="AA214" s="291">
        <v>29</v>
      </c>
      <c r="AB214" s="291">
        <v>6</v>
      </c>
      <c r="AC214" s="291">
        <v>13</v>
      </c>
      <c r="AD214" s="291"/>
      <c r="AE214" s="291">
        <v>20</v>
      </c>
      <c r="AF214" s="291">
        <v>27</v>
      </c>
      <c r="AG214" s="291">
        <v>3</v>
      </c>
      <c r="AH214" s="291">
        <v>10</v>
      </c>
      <c r="AI214" s="291">
        <v>24</v>
      </c>
      <c r="AJ214" s="291">
        <v>31</v>
      </c>
      <c r="AK214" s="291">
        <v>7</v>
      </c>
      <c r="AL214" s="291">
        <v>14</v>
      </c>
      <c r="AM214" s="291">
        <v>28</v>
      </c>
      <c r="AN214" s="12" t="s">
        <v>879</v>
      </c>
      <c r="AO214" s="13"/>
      <c r="AP214" s="12" t="s">
        <v>880</v>
      </c>
      <c r="AQ214" s="160"/>
      <c r="AR214" s="14" t="s">
        <v>1485</v>
      </c>
    </row>
    <row r="215" spans="1:81" s="256" customFormat="1" ht="21" hidden="1" customHeight="1">
      <c r="A215" s="15"/>
      <c r="B215" s="15"/>
      <c r="C215" s="40" t="s">
        <v>185</v>
      </c>
      <c r="D215" s="591" t="s">
        <v>1193</v>
      </c>
      <c r="E215" s="518"/>
      <c r="F215" s="485">
        <v>44321</v>
      </c>
      <c r="G215" s="855"/>
      <c r="H215" s="332" t="s">
        <v>749</v>
      </c>
      <c r="I215" s="29">
        <v>44327</v>
      </c>
      <c r="J215" s="463"/>
      <c r="K215" s="284"/>
      <c r="L215" s="201">
        <v>0</v>
      </c>
      <c r="M215" s="201">
        <v>0</v>
      </c>
      <c r="N215" s="201">
        <v>0</v>
      </c>
      <c r="O215" s="201">
        <v>0</v>
      </c>
      <c r="P215" s="201"/>
      <c r="Q215" s="882">
        <v>0</v>
      </c>
      <c r="R215" s="882"/>
      <c r="S215" s="18"/>
      <c r="T215" s="18"/>
      <c r="U215" s="18"/>
      <c r="V215" s="18"/>
      <c r="W215" s="18"/>
      <c r="X215" s="18"/>
      <c r="Y215" s="18"/>
      <c r="Z215" s="18"/>
      <c r="AA215" s="18"/>
      <c r="AB215" s="19"/>
      <c r="AC215" s="19"/>
      <c r="AD215" s="19"/>
      <c r="AE215" s="19"/>
      <c r="AF215" s="19"/>
      <c r="AG215" s="19"/>
      <c r="AH215" s="19"/>
      <c r="AI215" s="19"/>
      <c r="AJ215" s="19"/>
      <c r="AK215" s="19"/>
      <c r="AL215" s="19"/>
      <c r="AM215" s="19"/>
      <c r="AN215" s="15">
        <f>COUNT(S215:AA215)</f>
        <v>0</v>
      </c>
      <c r="AO215" s="25"/>
      <c r="AP215" s="15">
        <f>COUNT(AB215:AM215)</f>
        <v>0</v>
      </c>
      <c r="AQ215" s="23"/>
      <c r="AR215" s="15">
        <f>SUM(AN215,AP215)</f>
        <v>0</v>
      </c>
    </row>
    <row r="216" spans="1:81" s="256" customFormat="1" ht="21" hidden="1" customHeight="1">
      <c r="A216" s="15"/>
      <c r="B216" s="15"/>
      <c r="C216" s="40" t="s">
        <v>188</v>
      </c>
      <c r="D216" s="591" t="s">
        <v>1250</v>
      </c>
      <c r="E216" s="518"/>
      <c r="F216" s="485">
        <v>44347</v>
      </c>
      <c r="G216" s="855"/>
      <c r="H216" s="332" t="s">
        <v>749</v>
      </c>
      <c r="I216" s="29">
        <v>44326</v>
      </c>
      <c r="J216" s="463"/>
      <c r="K216" s="284"/>
      <c r="L216" s="201">
        <v>0</v>
      </c>
      <c r="M216" s="201">
        <v>0</v>
      </c>
      <c r="N216" s="201">
        <v>0</v>
      </c>
      <c r="O216" s="201">
        <v>0</v>
      </c>
      <c r="P216" s="201"/>
      <c r="Q216" s="882">
        <v>0</v>
      </c>
      <c r="R216" s="882"/>
      <c r="S216" s="18"/>
      <c r="T216" s="18"/>
      <c r="U216" s="18"/>
      <c r="V216" s="18"/>
      <c r="W216" s="18"/>
      <c r="X216" s="18"/>
      <c r="Y216" s="18"/>
      <c r="Z216" s="18"/>
      <c r="AA216" s="18"/>
      <c r="AB216" s="19"/>
      <c r="AC216" s="19"/>
      <c r="AD216" s="19"/>
      <c r="AE216" s="19"/>
      <c r="AF216" s="19"/>
      <c r="AG216" s="19"/>
      <c r="AH216" s="19"/>
      <c r="AI216" s="19"/>
      <c r="AJ216" s="19"/>
      <c r="AK216" s="19"/>
      <c r="AL216" s="19"/>
      <c r="AM216" s="19"/>
      <c r="AN216" s="15">
        <f>COUNT(S216:AA216)</f>
        <v>0</v>
      </c>
      <c r="AO216" s="25"/>
      <c r="AP216" s="15">
        <f>COUNT(AB216:AM216)</f>
        <v>0</v>
      </c>
      <c r="AQ216" s="23"/>
      <c r="AR216" s="15">
        <f>SUM(AN216,AP216)</f>
        <v>0</v>
      </c>
    </row>
    <row r="217" spans="1:81" s="25" customFormat="1" ht="15.75" hidden="1" customHeight="1">
      <c r="C217" s="60"/>
      <c r="D217" s="159"/>
      <c r="E217" s="188"/>
      <c r="F217" s="503"/>
      <c r="G217" s="188"/>
      <c r="H217" s="37"/>
      <c r="I217" s="37"/>
      <c r="K217" s="37"/>
      <c r="AN217" s="23"/>
      <c r="AP217" s="23"/>
      <c r="AQ217" s="23"/>
      <c r="AR217" s="23"/>
    </row>
    <row r="218" spans="1:81" s="51" customFormat="1" ht="54" hidden="1" customHeight="1">
      <c r="D218" s="51" t="s">
        <v>1563</v>
      </c>
      <c r="F218" s="413"/>
      <c r="H218" s="664"/>
      <c r="I218" s="37"/>
      <c r="K218" s="664"/>
      <c r="BR218" s="39"/>
      <c r="BS218" s="39"/>
      <c r="BT218" s="39"/>
      <c r="BV218" s="39"/>
    </row>
    <row r="219" spans="1:81" s="25" customFormat="1" ht="15.75" hidden="1" customHeight="1">
      <c r="C219" s="60"/>
      <c r="D219" s="159"/>
      <c r="E219" s="188"/>
      <c r="F219" s="503"/>
      <c r="G219" s="188"/>
      <c r="H219" s="37"/>
      <c r="I219" s="37"/>
      <c r="K219" s="37"/>
      <c r="AN219" s="23"/>
      <c r="AP219" s="23"/>
      <c r="AQ219" s="23"/>
      <c r="AR219" s="23"/>
    </row>
    <row r="220" spans="1:81" s="160" customFormat="1" ht="34.5" hidden="1" customHeight="1">
      <c r="A220" s="291" t="s">
        <v>11</v>
      </c>
      <c r="B220" s="291" t="s">
        <v>1012</v>
      </c>
      <c r="C220" s="534" t="s">
        <v>12</v>
      </c>
      <c r="D220" s="389" t="s">
        <v>39</v>
      </c>
      <c r="E220" s="506"/>
      <c r="F220" s="366" t="s">
        <v>14</v>
      </c>
      <c r="G220" s="506"/>
      <c r="H220" s="331" t="s">
        <v>297</v>
      </c>
      <c r="I220" s="267" t="s">
        <v>15</v>
      </c>
      <c r="J220" s="450"/>
      <c r="K220" s="331"/>
      <c r="L220" s="354"/>
      <c r="M220" s="354">
        <v>22</v>
      </c>
      <c r="N220" s="354"/>
      <c r="O220" s="354">
        <v>22</v>
      </c>
      <c r="P220" s="354"/>
      <c r="Q220" s="869">
        <v>22</v>
      </c>
      <c r="R220" s="869"/>
      <c r="S220" s="291">
        <v>5</v>
      </c>
      <c r="T220" s="291">
        <v>12</v>
      </c>
      <c r="U220" s="291">
        <v>19</v>
      </c>
      <c r="V220" s="291"/>
      <c r="W220" s="291">
        <v>26</v>
      </c>
      <c r="X220" s="291">
        <v>2</v>
      </c>
      <c r="Y220" s="291">
        <v>9</v>
      </c>
      <c r="Z220" s="291">
        <v>16</v>
      </c>
      <c r="AA220" s="291">
        <v>30</v>
      </c>
      <c r="AB220" s="291">
        <v>7</v>
      </c>
      <c r="AC220" s="291">
        <v>14</v>
      </c>
      <c r="AD220" s="291"/>
      <c r="AE220" s="291">
        <v>21</v>
      </c>
      <c r="AF220" s="291">
        <v>28</v>
      </c>
      <c r="AG220" s="291">
        <v>4</v>
      </c>
      <c r="AH220" s="291">
        <v>11</v>
      </c>
      <c r="AI220" s="291"/>
      <c r="AJ220" s="291">
        <v>25</v>
      </c>
      <c r="AK220" s="291">
        <v>1</v>
      </c>
      <c r="AL220" s="291">
        <v>8</v>
      </c>
      <c r="AM220" s="291">
        <v>29</v>
      </c>
      <c r="AN220" s="291">
        <v>25</v>
      </c>
      <c r="AO220" s="291">
        <v>1</v>
      </c>
      <c r="AP220" s="291">
        <v>8</v>
      </c>
      <c r="AQ220" s="291">
        <v>15</v>
      </c>
      <c r="AR220" s="291">
        <v>22</v>
      </c>
      <c r="AS220" s="291">
        <v>29</v>
      </c>
      <c r="AT220" s="291">
        <v>6</v>
      </c>
      <c r="AU220" s="291">
        <v>13</v>
      </c>
      <c r="AV220" s="291">
        <v>20</v>
      </c>
      <c r="AW220" s="291">
        <v>27</v>
      </c>
      <c r="AX220" s="291">
        <v>3</v>
      </c>
      <c r="AY220" s="291">
        <v>10</v>
      </c>
      <c r="AZ220" s="291">
        <v>17</v>
      </c>
      <c r="BA220" s="291">
        <v>24</v>
      </c>
      <c r="BB220" s="291">
        <v>31</v>
      </c>
      <c r="BC220" s="291">
        <v>7</v>
      </c>
      <c r="BD220" s="291">
        <v>14</v>
      </c>
      <c r="BE220" s="291">
        <v>21</v>
      </c>
      <c r="BF220" s="291">
        <v>28</v>
      </c>
      <c r="BG220" s="291">
        <v>5</v>
      </c>
      <c r="BH220" s="291">
        <v>12</v>
      </c>
      <c r="BI220" s="291">
        <v>19</v>
      </c>
      <c r="BJ220" s="291">
        <v>26</v>
      </c>
      <c r="BK220" s="291">
        <v>2</v>
      </c>
      <c r="BL220" s="291">
        <v>9</v>
      </c>
      <c r="BM220" s="291">
        <v>16</v>
      </c>
      <c r="BN220" s="291">
        <v>23</v>
      </c>
      <c r="BO220" s="291">
        <v>30</v>
      </c>
      <c r="BP220" s="291">
        <v>7</v>
      </c>
      <c r="BQ220" s="291">
        <v>14</v>
      </c>
      <c r="BR220" s="291">
        <v>21</v>
      </c>
      <c r="BS220" s="291">
        <v>28</v>
      </c>
      <c r="BT220" s="12" t="s">
        <v>877</v>
      </c>
      <c r="BU220" s="13"/>
      <c r="BV220" s="12" t="s">
        <v>878</v>
      </c>
      <c r="BX220" s="14" t="s">
        <v>1263</v>
      </c>
    </row>
    <row r="221" spans="1:81" s="25" customFormat="1" ht="21" hidden="1" customHeight="1">
      <c r="A221" s="15"/>
      <c r="B221" s="15"/>
      <c r="C221" s="40" t="s">
        <v>33</v>
      </c>
      <c r="D221" s="591" t="s">
        <v>76</v>
      </c>
      <c r="E221" s="518"/>
      <c r="F221" s="486">
        <v>37315</v>
      </c>
      <c r="G221" s="855"/>
      <c r="H221" s="332" t="s">
        <v>259</v>
      </c>
      <c r="I221" s="29">
        <v>36482</v>
      </c>
      <c r="J221" s="463"/>
      <c r="K221" s="284"/>
      <c r="L221" s="201">
        <v>184</v>
      </c>
      <c r="M221" s="201">
        <v>0</v>
      </c>
      <c r="N221" s="201"/>
      <c r="O221" s="201">
        <v>0</v>
      </c>
      <c r="P221" s="201"/>
      <c r="Q221" s="882">
        <v>0</v>
      </c>
      <c r="R221" s="882"/>
      <c r="S221" s="18"/>
      <c r="T221" s="18"/>
      <c r="U221" s="18"/>
      <c r="V221" s="18"/>
      <c r="W221" s="18"/>
      <c r="X221" s="18"/>
      <c r="Y221" s="18"/>
      <c r="Z221" s="18"/>
      <c r="AA221" s="18"/>
      <c r="AB221" s="19"/>
      <c r="AC221" s="19"/>
      <c r="AD221" s="19"/>
      <c r="AE221" s="19"/>
      <c r="AF221" s="19"/>
      <c r="AG221" s="19"/>
      <c r="AH221" s="19"/>
      <c r="AI221" s="19"/>
      <c r="AJ221" s="19"/>
      <c r="AK221" s="19"/>
      <c r="AL221" s="19"/>
      <c r="AM221" s="19"/>
      <c r="AN221" s="15">
        <f>COUNT(S221:AA221)</f>
        <v>0</v>
      </c>
      <c r="AP221" s="15">
        <f>COUNT(AB221:AM221)</f>
        <v>0</v>
      </c>
      <c r="AQ221" s="23"/>
      <c r="AR221" s="15">
        <f>SUM(AN221,AP221)</f>
        <v>0</v>
      </c>
      <c r="CA221" s="256"/>
    </row>
    <row r="222" spans="1:81" s="25" customFormat="1" ht="21" hidden="1" customHeight="1">
      <c r="A222" s="15"/>
      <c r="B222" s="15"/>
      <c r="C222" s="40" t="s">
        <v>77</v>
      </c>
      <c r="D222" s="591" t="s">
        <v>137</v>
      </c>
      <c r="E222" s="518"/>
      <c r="F222" s="486">
        <v>37315</v>
      </c>
      <c r="G222" s="855"/>
      <c r="H222" s="332" t="s">
        <v>259</v>
      </c>
      <c r="I222" s="29">
        <v>19421</v>
      </c>
      <c r="J222" s="463"/>
      <c r="K222" s="284"/>
      <c r="L222" s="201">
        <v>43</v>
      </c>
      <c r="M222" s="201">
        <v>0</v>
      </c>
      <c r="N222" s="201"/>
      <c r="O222" s="201">
        <v>0</v>
      </c>
      <c r="P222" s="201"/>
      <c r="Q222" s="882">
        <v>0</v>
      </c>
      <c r="R222" s="882"/>
      <c r="S222" s="18"/>
      <c r="T222" s="18"/>
      <c r="U222" s="18"/>
      <c r="V222" s="18"/>
      <c r="W222" s="18"/>
      <c r="X222" s="18"/>
      <c r="Y222" s="18"/>
      <c r="Z222" s="18"/>
      <c r="AA222" s="18"/>
      <c r="AB222" s="19"/>
      <c r="AC222" s="19"/>
      <c r="AD222" s="19"/>
      <c r="AE222" s="19"/>
      <c r="AF222" s="19"/>
      <c r="AG222" s="19"/>
      <c r="AH222" s="19"/>
      <c r="AI222" s="19"/>
      <c r="AJ222" s="19"/>
      <c r="AK222" s="19"/>
      <c r="AL222" s="19"/>
      <c r="AM222" s="19"/>
      <c r="AN222" s="15">
        <f>COUNT(S222:AA222)</f>
        <v>0</v>
      </c>
      <c r="AP222" s="15">
        <f>COUNT(AB222:AM222)</f>
        <v>0</v>
      </c>
      <c r="AQ222" s="23"/>
      <c r="AR222" s="15">
        <f>SUM(AN222,AP222)</f>
        <v>0</v>
      </c>
      <c r="CA222" s="256"/>
    </row>
    <row r="223" spans="1:81" s="25" customFormat="1" ht="15.75" hidden="1" customHeight="1">
      <c r="C223" s="60"/>
      <c r="D223" s="159"/>
      <c r="E223" s="188"/>
      <c r="F223" s="503"/>
      <c r="G223" s="188"/>
      <c r="H223" s="37"/>
      <c r="I223" s="37"/>
      <c r="K223" s="37"/>
      <c r="AN223" s="23"/>
      <c r="AP223" s="23"/>
      <c r="AQ223" s="23"/>
      <c r="AR223" s="23"/>
    </row>
    <row r="224" spans="1:81" s="51" customFormat="1" ht="54" hidden="1" customHeight="1">
      <c r="D224" s="51" t="s">
        <v>1695</v>
      </c>
      <c r="F224" s="432"/>
      <c r="H224" s="37"/>
      <c r="I224" s="37"/>
      <c r="K224" s="37"/>
    </row>
    <row r="225" spans="1:78" s="52" customFormat="1" ht="15" hidden="1" customHeight="1">
      <c r="C225" s="51"/>
      <c r="E225" s="197"/>
      <c r="F225" s="493"/>
      <c r="G225" s="197"/>
      <c r="H225" s="268"/>
      <c r="I225" s="37"/>
      <c r="J225" s="47"/>
      <c r="K225" s="268"/>
      <c r="BT225" s="265"/>
      <c r="BU225" s="265"/>
      <c r="BV225" s="265"/>
      <c r="BX225" s="265"/>
    </row>
    <row r="226" spans="1:78" s="160" customFormat="1" ht="34.5" hidden="1" customHeight="1">
      <c r="A226" s="291" t="s">
        <v>11</v>
      </c>
      <c r="B226" s="291" t="s">
        <v>1012</v>
      </c>
      <c r="C226" s="534" t="s">
        <v>12</v>
      </c>
      <c r="D226" s="389" t="s">
        <v>39</v>
      </c>
      <c r="E226" s="506"/>
      <c r="F226" s="366" t="s">
        <v>14</v>
      </c>
      <c r="G226" s="506"/>
      <c r="H226" s="331" t="s">
        <v>297</v>
      </c>
      <c r="I226" s="267" t="s">
        <v>15</v>
      </c>
      <c r="J226" s="450"/>
      <c r="K226" s="331"/>
      <c r="L226" s="354"/>
      <c r="M226" s="354">
        <v>22</v>
      </c>
      <c r="N226" s="354"/>
      <c r="O226" s="354">
        <v>22</v>
      </c>
      <c r="P226" s="354"/>
      <c r="Q226" s="869">
        <v>22</v>
      </c>
      <c r="R226" s="869"/>
      <c r="S226" s="291">
        <v>5</v>
      </c>
      <c r="T226" s="291">
        <v>12</v>
      </c>
      <c r="U226" s="291">
        <v>19</v>
      </c>
      <c r="V226" s="291"/>
      <c r="W226" s="291">
        <v>26</v>
      </c>
      <c r="X226" s="291">
        <v>2</v>
      </c>
      <c r="Y226" s="291">
        <v>9</v>
      </c>
      <c r="Z226" s="291">
        <v>16</v>
      </c>
      <c r="AA226" s="291">
        <v>30</v>
      </c>
      <c r="AB226" s="291">
        <v>7</v>
      </c>
      <c r="AC226" s="291">
        <v>14</v>
      </c>
      <c r="AD226" s="291"/>
      <c r="AE226" s="291">
        <v>21</v>
      </c>
      <c r="AF226" s="291">
        <v>28</v>
      </c>
      <c r="AG226" s="291">
        <v>4</v>
      </c>
      <c r="AH226" s="291">
        <v>11</v>
      </c>
      <c r="AI226" s="291"/>
      <c r="AJ226" s="291">
        <v>25</v>
      </c>
      <c r="AK226" s="291">
        <v>1</v>
      </c>
      <c r="AL226" s="291">
        <v>8</v>
      </c>
      <c r="AM226" s="291">
        <v>29</v>
      </c>
      <c r="AN226" s="291">
        <v>25</v>
      </c>
      <c r="AO226" s="291">
        <v>1</v>
      </c>
      <c r="AP226" s="291">
        <v>8</v>
      </c>
      <c r="AQ226" s="291">
        <v>15</v>
      </c>
      <c r="AR226" s="291">
        <v>22</v>
      </c>
      <c r="AS226" s="291">
        <v>29</v>
      </c>
      <c r="AT226" s="291">
        <v>6</v>
      </c>
      <c r="AU226" s="291">
        <v>13</v>
      </c>
      <c r="AV226" s="291">
        <v>20</v>
      </c>
      <c r="AW226" s="291">
        <v>27</v>
      </c>
      <c r="AX226" s="291">
        <v>3</v>
      </c>
      <c r="AY226" s="291">
        <v>10</v>
      </c>
      <c r="AZ226" s="291">
        <v>17</v>
      </c>
      <c r="BA226" s="291">
        <v>24</v>
      </c>
      <c r="BB226" s="291">
        <v>31</v>
      </c>
      <c r="BC226" s="291">
        <v>7</v>
      </c>
      <c r="BD226" s="291">
        <v>14</v>
      </c>
      <c r="BE226" s="291">
        <v>21</v>
      </c>
      <c r="BF226" s="291">
        <v>28</v>
      </c>
      <c r="BG226" s="291">
        <v>5</v>
      </c>
      <c r="BH226" s="291">
        <v>12</v>
      </c>
      <c r="BI226" s="291">
        <v>19</v>
      </c>
      <c r="BJ226" s="291">
        <v>26</v>
      </c>
      <c r="BK226" s="291">
        <v>2</v>
      </c>
      <c r="BL226" s="291">
        <v>9</v>
      </c>
      <c r="BM226" s="291">
        <v>16</v>
      </c>
      <c r="BN226" s="291">
        <v>23</v>
      </c>
      <c r="BO226" s="291">
        <v>30</v>
      </c>
      <c r="BP226" s="291">
        <v>7</v>
      </c>
      <c r="BQ226" s="291">
        <v>14</v>
      </c>
      <c r="BR226" s="291">
        <v>21</v>
      </c>
      <c r="BS226" s="291">
        <v>28</v>
      </c>
      <c r="BT226" s="12" t="s">
        <v>877</v>
      </c>
      <c r="BU226" s="13"/>
      <c r="BV226" s="12" t="s">
        <v>878</v>
      </c>
      <c r="BX226" s="14" t="s">
        <v>1263</v>
      </c>
    </row>
    <row r="227" spans="1:78" s="256" customFormat="1" ht="21" hidden="1" customHeight="1">
      <c r="A227" s="15"/>
      <c r="B227" s="15"/>
      <c r="C227" s="40" t="s">
        <v>188</v>
      </c>
      <c r="D227" s="591" t="s">
        <v>1052</v>
      </c>
      <c r="E227" s="518"/>
      <c r="F227" s="487">
        <v>43847</v>
      </c>
      <c r="G227" s="855"/>
      <c r="H227" s="332" t="s">
        <v>924</v>
      </c>
      <c r="I227" s="29">
        <v>43861</v>
      </c>
      <c r="J227" s="463"/>
      <c r="K227" s="284"/>
      <c r="L227" s="201">
        <v>0</v>
      </c>
      <c r="M227" s="201">
        <v>0</v>
      </c>
      <c r="N227" s="201"/>
      <c r="O227" s="201">
        <v>0</v>
      </c>
      <c r="P227" s="201"/>
      <c r="Q227" s="882">
        <v>0</v>
      </c>
      <c r="R227" s="882"/>
      <c r="S227" s="18"/>
      <c r="T227" s="18"/>
      <c r="U227" s="18"/>
      <c r="V227" s="18"/>
      <c r="W227" s="18"/>
      <c r="X227" s="18"/>
      <c r="Y227" s="18"/>
      <c r="Z227" s="18"/>
      <c r="AA227" s="18"/>
      <c r="AB227" s="19"/>
      <c r="AC227" s="19"/>
      <c r="AD227" s="19"/>
      <c r="AE227" s="19"/>
      <c r="AF227" s="19"/>
      <c r="AG227" s="19"/>
      <c r="AH227" s="19"/>
      <c r="AI227" s="19"/>
      <c r="AJ227" s="19"/>
      <c r="AK227" s="19"/>
      <c r="AL227" s="19"/>
      <c r="AM227" s="19"/>
      <c r="AN227" s="15">
        <f t="shared" ref="AN227:AN239" si="28">COUNT(S227:AA227)</f>
        <v>0</v>
      </c>
      <c r="AO227" s="25"/>
      <c r="AP227" s="15">
        <f t="shared" ref="AP227:AP239" si="29">COUNT(AB227:AM227)</f>
        <v>0</v>
      </c>
      <c r="AQ227" s="23"/>
      <c r="AR227" s="15">
        <f t="shared" ref="AR227:AR239" si="30">SUM(AN227,AP227)</f>
        <v>0</v>
      </c>
    </row>
    <row r="228" spans="1:78" s="256" customFormat="1" ht="21" hidden="1" customHeight="1">
      <c r="A228" s="15"/>
      <c r="B228" s="15"/>
      <c r="C228" s="40" t="s">
        <v>155</v>
      </c>
      <c r="D228" s="591" t="s">
        <v>943</v>
      </c>
      <c r="E228" s="518"/>
      <c r="F228" s="487">
        <v>38309</v>
      </c>
      <c r="G228" s="855"/>
      <c r="H228" s="332" t="s">
        <v>924</v>
      </c>
      <c r="I228" s="29">
        <v>29881</v>
      </c>
      <c r="J228" s="463"/>
      <c r="K228" s="284"/>
      <c r="L228" s="201">
        <v>0</v>
      </c>
      <c r="M228" s="201">
        <v>0</v>
      </c>
      <c r="N228" s="201"/>
      <c r="O228" s="201">
        <v>0</v>
      </c>
      <c r="P228" s="201"/>
      <c r="Q228" s="882">
        <v>0</v>
      </c>
      <c r="R228" s="882"/>
      <c r="S228" s="18"/>
      <c r="T228" s="18"/>
      <c r="U228" s="18"/>
      <c r="V228" s="18"/>
      <c r="W228" s="18"/>
      <c r="X228" s="18"/>
      <c r="Y228" s="18"/>
      <c r="Z228" s="18"/>
      <c r="AA228" s="18"/>
      <c r="AB228" s="19"/>
      <c r="AC228" s="19"/>
      <c r="AD228" s="19"/>
      <c r="AE228" s="19"/>
      <c r="AF228" s="19"/>
      <c r="AG228" s="19"/>
      <c r="AH228" s="19"/>
      <c r="AI228" s="19"/>
      <c r="AJ228" s="19"/>
      <c r="AK228" s="19"/>
      <c r="AL228" s="19"/>
      <c r="AM228" s="19"/>
      <c r="AN228" s="15">
        <f t="shared" si="28"/>
        <v>0</v>
      </c>
      <c r="AO228" s="25"/>
      <c r="AP228" s="15">
        <f t="shared" si="29"/>
        <v>0</v>
      </c>
      <c r="AQ228" s="23"/>
      <c r="AR228" s="15">
        <f t="shared" si="30"/>
        <v>0</v>
      </c>
    </row>
    <row r="229" spans="1:78" s="256" customFormat="1" ht="21" hidden="1" customHeight="1">
      <c r="A229" s="42"/>
      <c r="B229" s="42"/>
      <c r="C229" s="40" t="s">
        <v>111</v>
      </c>
      <c r="D229" s="591" t="s">
        <v>184</v>
      </c>
      <c r="E229" s="518"/>
      <c r="F229" s="485">
        <v>26406</v>
      </c>
      <c r="G229" s="855"/>
      <c r="H229" s="332" t="s">
        <v>259</v>
      </c>
      <c r="I229" s="29">
        <v>19801</v>
      </c>
      <c r="J229" s="463"/>
      <c r="K229" s="284"/>
      <c r="L229" s="201">
        <v>0</v>
      </c>
      <c r="M229" s="201">
        <v>0</v>
      </c>
      <c r="N229" s="201"/>
      <c r="O229" s="201">
        <v>0</v>
      </c>
      <c r="P229" s="201"/>
      <c r="Q229" s="882">
        <v>0</v>
      </c>
      <c r="R229" s="882"/>
      <c r="S229" s="18"/>
      <c r="T229" s="18"/>
      <c r="U229" s="18"/>
      <c r="V229" s="18"/>
      <c r="W229" s="18"/>
      <c r="X229" s="18"/>
      <c r="Y229" s="18"/>
      <c r="Z229" s="18"/>
      <c r="AA229" s="18"/>
      <c r="AB229" s="19"/>
      <c r="AC229" s="19"/>
      <c r="AD229" s="19"/>
      <c r="AE229" s="19"/>
      <c r="AF229" s="19"/>
      <c r="AG229" s="19"/>
      <c r="AH229" s="19"/>
      <c r="AI229" s="19"/>
      <c r="AJ229" s="19"/>
      <c r="AK229" s="19"/>
      <c r="AL229" s="19"/>
      <c r="AM229" s="19"/>
      <c r="AN229" s="15">
        <f t="shared" si="28"/>
        <v>0</v>
      </c>
      <c r="AO229" s="25"/>
      <c r="AP229" s="15">
        <f t="shared" si="29"/>
        <v>0</v>
      </c>
      <c r="AQ229" s="23"/>
      <c r="AR229" s="15">
        <f t="shared" si="30"/>
        <v>0</v>
      </c>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row>
    <row r="230" spans="1:78" s="256" customFormat="1" ht="21" hidden="1" customHeight="1">
      <c r="A230" s="15"/>
      <c r="B230" s="15"/>
      <c r="C230" s="40" t="s">
        <v>180</v>
      </c>
      <c r="D230" s="591" t="s">
        <v>1041</v>
      </c>
      <c r="E230" s="518"/>
      <c r="F230" s="485">
        <v>43141</v>
      </c>
      <c r="G230" s="855"/>
      <c r="H230" s="332" t="s">
        <v>924</v>
      </c>
      <c r="I230" s="29">
        <v>43844</v>
      </c>
      <c r="J230" s="463"/>
      <c r="K230" s="284"/>
      <c r="L230" s="201">
        <v>0</v>
      </c>
      <c r="M230" s="201">
        <v>0</v>
      </c>
      <c r="N230" s="201"/>
      <c r="O230" s="201">
        <v>0</v>
      </c>
      <c r="P230" s="201"/>
      <c r="Q230" s="882">
        <v>0</v>
      </c>
      <c r="R230" s="882"/>
      <c r="S230" s="18"/>
      <c r="T230" s="18"/>
      <c r="U230" s="18"/>
      <c r="V230" s="18"/>
      <c r="W230" s="18"/>
      <c r="X230" s="18"/>
      <c r="Y230" s="18"/>
      <c r="Z230" s="18"/>
      <c r="AA230" s="18"/>
      <c r="AB230" s="19"/>
      <c r="AC230" s="19"/>
      <c r="AD230" s="19"/>
      <c r="AE230" s="19"/>
      <c r="AF230" s="19"/>
      <c r="AG230" s="19"/>
      <c r="AH230" s="19"/>
      <c r="AI230" s="19"/>
      <c r="AJ230" s="19"/>
      <c r="AK230" s="19"/>
      <c r="AL230" s="19"/>
      <c r="AM230" s="19"/>
      <c r="AN230" s="15">
        <f t="shared" si="28"/>
        <v>0</v>
      </c>
      <c r="AO230" s="25"/>
      <c r="AP230" s="15">
        <f t="shared" si="29"/>
        <v>0</v>
      </c>
      <c r="AQ230" s="23"/>
      <c r="AR230" s="15">
        <f t="shared" si="30"/>
        <v>0</v>
      </c>
    </row>
    <row r="231" spans="1:78" s="256" customFormat="1" ht="21" hidden="1" customHeight="1">
      <c r="A231" s="15"/>
      <c r="B231" s="15"/>
      <c r="C231" s="40" t="s">
        <v>63</v>
      </c>
      <c r="D231" s="591" t="s">
        <v>48</v>
      </c>
      <c r="E231" s="518"/>
      <c r="F231" s="486">
        <v>40410</v>
      </c>
      <c r="G231" s="855"/>
      <c r="H231" s="332" t="s">
        <v>259</v>
      </c>
      <c r="I231" s="29">
        <v>28508</v>
      </c>
      <c r="J231" s="463"/>
      <c r="K231" s="284"/>
      <c r="L231" s="201">
        <v>0</v>
      </c>
      <c r="M231" s="201">
        <v>0</v>
      </c>
      <c r="N231" s="201"/>
      <c r="O231" s="201">
        <v>0</v>
      </c>
      <c r="P231" s="201"/>
      <c r="Q231" s="882">
        <v>0</v>
      </c>
      <c r="R231" s="882"/>
      <c r="S231" s="18"/>
      <c r="T231" s="18"/>
      <c r="U231" s="18"/>
      <c r="V231" s="18"/>
      <c r="W231" s="18"/>
      <c r="X231" s="18"/>
      <c r="Y231" s="18"/>
      <c r="Z231" s="18"/>
      <c r="AA231" s="18"/>
      <c r="AB231" s="19"/>
      <c r="AC231" s="19"/>
      <c r="AD231" s="19"/>
      <c r="AE231" s="19"/>
      <c r="AF231" s="19"/>
      <c r="AG231" s="19"/>
      <c r="AH231" s="19"/>
      <c r="AI231" s="19"/>
      <c r="AJ231" s="19"/>
      <c r="AK231" s="19"/>
      <c r="AL231" s="19"/>
      <c r="AM231" s="19"/>
      <c r="AN231" s="15">
        <f t="shared" si="28"/>
        <v>0</v>
      </c>
      <c r="AO231" s="25"/>
      <c r="AP231" s="15">
        <f t="shared" si="29"/>
        <v>0</v>
      </c>
      <c r="AQ231" s="23"/>
      <c r="AR231" s="15">
        <f t="shared" si="30"/>
        <v>0</v>
      </c>
      <c r="AS231" s="25"/>
      <c r="AT231" s="25"/>
      <c r="BT231" s="25"/>
      <c r="BU231" s="25"/>
      <c r="BV231" s="25"/>
      <c r="BW231" s="25"/>
      <c r="BX231" s="25"/>
      <c r="BY231" s="25"/>
      <c r="BZ231" s="25"/>
    </row>
    <row r="232" spans="1:78" s="256" customFormat="1" ht="21" hidden="1" customHeight="1">
      <c r="A232" s="15"/>
      <c r="B232" s="15"/>
      <c r="C232" s="40" t="s">
        <v>144</v>
      </c>
      <c r="D232" s="591" t="s">
        <v>1294</v>
      </c>
      <c r="E232" s="518"/>
      <c r="F232" s="485">
        <v>35937</v>
      </c>
      <c r="G232" s="855"/>
      <c r="H232" s="332" t="s">
        <v>259</v>
      </c>
      <c r="I232" s="29">
        <v>24622</v>
      </c>
      <c r="J232" s="463"/>
      <c r="K232" s="284"/>
      <c r="L232" s="201">
        <v>0</v>
      </c>
      <c r="M232" s="201">
        <v>0</v>
      </c>
      <c r="N232" s="201"/>
      <c r="O232" s="201">
        <v>0</v>
      </c>
      <c r="P232" s="201"/>
      <c r="Q232" s="882">
        <v>0</v>
      </c>
      <c r="R232" s="882"/>
      <c r="S232" s="18"/>
      <c r="T232" s="18"/>
      <c r="U232" s="18"/>
      <c r="V232" s="18"/>
      <c r="W232" s="18"/>
      <c r="X232" s="18"/>
      <c r="Y232" s="18"/>
      <c r="Z232" s="18"/>
      <c r="AA232" s="18"/>
      <c r="AB232" s="19"/>
      <c r="AC232" s="19"/>
      <c r="AD232" s="19"/>
      <c r="AE232" s="19"/>
      <c r="AF232" s="19"/>
      <c r="AG232" s="19"/>
      <c r="AH232" s="19"/>
      <c r="AI232" s="19"/>
      <c r="AJ232" s="19"/>
      <c r="AK232" s="19"/>
      <c r="AL232" s="19"/>
      <c r="AM232" s="19"/>
      <c r="AN232" s="15">
        <f t="shared" si="28"/>
        <v>0</v>
      </c>
      <c r="AO232" s="25"/>
      <c r="AP232" s="15">
        <f t="shared" si="29"/>
        <v>0</v>
      </c>
      <c r="AQ232" s="23"/>
      <c r="AR232" s="15">
        <f t="shared" si="30"/>
        <v>0</v>
      </c>
      <c r="AS232" s="25"/>
      <c r="AT232" s="25"/>
      <c r="BT232" s="25"/>
      <c r="BU232" s="25"/>
      <c r="BV232" s="25"/>
      <c r="BW232" s="25"/>
      <c r="BX232" s="25"/>
    </row>
    <row r="233" spans="1:78" s="256" customFormat="1" ht="21" hidden="1" customHeight="1">
      <c r="A233" s="15"/>
      <c r="B233" s="15"/>
      <c r="C233" s="40" t="s">
        <v>169</v>
      </c>
      <c r="D233" s="36" t="s">
        <v>1371</v>
      </c>
      <c r="E233" s="519"/>
      <c r="F233" s="487">
        <v>41017</v>
      </c>
      <c r="G233" s="855"/>
      <c r="H233" s="332" t="s">
        <v>924</v>
      </c>
      <c r="I233" s="29">
        <v>41085</v>
      </c>
      <c r="J233" s="463"/>
      <c r="K233" s="284"/>
      <c r="L233" s="201">
        <v>0</v>
      </c>
      <c r="M233" s="201">
        <v>0</v>
      </c>
      <c r="N233" s="201"/>
      <c r="O233" s="201">
        <v>0</v>
      </c>
      <c r="P233" s="201"/>
      <c r="Q233" s="882">
        <v>0</v>
      </c>
      <c r="R233" s="882"/>
      <c r="S233" s="18"/>
      <c r="T233" s="18"/>
      <c r="U233" s="18"/>
      <c r="V233" s="18"/>
      <c r="W233" s="18"/>
      <c r="X233" s="18"/>
      <c r="Y233" s="18"/>
      <c r="Z233" s="18"/>
      <c r="AA233" s="18"/>
      <c r="AB233" s="19"/>
      <c r="AC233" s="19"/>
      <c r="AD233" s="19"/>
      <c r="AE233" s="19"/>
      <c r="AF233" s="19"/>
      <c r="AG233" s="19"/>
      <c r="AH233" s="19"/>
      <c r="AI233" s="19"/>
      <c r="AJ233" s="19"/>
      <c r="AK233" s="19"/>
      <c r="AL233" s="19"/>
      <c r="AM233" s="19"/>
      <c r="AN233" s="15">
        <f t="shared" si="28"/>
        <v>0</v>
      </c>
      <c r="AO233" s="25"/>
      <c r="AP233" s="15">
        <f t="shared" si="29"/>
        <v>0</v>
      </c>
      <c r="AQ233" s="23"/>
      <c r="AR233" s="15">
        <f t="shared" si="30"/>
        <v>0</v>
      </c>
    </row>
    <row r="234" spans="1:78" s="256" customFormat="1" ht="21" hidden="1" customHeight="1">
      <c r="A234" s="15"/>
      <c r="B234" s="15"/>
      <c r="C234" s="40" t="s">
        <v>150</v>
      </c>
      <c r="D234" s="591" t="s">
        <v>223</v>
      </c>
      <c r="E234" s="518"/>
      <c r="F234" s="487">
        <v>37712</v>
      </c>
      <c r="G234" s="855"/>
      <c r="H234" s="332" t="s">
        <v>924</v>
      </c>
      <c r="I234" s="29"/>
      <c r="J234" s="463"/>
      <c r="K234" s="284"/>
      <c r="L234" s="201">
        <v>0</v>
      </c>
      <c r="M234" s="201">
        <v>0</v>
      </c>
      <c r="N234" s="201"/>
      <c r="O234" s="201">
        <v>0</v>
      </c>
      <c r="P234" s="201"/>
      <c r="Q234" s="882">
        <v>0</v>
      </c>
      <c r="R234" s="882"/>
      <c r="S234" s="18"/>
      <c r="T234" s="18"/>
      <c r="U234" s="18"/>
      <c r="V234" s="18"/>
      <c r="W234" s="18"/>
      <c r="X234" s="18"/>
      <c r="Y234" s="18"/>
      <c r="Z234" s="18"/>
      <c r="AA234" s="18"/>
      <c r="AB234" s="19"/>
      <c r="AC234" s="19"/>
      <c r="AD234" s="19"/>
      <c r="AE234" s="19"/>
      <c r="AF234" s="19"/>
      <c r="AG234" s="19"/>
      <c r="AH234" s="19"/>
      <c r="AI234" s="19"/>
      <c r="AJ234" s="19"/>
      <c r="AK234" s="19"/>
      <c r="AL234" s="19"/>
      <c r="AM234" s="19"/>
      <c r="AN234" s="15">
        <f t="shared" si="28"/>
        <v>0</v>
      </c>
      <c r="AO234" s="25"/>
      <c r="AP234" s="15">
        <f t="shared" si="29"/>
        <v>0</v>
      </c>
      <c r="AQ234" s="23"/>
      <c r="AR234" s="15">
        <f t="shared" si="30"/>
        <v>0</v>
      </c>
    </row>
    <row r="235" spans="1:78" s="256" customFormat="1" ht="21" hidden="1" customHeight="1">
      <c r="A235" s="15"/>
      <c r="B235" s="15"/>
      <c r="C235" s="40" t="s">
        <v>94</v>
      </c>
      <c r="D235" s="591" t="s">
        <v>1090</v>
      </c>
      <c r="E235" s="518"/>
      <c r="F235" s="487">
        <v>41551</v>
      </c>
      <c r="G235" s="855"/>
      <c r="H235" s="332" t="s">
        <v>259</v>
      </c>
      <c r="I235" s="29">
        <v>39373</v>
      </c>
      <c r="J235" s="463"/>
      <c r="K235" s="284"/>
      <c r="L235" s="201">
        <v>0</v>
      </c>
      <c r="M235" s="201">
        <v>0</v>
      </c>
      <c r="N235" s="201"/>
      <c r="O235" s="201">
        <v>0</v>
      </c>
      <c r="P235" s="201"/>
      <c r="Q235" s="882">
        <v>0</v>
      </c>
      <c r="R235" s="882"/>
      <c r="S235" s="18"/>
      <c r="T235" s="18"/>
      <c r="U235" s="18"/>
      <c r="V235" s="18"/>
      <c r="W235" s="18"/>
      <c r="X235" s="18"/>
      <c r="Y235" s="18"/>
      <c r="Z235" s="18"/>
      <c r="AA235" s="18"/>
      <c r="AB235" s="19"/>
      <c r="AC235" s="19"/>
      <c r="AD235" s="19"/>
      <c r="AE235" s="19"/>
      <c r="AF235" s="19"/>
      <c r="AG235" s="19"/>
      <c r="AH235" s="19"/>
      <c r="AI235" s="19"/>
      <c r="AJ235" s="19"/>
      <c r="AK235" s="19"/>
      <c r="AL235" s="19"/>
      <c r="AM235" s="19"/>
      <c r="AN235" s="15">
        <f t="shared" si="28"/>
        <v>0</v>
      </c>
      <c r="AO235" s="25"/>
      <c r="AP235" s="15">
        <f t="shared" si="29"/>
        <v>0</v>
      </c>
      <c r="AQ235" s="23"/>
      <c r="AR235" s="15">
        <f t="shared" si="30"/>
        <v>0</v>
      </c>
      <c r="AS235" s="25"/>
      <c r="AT235" s="25"/>
      <c r="BT235" s="25"/>
      <c r="BU235" s="25"/>
      <c r="BV235" s="25"/>
      <c r="BW235" s="25"/>
      <c r="BX235" s="25"/>
      <c r="BY235" s="25"/>
      <c r="BZ235" s="25"/>
    </row>
    <row r="236" spans="1:78" s="256" customFormat="1" ht="21" hidden="1" customHeight="1">
      <c r="A236" s="15"/>
      <c r="B236" s="15"/>
      <c r="C236" s="40" t="s">
        <v>79</v>
      </c>
      <c r="D236" s="591" t="s">
        <v>231</v>
      </c>
      <c r="E236" s="518"/>
      <c r="F236" s="485">
        <v>38687</v>
      </c>
      <c r="G236" s="855"/>
      <c r="H236" s="332" t="s">
        <v>255</v>
      </c>
      <c r="I236" s="29">
        <v>21823</v>
      </c>
      <c r="J236" s="463"/>
      <c r="K236" s="284"/>
      <c r="L236" s="201">
        <v>0</v>
      </c>
      <c r="M236" s="201">
        <v>0</v>
      </c>
      <c r="N236" s="201"/>
      <c r="O236" s="201">
        <v>0</v>
      </c>
      <c r="P236" s="201"/>
      <c r="Q236" s="882">
        <v>0</v>
      </c>
      <c r="R236" s="882"/>
      <c r="S236" s="18"/>
      <c r="T236" s="18"/>
      <c r="U236" s="18"/>
      <c r="V236" s="18"/>
      <c r="W236" s="18"/>
      <c r="X236" s="18"/>
      <c r="Y236" s="18"/>
      <c r="Z236" s="18"/>
      <c r="AA236" s="18"/>
      <c r="AB236" s="19"/>
      <c r="AC236" s="19"/>
      <c r="AD236" s="19"/>
      <c r="AE236" s="19"/>
      <c r="AF236" s="19"/>
      <c r="AG236" s="19"/>
      <c r="AH236" s="19"/>
      <c r="AI236" s="19"/>
      <c r="AJ236" s="19"/>
      <c r="AK236" s="19"/>
      <c r="AL236" s="19"/>
      <c r="AM236" s="19"/>
      <c r="AN236" s="15">
        <f t="shared" si="28"/>
        <v>0</v>
      </c>
      <c r="AO236" s="25"/>
      <c r="AP236" s="15">
        <f t="shared" si="29"/>
        <v>0</v>
      </c>
      <c r="AQ236" s="23"/>
      <c r="AR236" s="15">
        <f t="shared" si="30"/>
        <v>0</v>
      </c>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row>
    <row r="237" spans="1:78" s="256" customFormat="1" ht="21" hidden="1" customHeight="1">
      <c r="A237" s="15"/>
      <c r="B237" s="15"/>
      <c r="C237" s="40" t="s">
        <v>127</v>
      </c>
      <c r="D237" s="591" t="s">
        <v>232</v>
      </c>
      <c r="E237" s="518"/>
      <c r="F237" s="485">
        <v>38687</v>
      </c>
      <c r="G237" s="855"/>
      <c r="H237" s="332" t="s">
        <v>259</v>
      </c>
      <c r="I237" s="29">
        <v>22007</v>
      </c>
      <c r="J237" s="463"/>
      <c r="K237" s="284"/>
      <c r="L237" s="201">
        <v>0</v>
      </c>
      <c r="M237" s="201">
        <v>0</v>
      </c>
      <c r="N237" s="201"/>
      <c r="O237" s="201">
        <v>0</v>
      </c>
      <c r="P237" s="201"/>
      <c r="Q237" s="882">
        <v>0</v>
      </c>
      <c r="R237" s="882"/>
      <c r="S237" s="18"/>
      <c r="T237" s="18"/>
      <c r="U237" s="18"/>
      <c r="V237" s="18"/>
      <c r="W237" s="18"/>
      <c r="X237" s="18"/>
      <c r="Y237" s="18"/>
      <c r="Z237" s="18"/>
      <c r="AA237" s="18"/>
      <c r="AB237" s="19"/>
      <c r="AC237" s="19"/>
      <c r="AD237" s="19"/>
      <c r="AE237" s="19"/>
      <c r="AF237" s="19"/>
      <c r="AG237" s="19"/>
      <c r="AH237" s="19"/>
      <c r="AI237" s="19"/>
      <c r="AJ237" s="19"/>
      <c r="AK237" s="19"/>
      <c r="AL237" s="19"/>
      <c r="AM237" s="19"/>
      <c r="AN237" s="15">
        <f t="shared" si="28"/>
        <v>0</v>
      </c>
      <c r="AO237" s="25"/>
      <c r="AP237" s="15">
        <f t="shared" si="29"/>
        <v>0</v>
      </c>
      <c r="AQ237" s="23"/>
      <c r="AR237" s="15">
        <f t="shared" si="30"/>
        <v>0</v>
      </c>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row>
    <row r="238" spans="1:78" s="256" customFormat="1" ht="21" hidden="1" customHeight="1">
      <c r="A238" s="42"/>
      <c r="B238" s="42"/>
      <c r="C238" s="40" t="s">
        <v>56</v>
      </c>
      <c r="D238" s="591" t="s">
        <v>109</v>
      </c>
      <c r="E238" s="518"/>
      <c r="F238" s="485">
        <v>36537</v>
      </c>
      <c r="G238" s="855"/>
      <c r="H238" s="332" t="s">
        <v>259</v>
      </c>
      <c r="I238" s="29">
        <v>21724</v>
      </c>
      <c r="J238" s="463"/>
      <c r="K238" s="284"/>
      <c r="L238" s="201">
        <v>0</v>
      </c>
      <c r="M238" s="201">
        <v>0</v>
      </c>
      <c r="N238" s="201"/>
      <c r="O238" s="201">
        <v>0</v>
      </c>
      <c r="P238" s="201"/>
      <c r="Q238" s="882">
        <v>0</v>
      </c>
      <c r="R238" s="882"/>
      <c r="S238" s="18"/>
      <c r="T238" s="18"/>
      <c r="U238" s="18"/>
      <c r="V238" s="18"/>
      <c r="W238" s="18"/>
      <c r="X238" s="18"/>
      <c r="Y238" s="18"/>
      <c r="Z238" s="18"/>
      <c r="AA238" s="18"/>
      <c r="AB238" s="19"/>
      <c r="AC238" s="19"/>
      <c r="AD238" s="19"/>
      <c r="AE238" s="19"/>
      <c r="AF238" s="19"/>
      <c r="AG238" s="19"/>
      <c r="AH238" s="19"/>
      <c r="AI238" s="19"/>
      <c r="AJ238" s="19"/>
      <c r="AK238" s="19"/>
      <c r="AL238" s="19"/>
      <c r="AM238" s="19"/>
      <c r="AN238" s="15">
        <f t="shared" si="28"/>
        <v>0</v>
      </c>
      <c r="AO238" s="25"/>
      <c r="AP238" s="15">
        <f t="shared" si="29"/>
        <v>0</v>
      </c>
      <c r="AQ238" s="23"/>
      <c r="AR238" s="15">
        <f t="shared" si="30"/>
        <v>0</v>
      </c>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row>
    <row r="239" spans="1:78" s="256" customFormat="1" ht="21" hidden="1" customHeight="1">
      <c r="A239" s="15"/>
      <c r="B239" s="15"/>
      <c r="C239" s="40" t="s">
        <v>129</v>
      </c>
      <c r="D239" s="591" t="s">
        <v>147</v>
      </c>
      <c r="E239" s="518"/>
      <c r="F239" s="487">
        <v>39264</v>
      </c>
      <c r="G239" s="855"/>
      <c r="H239" s="332" t="s">
        <v>254</v>
      </c>
      <c r="I239" s="29">
        <v>21552</v>
      </c>
      <c r="J239" s="463"/>
      <c r="K239" s="284"/>
      <c r="L239" s="201">
        <v>0</v>
      </c>
      <c r="M239" s="201">
        <v>0</v>
      </c>
      <c r="N239" s="201"/>
      <c r="O239" s="201">
        <v>0</v>
      </c>
      <c r="P239" s="201"/>
      <c r="Q239" s="882">
        <v>0</v>
      </c>
      <c r="R239" s="882"/>
      <c r="S239" s="18"/>
      <c r="T239" s="18"/>
      <c r="U239" s="18"/>
      <c r="V239" s="18"/>
      <c r="W239" s="18"/>
      <c r="X239" s="18"/>
      <c r="Y239" s="18"/>
      <c r="Z239" s="18"/>
      <c r="AA239" s="18"/>
      <c r="AB239" s="19"/>
      <c r="AC239" s="19"/>
      <c r="AD239" s="19"/>
      <c r="AE239" s="19"/>
      <c r="AF239" s="19"/>
      <c r="AG239" s="19"/>
      <c r="AH239" s="19"/>
      <c r="AI239" s="19"/>
      <c r="AJ239" s="19"/>
      <c r="AK239" s="19"/>
      <c r="AL239" s="19"/>
      <c r="AM239" s="19"/>
      <c r="AN239" s="15">
        <f t="shared" si="28"/>
        <v>0</v>
      </c>
      <c r="AO239" s="25"/>
      <c r="AP239" s="15">
        <f t="shared" si="29"/>
        <v>0</v>
      </c>
      <c r="AQ239" s="23"/>
      <c r="AR239" s="15">
        <f t="shared" si="30"/>
        <v>0</v>
      </c>
    </row>
    <row r="240" spans="1:78" s="25" customFormat="1" ht="15.75" hidden="1" customHeight="1">
      <c r="C240" s="60"/>
      <c r="D240" s="159"/>
      <c r="E240" s="188"/>
      <c r="F240" s="503"/>
      <c r="G240" s="188"/>
      <c r="H240" s="37"/>
      <c r="I240" s="37"/>
      <c r="K240" s="37"/>
      <c r="AN240" s="23"/>
      <c r="AP240" s="23"/>
      <c r="AQ240" s="23"/>
      <c r="AR240" s="23"/>
    </row>
    <row r="241" spans="1:78" s="51" customFormat="1" ht="54" hidden="1" customHeight="1">
      <c r="D241" s="51" t="s">
        <v>1696</v>
      </c>
      <c r="F241" s="413"/>
      <c r="H241" s="664"/>
      <c r="I241" s="37"/>
      <c r="K241" s="664"/>
      <c r="BR241" s="39"/>
      <c r="BS241" s="39"/>
      <c r="BT241" s="39"/>
      <c r="BV241" s="39"/>
    </row>
    <row r="242" spans="1:78" s="25" customFormat="1" ht="15.75" hidden="1" customHeight="1">
      <c r="C242" s="60"/>
      <c r="D242" s="159"/>
      <c r="E242" s="188"/>
      <c r="F242" s="503"/>
      <c r="G242" s="188"/>
      <c r="H242" s="37"/>
      <c r="I242" s="37"/>
      <c r="K242" s="37"/>
      <c r="AN242" s="23"/>
      <c r="AP242" s="23"/>
      <c r="AQ242" s="23"/>
      <c r="AR242" s="23"/>
    </row>
    <row r="243" spans="1:78" s="160" customFormat="1" ht="34.5" hidden="1" customHeight="1">
      <c r="A243" s="291" t="s">
        <v>11</v>
      </c>
      <c r="B243" s="291" t="s">
        <v>1012</v>
      </c>
      <c r="C243" s="534" t="s">
        <v>12</v>
      </c>
      <c r="D243" s="389" t="s">
        <v>39</v>
      </c>
      <c r="E243" s="506"/>
      <c r="F243" s="366" t="s">
        <v>14</v>
      </c>
      <c r="G243" s="506"/>
      <c r="H243" s="331" t="s">
        <v>297</v>
      </c>
      <c r="I243" s="267" t="s">
        <v>15</v>
      </c>
      <c r="J243" s="450"/>
      <c r="K243" s="331"/>
      <c r="L243" s="354"/>
      <c r="M243" s="354">
        <v>22</v>
      </c>
      <c r="N243" s="354"/>
      <c r="O243" s="354">
        <v>22</v>
      </c>
      <c r="P243" s="354"/>
      <c r="Q243" s="869">
        <v>22</v>
      </c>
      <c r="R243" s="869"/>
      <c r="S243" s="291">
        <v>5</v>
      </c>
      <c r="T243" s="291">
        <v>12</v>
      </c>
      <c r="U243" s="291">
        <v>19</v>
      </c>
      <c r="V243" s="291"/>
      <c r="W243" s="291">
        <v>26</v>
      </c>
      <c r="X243" s="291">
        <v>2</v>
      </c>
      <c r="Y243" s="291">
        <v>9</v>
      </c>
      <c r="Z243" s="291">
        <v>16</v>
      </c>
      <c r="AA243" s="291">
        <v>30</v>
      </c>
      <c r="AB243" s="291">
        <v>7</v>
      </c>
      <c r="AC243" s="291">
        <v>14</v>
      </c>
      <c r="AD243" s="291"/>
      <c r="AE243" s="291">
        <v>21</v>
      </c>
      <c r="AF243" s="291">
        <v>28</v>
      </c>
      <c r="AG243" s="291">
        <v>4</v>
      </c>
      <c r="AH243" s="291">
        <v>11</v>
      </c>
      <c r="AI243" s="291"/>
      <c r="AJ243" s="291">
        <v>25</v>
      </c>
      <c r="AK243" s="291">
        <v>1</v>
      </c>
      <c r="AL243" s="291">
        <v>8</v>
      </c>
      <c r="AM243" s="291">
        <v>29</v>
      </c>
      <c r="AN243" s="291">
        <v>25</v>
      </c>
      <c r="AO243" s="291">
        <v>1</v>
      </c>
      <c r="AP243" s="291">
        <v>8</v>
      </c>
      <c r="AQ243" s="291">
        <v>15</v>
      </c>
      <c r="AR243" s="291">
        <v>22</v>
      </c>
      <c r="AS243" s="291">
        <v>29</v>
      </c>
      <c r="AT243" s="291">
        <v>6</v>
      </c>
      <c r="AU243" s="291">
        <v>13</v>
      </c>
      <c r="AV243" s="291">
        <v>20</v>
      </c>
      <c r="AW243" s="291">
        <v>27</v>
      </c>
      <c r="AX243" s="291">
        <v>3</v>
      </c>
      <c r="AY243" s="291">
        <v>10</v>
      </c>
      <c r="AZ243" s="291">
        <v>17</v>
      </c>
      <c r="BA243" s="291">
        <v>24</v>
      </c>
      <c r="BB243" s="291">
        <v>31</v>
      </c>
      <c r="BC243" s="291">
        <v>7</v>
      </c>
      <c r="BD243" s="291">
        <v>14</v>
      </c>
      <c r="BE243" s="291">
        <v>21</v>
      </c>
      <c r="BF243" s="291">
        <v>28</v>
      </c>
      <c r="BG243" s="291">
        <v>5</v>
      </c>
      <c r="BH243" s="291">
        <v>12</v>
      </c>
      <c r="BI243" s="291">
        <v>19</v>
      </c>
      <c r="BJ243" s="291">
        <v>26</v>
      </c>
      <c r="BK243" s="291">
        <v>2</v>
      </c>
      <c r="BL243" s="291">
        <v>9</v>
      </c>
      <c r="BM243" s="291">
        <v>16</v>
      </c>
      <c r="BN243" s="291">
        <v>23</v>
      </c>
      <c r="BO243" s="291">
        <v>30</v>
      </c>
      <c r="BP243" s="291">
        <v>7</v>
      </c>
      <c r="BQ243" s="291">
        <v>14</v>
      </c>
      <c r="BR243" s="291">
        <v>21</v>
      </c>
      <c r="BS243" s="291">
        <v>28</v>
      </c>
      <c r="BT243" s="12" t="s">
        <v>877</v>
      </c>
      <c r="BU243" s="13"/>
      <c r="BV243" s="12" t="s">
        <v>878</v>
      </c>
      <c r="BX243" s="14" t="s">
        <v>1263</v>
      </c>
    </row>
    <row r="244" spans="1:78" s="256" customFormat="1" ht="21" hidden="1" customHeight="1">
      <c r="A244" s="15"/>
      <c r="B244" s="15"/>
      <c r="C244" s="40" t="s">
        <v>127</v>
      </c>
      <c r="D244" s="591" t="s">
        <v>160</v>
      </c>
      <c r="E244" s="518"/>
      <c r="F244" s="485">
        <v>42442</v>
      </c>
      <c r="G244" s="855"/>
      <c r="H244" s="332" t="s">
        <v>343</v>
      </c>
      <c r="I244" s="29">
        <v>34663</v>
      </c>
      <c r="J244" s="463"/>
      <c r="K244" s="284"/>
      <c r="L244" s="201">
        <v>1</v>
      </c>
      <c r="M244" s="201">
        <v>0</v>
      </c>
      <c r="N244" s="201"/>
      <c r="O244" s="201">
        <v>0</v>
      </c>
      <c r="P244" s="201"/>
      <c r="Q244" s="882">
        <v>0</v>
      </c>
      <c r="R244" s="882"/>
      <c r="S244" s="18"/>
      <c r="T244" s="18"/>
      <c r="U244" s="18"/>
      <c r="V244" s="18"/>
      <c r="W244" s="18"/>
      <c r="X244" s="18"/>
      <c r="Y244" s="18"/>
      <c r="Z244" s="18"/>
      <c r="AA244" s="18"/>
      <c r="AB244" s="19"/>
      <c r="AC244" s="19"/>
      <c r="AD244" s="19"/>
      <c r="AE244" s="19"/>
      <c r="AF244" s="19"/>
      <c r="AG244" s="19"/>
      <c r="AH244" s="19"/>
      <c r="AI244" s="19"/>
      <c r="AJ244" s="19"/>
      <c r="AK244" s="19"/>
      <c r="AL244" s="19"/>
      <c r="AM244" s="19"/>
      <c r="AN244" s="15">
        <f>COUNT(S244:AA244)</f>
        <v>0</v>
      </c>
      <c r="AO244" s="25"/>
      <c r="AP244" s="15">
        <f>COUNT(AB244:AM244)</f>
        <v>0</v>
      </c>
      <c r="AQ244" s="23"/>
      <c r="AR244" s="15">
        <f>SUM(AN244,AP244)</f>
        <v>0</v>
      </c>
    </row>
    <row r="245" spans="1:78" s="25" customFormat="1" ht="21" hidden="1" customHeight="1">
      <c r="A245" s="15"/>
      <c r="B245" s="15"/>
      <c r="C245" s="40" t="s">
        <v>105</v>
      </c>
      <c r="D245" s="591" t="s">
        <v>1217</v>
      </c>
      <c r="E245" s="518"/>
      <c r="F245" s="486">
        <v>44273</v>
      </c>
      <c r="G245" s="855"/>
      <c r="H245" s="332" t="s">
        <v>749</v>
      </c>
      <c r="I245" s="29">
        <v>44251</v>
      </c>
      <c r="J245" s="463"/>
      <c r="K245" s="284"/>
      <c r="L245" s="201">
        <v>13</v>
      </c>
      <c r="M245" s="201">
        <v>0</v>
      </c>
      <c r="N245" s="201"/>
      <c r="O245" s="201">
        <v>0</v>
      </c>
      <c r="P245" s="201"/>
      <c r="Q245" s="882">
        <v>0</v>
      </c>
      <c r="R245" s="882"/>
      <c r="S245" s="18"/>
      <c r="T245" s="18"/>
      <c r="U245" s="18"/>
      <c r="V245" s="18"/>
      <c r="W245" s="18"/>
      <c r="X245" s="18"/>
      <c r="Y245" s="18"/>
      <c r="Z245" s="18"/>
      <c r="AA245" s="18"/>
      <c r="AB245" s="19"/>
      <c r="AC245" s="19"/>
      <c r="AD245" s="19"/>
      <c r="AE245" s="19"/>
      <c r="AF245" s="19"/>
      <c r="AG245" s="19"/>
      <c r="AH245" s="19"/>
      <c r="AI245" s="19"/>
      <c r="AJ245" s="19"/>
      <c r="AK245" s="19"/>
      <c r="AL245" s="19"/>
      <c r="AM245" s="19"/>
      <c r="AN245" s="15">
        <f>COUNT(S245:AA245)</f>
        <v>0</v>
      </c>
      <c r="AP245" s="15">
        <f>COUNT(AB245:AM245)</f>
        <v>0</v>
      </c>
      <c r="AQ245" s="23"/>
      <c r="AR245" s="15">
        <f>SUM(AN245,AP245)</f>
        <v>0</v>
      </c>
      <c r="AS245" s="256"/>
      <c r="AT245" s="256"/>
      <c r="AU245" s="256"/>
      <c r="AV245" s="256"/>
      <c r="AW245" s="256"/>
      <c r="AX245" s="256"/>
      <c r="AY245" s="256"/>
      <c r="AZ245" s="256"/>
      <c r="BA245" s="256"/>
      <c r="BB245" s="256"/>
      <c r="BC245" s="256"/>
      <c r="BD245" s="256"/>
      <c r="BE245" s="256"/>
      <c r="BF245" s="256"/>
      <c r="BG245" s="256"/>
      <c r="BH245" s="256"/>
      <c r="BI245" s="256"/>
      <c r="BJ245" s="256"/>
      <c r="BK245" s="256"/>
      <c r="BL245" s="256"/>
      <c r="BM245" s="256"/>
      <c r="BN245" s="256"/>
      <c r="BO245" s="256"/>
      <c r="BP245" s="256"/>
      <c r="BQ245" s="256"/>
      <c r="BR245" s="256"/>
      <c r="BS245" s="256"/>
      <c r="BT245" s="256"/>
      <c r="BU245" s="256"/>
      <c r="BV245" s="256"/>
      <c r="BW245" s="256"/>
      <c r="BX245" s="256"/>
      <c r="BY245" s="256"/>
      <c r="BZ245" s="256"/>
    </row>
    <row r="246" spans="1:78" s="256" customFormat="1" ht="21" hidden="1" customHeight="1">
      <c r="A246" s="15"/>
      <c r="B246" s="15"/>
      <c r="C246" s="40" t="s">
        <v>167</v>
      </c>
      <c r="D246" s="591" t="s">
        <v>156</v>
      </c>
      <c r="E246" s="518"/>
      <c r="F246" s="485">
        <v>42796</v>
      </c>
      <c r="G246" s="855"/>
      <c r="H246" s="332" t="s">
        <v>749</v>
      </c>
      <c r="I246" s="29">
        <v>41835</v>
      </c>
      <c r="J246" s="463"/>
      <c r="K246" s="284"/>
      <c r="L246" s="201">
        <v>0</v>
      </c>
      <c r="M246" s="201">
        <v>0</v>
      </c>
      <c r="N246" s="201"/>
      <c r="O246" s="201">
        <v>0</v>
      </c>
      <c r="P246" s="201"/>
      <c r="Q246" s="882">
        <v>0</v>
      </c>
      <c r="R246" s="882"/>
      <c r="S246" s="18"/>
      <c r="T246" s="18"/>
      <c r="U246" s="18"/>
      <c r="V246" s="18"/>
      <c r="W246" s="18"/>
      <c r="X246" s="18"/>
      <c r="Y246" s="18"/>
      <c r="Z246" s="18"/>
      <c r="AA246" s="18"/>
      <c r="AB246" s="19"/>
      <c r="AC246" s="19"/>
      <c r="AD246" s="19"/>
      <c r="AE246" s="19"/>
      <c r="AF246" s="19"/>
      <c r="AG246" s="19"/>
      <c r="AH246" s="19"/>
      <c r="AI246" s="19"/>
      <c r="AJ246" s="19"/>
      <c r="AK246" s="19"/>
      <c r="AL246" s="19"/>
      <c r="AM246" s="19"/>
      <c r="AN246" s="15">
        <f>COUNT(S246:AA246)</f>
        <v>0</v>
      </c>
      <c r="AO246" s="25"/>
      <c r="AP246" s="15">
        <f>COUNT(AB246:AM246)</f>
        <v>0</v>
      </c>
      <c r="AQ246" s="23"/>
      <c r="AR246" s="15">
        <f>SUM(AN246,AP246)</f>
        <v>0</v>
      </c>
    </row>
    <row r="247" spans="1:78" s="25" customFormat="1" ht="15.75" hidden="1" customHeight="1">
      <c r="C247" s="60"/>
      <c r="D247" s="159"/>
      <c r="E247" s="188"/>
      <c r="F247" s="503"/>
      <c r="G247" s="188"/>
      <c r="H247" s="37"/>
      <c r="I247" s="37"/>
      <c r="K247" s="37"/>
      <c r="AN247" s="23"/>
      <c r="AP247" s="23"/>
      <c r="AQ247" s="23"/>
      <c r="AR247" s="23"/>
    </row>
    <row r="248" spans="1:78" s="51" customFormat="1" ht="54" hidden="1" customHeight="1">
      <c r="D248" s="51" t="s">
        <v>1698</v>
      </c>
      <c r="F248" s="413"/>
      <c r="H248" s="664"/>
      <c r="I248" s="37"/>
      <c r="K248" s="664"/>
      <c r="BT248" s="39"/>
      <c r="BU248" s="39"/>
      <c r="BV248" s="39"/>
      <c r="BX248" s="39"/>
    </row>
    <row r="249" spans="1:78" s="25" customFormat="1" ht="15.75" hidden="1" customHeight="1">
      <c r="C249" s="60"/>
      <c r="D249" s="159"/>
      <c r="E249" s="188"/>
      <c r="F249" s="503"/>
      <c r="G249" s="188"/>
      <c r="H249" s="37"/>
      <c r="I249" s="37"/>
      <c r="K249" s="37"/>
      <c r="AN249" s="23"/>
      <c r="AP249" s="23"/>
      <c r="AQ249" s="23"/>
      <c r="AR249" s="23"/>
    </row>
    <row r="250" spans="1:78" s="160" customFormat="1" ht="34.5" hidden="1" customHeight="1">
      <c r="A250" s="291" t="s">
        <v>11</v>
      </c>
      <c r="B250" s="291" t="s">
        <v>1012</v>
      </c>
      <c r="C250" s="534" t="s">
        <v>12</v>
      </c>
      <c r="D250" s="389" t="s">
        <v>39</v>
      </c>
      <c r="E250" s="506"/>
      <c r="F250" s="366" t="s">
        <v>14</v>
      </c>
      <c r="G250" s="506"/>
      <c r="H250" s="331" t="s">
        <v>297</v>
      </c>
      <c r="I250" s="267" t="s">
        <v>15</v>
      </c>
      <c r="J250" s="450"/>
      <c r="K250" s="331"/>
      <c r="L250" s="354"/>
      <c r="M250" s="354">
        <v>22</v>
      </c>
      <c r="N250" s="354"/>
      <c r="O250" s="354">
        <v>22</v>
      </c>
      <c r="P250" s="354"/>
      <c r="Q250" s="869">
        <v>22</v>
      </c>
      <c r="R250" s="869"/>
      <c r="S250" s="291">
        <v>5</v>
      </c>
      <c r="T250" s="291">
        <v>12</v>
      </c>
      <c r="U250" s="291">
        <v>19</v>
      </c>
      <c r="V250" s="291"/>
      <c r="W250" s="291">
        <v>26</v>
      </c>
      <c r="X250" s="291">
        <v>2</v>
      </c>
      <c r="Y250" s="291">
        <v>9</v>
      </c>
      <c r="Z250" s="291">
        <v>16</v>
      </c>
      <c r="AA250" s="291">
        <v>30</v>
      </c>
      <c r="AB250" s="291">
        <v>7</v>
      </c>
      <c r="AC250" s="291">
        <v>14</v>
      </c>
      <c r="AD250" s="291"/>
      <c r="AE250" s="291">
        <v>21</v>
      </c>
      <c r="AF250" s="291">
        <v>28</v>
      </c>
      <c r="AG250" s="291">
        <v>4</v>
      </c>
      <c r="AH250" s="291">
        <v>11</v>
      </c>
      <c r="AI250" s="291"/>
      <c r="AJ250" s="291">
        <v>25</v>
      </c>
      <c r="AK250" s="291">
        <v>1</v>
      </c>
      <c r="AL250" s="291">
        <v>8</v>
      </c>
      <c r="AM250" s="291">
        <v>29</v>
      </c>
      <c r="AN250" s="291">
        <v>25</v>
      </c>
      <c r="AO250" s="291">
        <v>1</v>
      </c>
      <c r="AP250" s="291">
        <v>8</v>
      </c>
      <c r="AQ250" s="291">
        <v>15</v>
      </c>
      <c r="AR250" s="291">
        <v>22</v>
      </c>
      <c r="AS250" s="291">
        <v>29</v>
      </c>
      <c r="AT250" s="291">
        <v>6</v>
      </c>
      <c r="AU250" s="291">
        <v>13</v>
      </c>
      <c r="AV250" s="291">
        <v>20</v>
      </c>
      <c r="AW250" s="291">
        <v>27</v>
      </c>
      <c r="AX250" s="291">
        <v>3</v>
      </c>
      <c r="AY250" s="291">
        <v>10</v>
      </c>
      <c r="AZ250" s="291">
        <v>17</v>
      </c>
      <c r="BA250" s="291">
        <v>24</v>
      </c>
      <c r="BB250" s="291">
        <v>31</v>
      </c>
      <c r="BC250" s="291">
        <v>7</v>
      </c>
      <c r="BD250" s="291">
        <v>14</v>
      </c>
      <c r="BE250" s="291">
        <v>21</v>
      </c>
      <c r="BF250" s="291">
        <v>28</v>
      </c>
      <c r="BG250" s="291">
        <v>5</v>
      </c>
      <c r="BH250" s="291">
        <v>12</v>
      </c>
      <c r="BI250" s="291">
        <v>19</v>
      </c>
      <c r="BJ250" s="291">
        <v>26</v>
      </c>
      <c r="BK250" s="291">
        <v>2</v>
      </c>
      <c r="BL250" s="291">
        <v>9</v>
      </c>
      <c r="BM250" s="291">
        <v>16</v>
      </c>
      <c r="BN250" s="291">
        <v>23</v>
      </c>
      <c r="BO250" s="291">
        <v>30</v>
      </c>
      <c r="BP250" s="291">
        <v>7</v>
      </c>
      <c r="BQ250" s="291">
        <v>14</v>
      </c>
      <c r="BR250" s="291">
        <v>21</v>
      </c>
      <c r="BS250" s="291">
        <v>28</v>
      </c>
      <c r="BT250" s="12" t="s">
        <v>877</v>
      </c>
      <c r="BU250" s="13"/>
      <c r="BV250" s="12" t="s">
        <v>878</v>
      </c>
      <c r="BX250" s="14" t="s">
        <v>1263</v>
      </c>
    </row>
    <row r="251" spans="1:78" s="256" customFormat="1" ht="21" hidden="1" customHeight="1">
      <c r="A251" s="15"/>
      <c r="B251" s="15"/>
      <c r="C251" s="40" t="s">
        <v>165</v>
      </c>
      <c r="D251" s="591" t="s">
        <v>1343</v>
      </c>
      <c r="E251" s="518"/>
      <c r="F251" s="485">
        <v>39968</v>
      </c>
      <c r="G251" s="855"/>
      <c r="H251" s="332" t="s">
        <v>343</v>
      </c>
      <c r="I251" s="29">
        <v>39846</v>
      </c>
      <c r="J251" s="463"/>
      <c r="K251" s="284"/>
      <c r="L251" s="201">
        <v>0</v>
      </c>
      <c r="M251" s="201">
        <v>0</v>
      </c>
      <c r="N251" s="201"/>
      <c r="O251" s="201">
        <v>0</v>
      </c>
      <c r="P251" s="201"/>
      <c r="Q251" s="882">
        <v>0</v>
      </c>
      <c r="R251" s="882"/>
      <c r="S251" s="18"/>
      <c r="T251" s="18"/>
      <c r="U251" s="18"/>
      <c r="V251" s="18"/>
      <c r="W251" s="18"/>
      <c r="X251" s="18"/>
      <c r="Y251" s="18"/>
      <c r="Z251" s="18"/>
      <c r="AA251" s="18"/>
      <c r="AB251" s="19"/>
      <c r="AC251" s="19"/>
      <c r="AD251" s="19"/>
      <c r="AE251" s="19"/>
      <c r="AF251" s="19"/>
      <c r="AG251" s="19"/>
      <c r="AH251" s="19"/>
      <c r="AI251" s="19"/>
      <c r="AJ251" s="19"/>
      <c r="AK251" s="19"/>
      <c r="AL251" s="19"/>
      <c r="AM251" s="19"/>
      <c r="AN251" s="15">
        <f>COUNT(S251:AA251)</f>
        <v>0</v>
      </c>
      <c r="AO251" s="25"/>
      <c r="AP251" s="15">
        <f>COUNT(AB251:AM251)</f>
        <v>0</v>
      </c>
      <c r="AQ251" s="23"/>
      <c r="AR251" s="15">
        <f>SUM(AN251,AP251)</f>
        <v>0</v>
      </c>
    </row>
    <row r="252" spans="1:78" s="25" customFormat="1" ht="15.75" hidden="1" customHeight="1">
      <c r="C252" s="60"/>
      <c r="D252" s="159"/>
      <c r="E252" s="188"/>
      <c r="F252" s="503"/>
      <c r="G252" s="188"/>
      <c r="H252" s="37"/>
      <c r="I252" s="37"/>
      <c r="K252" s="37"/>
      <c r="AN252" s="23"/>
      <c r="AP252" s="23"/>
      <c r="AQ252" s="23"/>
      <c r="AR252" s="23"/>
    </row>
  </sheetData>
  <sortState xmlns:xlrd2="http://schemas.microsoft.com/office/spreadsheetml/2017/richdata2" ref="A4:CJ71">
    <sortCondition descending="1" ref="G4:G71"/>
    <sortCondition ref="F4:F7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2" manualBreakCount="2">
    <brk id="39" max="6" man="1"/>
    <brk id="80"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75"/>
  <sheetViews>
    <sheetView zoomScale="60" zoomScaleNormal="60" zoomScaleSheetLayoutView="70" workbookViewId="0">
      <selection activeCell="A3" sqref="A3"/>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0" customWidth="1"/>
    <col min="7" max="7" width="10.77734375" style="541" customWidth="1"/>
    <col min="8" max="9" width="12.88671875" style="219" hidden="1" customWidth="1" outlineLevel="1"/>
    <col min="10" max="10" width="17.77734375" style="218" hidden="1" customWidth="1" outlineLevel="1"/>
    <col min="11" max="11" width="14.77734375" style="219" hidden="1" customWidth="1" outlineLevel="1"/>
    <col min="12" max="18" width="8.6640625" style="218" hidden="1" customWidth="1" outlineLevel="1"/>
    <col min="19" max="19" width="3.77734375" style="227" customWidth="1" collapsed="1"/>
    <col min="20" max="40" width="3.77734375" style="215" customWidth="1"/>
    <col min="41" max="41" width="21.21875" style="23" customWidth="1"/>
    <col min="42" max="42" width="1.6640625" style="215" customWidth="1"/>
    <col min="43" max="43" width="21.6640625" style="216" customWidth="1"/>
    <col min="44" max="44" width="1.6640625" style="216" customWidth="1"/>
    <col min="45" max="45" width="21.21875" style="216" customWidth="1"/>
    <col min="46" max="16384" width="8.77734375" style="215"/>
  </cols>
  <sheetData>
    <row r="1" spans="1:46" s="223" customFormat="1" ht="72" customHeight="1">
      <c r="A1" s="1"/>
      <c r="B1" s="1"/>
      <c r="C1" s="563"/>
      <c r="D1" s="563"/>
      <c r="E1" s="532"/>
      <c r="F1" s="539"/>
      <c r="G1" s="856"/>
      <c r="H1" s="220"/>
      <c r="I1" s="220"/>
      <c r="J1" s="221"/>
      <c r="K1" s="220"/>
      <c r="L1" s="221"/>
      <c r="M1" s="221"/>
      <c r="N1" s="221"/>
      <c r="O1" s="221"/>
      <c r="P1" s="221"/>
      <c r="Q1" s="221"/>
      <c r="R1" s="221"/>
      <c r="S1" s="222"/>
      <c r="AO1" s="43"/>
      <c r="AQ1" s="224"/>
      <c r="AR1" s="224"/>
      <c r="AS1" s="224"/>
    </row>
    <row r="2" spans="1:46" s="25" customFormat="1" ht="34.5" customHeight="1">
      <c r="A2" s="287"/>
      <c r="B2" s="305"/>
      <c r="C2" s="165"/>
      <c r="D2" s="166" t="s">
        <v>2412</v>
      </c>
      <c r="E2" s="504"/>
      <c r="F2" s="542"/>
      <c r="G2" s="574"/>
      <c r="H2" s="225"/>
      <c r="I2" s="225"/>
      <c r="J2" s="448"/>
      <c r="K2" s="225"/>
      <c r="L2" s="226"/>
      <c r="M2" s="226"/>
      <c r="N2" s="226"/>
      <c r="O2" s="226"/>
      <c r="P2" s="226"/>
      <c r="Q2" s="866"/>
      <c r="R2" s="866"/>
      <c r="S2" s="340" t="s">
        <v>4</v>
      </c>
      <c r="T2" s="340"/>
      <c r="U2" s="340"/>
      <c r="V2" s="342"/>
      <c r="W2" s="340" t="s">
        <v>845</v>
      </c>
      <c r="X2" s="340"/>
      <c r="Y2" s="901"/>
      <c r="Z2" s="340"/>
      <c r="AA2" s="342"/>
      <c r="AB2" s="340" t="s">
        <v>846</v>
      </c>
      <c r="AC2" s="340"/>
      <c r="AD2" s="340"/>
      <c r="AE2" s="342"/>
      <c r="AF2" s="340" t="s">
        <v>7</v>
      </c>
      <c r="AG2" s="340"/>
      <c r="AH2" s="340"/>
      <c r="AI2" s="342"/>
      <c r="AJ2" s="340" t="s">
        <v>8</v>
      </c>
      <c r="AK2" s="340"/>
      <c r="AL2" s="901"/>
      <c r="AM2" s="340"/>
      <c r="AN2" s="342"/>
      <c r="AO2" s="213"/>
      <c r="AQ2" s="23"/>
      <c r="AR2" s="23"/>
      <c r="AS2" s="23"/>
    </row>
    <row r="3" spans="1:46" s="514" customFormat="1" ht="34.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527">
        <v>5</v>
      </c>
      <c r="T3" s="527">
        <v>12</v>
      </c>
      <c r="U3" s="527">
        <v>19</v>
      </c>
      <c r="V3" s="527">
        <v>26</v>
      </c>
      <c r="W3" s="679">
        <v>2</v>
      </c>
      <c r="X3" s="527">
        <v>9</v>
      </c>
      <c r="Y3" s="527">
        <v>16</v>
      </c>
      <c r="Z3" s="527">
        <v>23</v>
      </c>
      <c r="AA3" s="527">
        <v>30</v>
      </c>
      <c r="AB3" s="527">
        <v>7</v>
      </c>
      <c r="AC3" s="527">
        <v>14</v>
      </c>
      <c r="AD3" s="527">
        <v>21</v>
      </c>
      <c r="AE3" s="527">
        <v>28</v>
      </c>
      <c r="AF3" s="527">
        <v>4</v>
      </c>
      <c r="AG3" s="527">
        <v>11</v>
      </c>
      <c r="AH3" s="527">
        <v>18</v>
      </c>
      <c r="AI3" s="527">
        <v>25</v>
      </c>
      <c r="AJ3" s="527">
        <v>1</v>
      </c>
      <c r="AK3" s="527">
        <v>8</v>
      </c>
      <c r="AL3" s="527">
        <v>15</v>
      </c>
      <c r="AM3" s="527">
        <v>22</v>
      </c>
      <c r="AN3" s="527">
        <v>29</v>
      </c>
      <c r="AO3" s="560" t="s">
        <v>879</v>
      </c>
      <c r="AP3" s="502"/>
      <c r="AQ3" s="501" t="s">
        <v>880</v>
      </c>
      <c r="AR3" s="177"/>
      <c r="AS3" s="501" t="s">
        <v>1671</v>
      </c>
      <c r="AT3" s="561"/>
    </row>
    <row r="4" spans="1:46" s="25" customFormat="1" ht="21.75" customHeight="1">
      <c r="A4" s="32"/>
      <c r="B4" s="32"/>
      <c r="C4" s="40" t="s">
        <v>16</v>
      </c>
      <c r="D4" s="591" t="s">
        <v>241</v>
      </c>
      <c r="E4" s="505">
        <v>1064</v>
      </c>
      <c r="F4" s="487">
        <v>40554</v>
      </c>
      <c r="G4" s="844">
        <v>565</v>
      </c>
      <c r="H4" s="332" t="s">
        <v>257</v>
      </c>
      <c r="I4" s="29">
        <v>31609</v>
      </c>
      <c r="J4" s="464" t="s">
        <v>734</v>
      </c>
      <c r="K4" s="299" t="s">
        <v>733</v>
      </c>
      <c r="L4" s="16">
        <v>517</v>
      </c>
      <c r="M4" s="266">
        <v>19</v>
      </c>
      <c r="N4" s="16">
        <v>536</v>
      </c>
      <c r="O4" s="266">
        <v>17</v>
      </c>
      <c r="P4" s="16">
        <v>553</v>
      </c>
      <c r="Q4" s="823">
        <v>12</v>
      </c>
      <c r="R4" s="822">
        <v>565</v>
      </c>
      <c r="S4" s="18"/>
      <c r="T4" s="18"/>
      <c r="U4" s="18"/>
      <c r="V4" s="18"/>
      <c r="W4" s="18"/>
      <c r="X4" s="18"/>
      <c r="Y4" s="18"/>
      <c r="Z4" s="18"/>
      <c r="AA4" s="19"/>
      <c r="AB4" s="19"/>
      <c r="AC4" s="19"/>
      <c r="AD4" s="19"/>
      <c r="AE4" s="19"/>
      <c r="AF4" s="19"/>
      <c r="AG4" s="19"/>
      <c r="AH4" s="19"/>
      <c r="AI4" s="19"/>
      <c r="AJ4" s="19"/>
      <c r="AK4" s="19"/>
      <c r="AL4" s="19"/>
      <c r="AM4" s="19"/>
      <c r="AN4" s="19"/>
      <c r="AO4" s="446">
        <f t="shared" ref="AO4:AO35" si="0">COUNT(S4:Z4)</f>
        <v>0</v>
      </c>
      <c r="AQ4" s="15">
        <f t="shared" ref="AQ4:AQ35" si="1">COUNT(AA4:AN4)</f>
        <v>0</v>
      </c>
      <c r="AR4" s="23"/>
      <c r="AS4" s="15">
        <f t="shared" ref="AS4:AS35" si="2">SUM(AO4,AQ4)</f>
        <v>0</v>
      </c>
    </row>
    <row r="5" spans="1:46" s="25" customFormat="1" ht="21.75" customHeight="1">
      <c r="A5" s="32"/>
      <c r="B5" s="32"/>
      <c r="C5" s="40" t="s">
        <v>17</v>
      </c>
      <c r="D5" s="591" t="s">
        <v>895</v>
      </c>
      <c r="E5" s="505">
        <v>2409</v>
      </c>
      <c r="F5" s="485">
        <v>42051</v>
      </c>
      <c r="G5" s="844">
        <v>493</v>
      </c>
      <c r="H5" s="332" t="s">
        <v>258</v>
      </c>
      <c r="I5" s="29">
        <v>37910</v>
      </c>
      <c r="J5" s="464" t="s">
        <v>638</v>
      </c>
      <c r="K5" s="299" t="s">
        <v>638</v>
      </c>
      <c r="L5" s="16">
        <v>461</v>
      </c>
      <c r="M5" s="266">
        <v>11</v>
      </c>
      <c r="N5" s="16">
        <v>472</v>
      </c>
      <c r="O5" s="266">
        <v>8</v>
      </c>
      <c r="P5" s="16">
        <v>480</v>
      </c>
      <c r="Q5" s="823">
        <v>13</v>
      </c>
      <c r="R5" s="822">
        <v>493</v>
      </c>
      <c r="S5" s="18"/>
      <c r="T5" s="18"/>
      <c r="U5" s="18"/>
      <c r="V5" s="18"/>
      <c r="W5" s="18"/>
      <c r="X5" s="18"/>
      <c r="Y5" s="18"/>
      <c r="Z5" s="18"/>
      <c r="AA5" s="19"/>
      <c r="AB5" s="19"/>
      <c r="AC5" s="19"/>
      <c r="AD5" s="19"/>
      <c r="AE5" s="19"/>
      <c r="AF5" s="19"/>
      <c r="AG5" s="19"/>
      <c r="AH5" s="19"/>
      <c r="AI5" s="19"/>
      <c r="AJ5" s="19"/>
      <c r="AK5" s="19"/>
      <c r="AL5" s="19"/>
      <c r="AM5" s="19"/>
      <c r="AN5" s="19"/>
      <c r="AO5" s="446">
        <f t="shared" si="0"/>
        <v>0</v>
      </c>
      <c r="AQ5" s="15">
        <f t="shared" si="1"/>
        <v>0</v>
      </c>
      <c r="AR5" s="23"/>
      <c r="AS5" s="15">
        <f t="shared" si="2"/>
        <v>0</v>
      </c>
    </row>
    <row r="6" spans="1:46" s="25" customFormat="1" ht="21.75" customHeight="1">
      <c r="A6" s="15"/>
      <c r="B6" s="15"/>
      <c r="C6" s="40" t="s">
        <v>19</v>
      </c>
      <c r="D6" s="591" t="s">
        <v>923</v>
      </c>
      <c r="E6" s="505">
        <v>536</v>
      </c>
      <c r="F6" s="487">
        <v>39264</v>
      </c>
      <c r="G6" s="844">
        <v>491</v>
      </c>
      <c r="H6" s="332" t="s">
        <v>255</v>
      </c>
      <c r="I6" s="29">
        <v>36207</v>
      </c>
      <c r="J6" s="464" t="s">
        <v>714</v>
      </c>
      <c r="K6" s="299" t="s">
        <v>713</v>
      </c>
      <c r="L6" s="16">
        <v>431</v>
      </c>
      <c r="M6" s="266">
        <v>20</v>
      </c>
      <c r="N6" s="16">
        <v>451</v>
      </c>
      <c r="O6" s="266">
        <v>19</v>
      </c>
      <c r="P6" s="16">
        <v>470</v>
      </c>
      <c r="Q6" s="823">
        <v>21</v>
      </c>
      <c r="R6" s="822">
        <v>491</v>
      </c>
      <c r="S6" s="18"/>
      <c r="T6" s="18"/>
      <c r="U6" s="18"/>
      <c r="V6" s="18"/>
      <c r="W6" s="18"/>
      <c r="X6" s="18"/>
      <c r="Y6" s="18"/>
      <c r="Z6" s="18"/>
      <c r="AA6" s="19"/>
      <c r="AB6" s="19"/>
      <c r="AC6" s="19"/>
      <c r="AD6" s="19"/>
      <c r="AE6" s="19"/>
      <c r="AF6" s="19"/>
      <c r="AG6" s="19"/>
      <c r="AH6" s="19"/>
      <c r="AI6" s="19"/>
      <c r="AJ6" s="19"/>
      <c r="AK6" s="19"/>
      <c r="AL6" s="19"/>
      <c r="AM6" s="19"/>
      <c r="AN6" s="19"/>
      <c r="AO6" s="446">
        <f t="shared" si="0"/>
        <v>0</v>
      </c>
      <c r="AQ6" s="15">
        <f t="shared" si="1"/>
        <v>0</v>
      </c>
      <c r="AR6" s="23"/>
      <c r="AS6" s="15">
        <f t="shared" si="2"/>
        <v>0</v>
      </c>
    </row>
    <row r="7" spans="1:46" s="25" customFormat="1" ht="21.75" customHeight="1">
      <c r="A7" s="32"/>
      <c r="B7" s="32"/>
      <c r="C7" s="40" t="s">
        <v>21</v>
      </c>
      <c r="D7" s="591" t="s">
        <v>1161</v>
      </c>
      <c r="E7" s="505">
        <v>6258</v>
      </c>
      <c r="F7" s="485">
        <v>41551</v>
      </c>
      <c r="G7" s="844">
        <v>447</v>
      </c>
      <c r="H7" s="332" t="s">
        <v>749</v>
      </c>
      <c r="I7" s="29">
        <v>23229</v>
      </c>
      <c r="J7" s="464" t="s">
        <v>652</v>
      </c>
      <c r="K7" s="299" t="s">
        <v>651</v>
      </c>
      <c r="L7" s="16">
        <v>441</v>
      </c>
      <c r="M7" s="266">
        <v>1</v>
      </c>
      <c r="N7" s="16">
        <v>442</v>
      </c>
      <c r="O7" s="266">
        <v>0</v>
      </c>
      <c r="P7" s="16">
        <v>442</v>
      </c>
      <c r="Q7" s="823">
        <v>5</v>
      </c>
      <c r="R7" s="822">
        <v>447</v>
      </c>
      <c r="S7" s="18"/>
      <c r="T7" s="18"/>
      <c r="U7" s="18"/>
      <c r="V7" s="18"/>
      <c r="W7" s="18"/>
      <c r="X7" s="18"/>
      <c r="Y7" s="18"/>
      <c r="Z7" s="18"/>
      <c r="AA7" s="19"/>
      <c r="AB7" s="19"/>
      <c r="AC7" s="19"/>
      <c r="AD7" s="19"/>
      <c r="AE7" s="19"/>
      <c r="AF7" s="19"/>
      <c r="AG7" s="19"/>
      <c r="AH7" s="19"/>
      <c r="AI7" s="19"/>
      <c r="AJ7" s="19"/>
      <c r="AK7" s="19"/>
      <c r="AL7" s="19"/>
      <c r="AM7" s="19"/>
      <c r="AN7" s="19"/>
      <c r="AO7" s="446">
        <f t="shared" si="0"/>
        <v>0</v>
      </c>
      <c r="AQ7" s="15">
        <f t="shared" si="1"/>
        <v>0</v>
      </c>
      <c r="AR7" s="23"/>
      <c r="AS7" s="15">
        <f t="shared" si="2"/>
        <v>0</v>
      </c>
    </row>
    <row r="8" spans="1:46" s="25" customFormat="1" ht="21.75" customHeight="1">
      <c r="A8" s="15"/>
      <c r="B8" s="15"/>
      <c r="C8" s="40" t="s">
        <v>23</v>
      </c>
      <c r="D8" s="591" t="s">
        <v>45</v>
      </c>
      <c r="E8" s="505">
        <v>479</v>
      </c>
      <c r="F8" s="485">
        <v>36537</v>
      </c>
      <c r="G8" s="844">
        <v>416</v>
      </c>
      <c r="H8" s="332" t="s">
        <v>255</v>
      </c>
      <c r="I8" s="29">
        <v>36511</v>
      </c>
      <c r="J8" s="633" t="s">
        <v>661</v>
      </c>
      <c r="K8" s="299" t="s">
        <v>660</v>
      </c>
      <c r="L8" s="16">
        <v>358</v>
      </c>
      <c r="M8" s="266">
        <v>20</v>
      </c>
      <c r="N8" s="16">
        <v>378</v>
      </c>
      <c r="O8" s="266">
        <v>18</v>
      </c>
      <c r="P8" s="16">
        <v>396</v>
      </c>
      <c r="Q8" s="823">
        <v>20</v>
      </c>
      <c r="R8" s="822">
        <v>416</v>
      </c>
      <c r="S8" s="18"/>
      <c r="T8" s="18"/>
      <c r="U8" s="18"/>
      <c r="V8" s="18"/>
      <c r="W8" s="18"/>
      <c r="X8" s="18"/>
      <c r="Y8" s="18"/>
      <c r="Z8" s="18"/>
      <c r="AA8" s="19"/>
      <c r="AB8" s="19"/>
      <c r="AC8" s="19"/>
      <c r="AD8" s="19"/>
      <c r="AE8" s="19"/>
      <c r="AF8" s="19"/>
      <c r="AG8" s="19"/>
      <c r="AH8" s="19"/>
      <c r="AI8" s="19"/>
      <c r="AJ8" s="19"/>
      <c r="AK8" s="19"/>
      <c r="AL8" s="19"/>
      <c r="AM8" s="19"/>
      <c r="AN8" s="19"/>
      <c r="AO8" s="446">
        <f t="shared" si="0"/>
        <v>0</v>
      </c>
      <c r="AQ8" s="15">
        <f t="shared" si="1"/>
        <v>0</v>
      </c>
      <c r="AR8" s="23"/>
      <c r="AS8" s="15">
        <f t="shared" si="2"/>
        <v>0</v>
      </c>
    </row>
    <row r="9" spans="1:46" s="25" customFormat="1" ht="21.75" customHeight="1">
      <c r="A9" s="32"/>
      <c r="B9" s="32"/>
      <c r="C9" s="40" t="s">
        <v>25</v>
      </c>
      <c r="D9" s="591" t="s">
        <v>60</v>
      </c>
      <c r="E9" s="505">
        <v>75</v>
      </c>
      <c r="F9" s="486">
        <v>40896</v>
      </c>
      <c r="G9" s="844">
        <v>391</v>
      </c>
      <c r="H9" s="332" t="s">
        <v>258</v>
      </c>
      <c r="I9" s="29">
        <v>36482</v>
      </c>
      <c r="J9" s="457" t="s">
        <v>370</v>
      </c>
      <c r="K9" s="299" t="s">
        <v>369</v>
      </c>
      <c r="L9" s="16">
        <v>337</v>
      </c>
      <c r="M9" s="266">
        <v>18</v>
      </c>
      <c r="N9" s="16">
        <v>355</v>
      </c>
      <c r="O9" s="266">
        <v>16</v>
      </c>
      <c r="P9" s="16">
        <v>371</v>
      </c>
      <c r="Q9" s="823">
        <v>20</v>
      </c>
      <c r="R9" s="822">
        <v>391</v>
      </c>
      <c r="S9" s="18">
        <v>35</v>
      </c>
      <c r="T9" s="18">
        <v>35</v>
      </c>
      <c r="U9" s="18"/>
      <c r="V9" s="18"/>
      <c r="W9" s="18"/>
      <c r="X9" s="18"/>
      <c r="Y9" s="18"/>
      <c r="Z9" s="18"/>
      <c r="AA9" s="19"/>
      <c r="AB9" s="19"/>
      <c r="AC9" s="19"/>
      <c r="AD9" s="19"/>
      <c r="AE9" s="19"/>
      <c r="AF9" s="19"/>
      <c r="AG9" s="19"/>
      <c r="AH9" s="19"/>
      <c r="AI9" s="19"/>
      <c r="AJ9" s="19"/>
      <c r="AK9" s="19"/>
      <c r="AL9" s="19"/>
      <c r="AM9" s="19"/>
      <c r="AN9" s="19"/>
      <c r="AO9" s="446">
        <f t="shared" si="0"/>
        <v>2</v>
      </c>
      <c r="AQ9" s="15">
        <f t="shared" si="1"/>
        <v>0</v>
      </c>
      <c r="AR9" s="23"/>
      <c r="AS9" s="15">
        <f t="shared" si="2"/>
        <v>2</v>
      </c>
    </row>
    <row r="10" spans="1:46" s="25" customFormat="1" ht="21.75" customHeight="1">
      <c r="A10" s="15"/>
      <c r="B10" s="15"/>
      <c r="C10" s="40" t="s">
        <v>27</v>
      </c>
      <c r="D10" s="591" t="s">
        <v>1726</v>
      </c>
      <c r="E10" s="505">
        <v>469</v>
      </c>
      <c r="F10" s="486">
        <v>44699</v>
      </c>
      <c r="G10" s="844">
        <v>380</v>
      </c>
      <c r="H10" s="332" t="s">
        <v>924</v>
      </c>
      <c r="I10" s="29">
        <v>36432</v>
      </c>
      <c r="J10" s="457" t="s">
        <v>1727</v>
      </c>
      <c r="K10" s="299" t="s">
        <v>1728</v>
      </c>
      <c r="L10" s="16">
        <v>325</v>
      </c>
      <c r="M10" s="266">
        <v>18</v>
      </c>
      <c r="N10" s="16">
        <v>343</v>
      </c>
      <c r="O10" s="266">
        <v>17</v>
      </c>
      <c r="P10" s="16">
        <v>360</v>
      </c>
      <c r="Q10" s="823">
        <v>20</v>
      </c>
      <c r="R10" s="822">
        <v>380</v>
      </c>
      <c r="S10" s="18"/>
      <c r="T10" s="18">
        <v>40</v>
      </c>
      <c r="U10" s="18"/>
      <c r="V10" s="18"/>
      <c r="W10" s="18"/>
      <c r="X10" s="18"/>
      <c r="Y10" s="18"/>
      <c r="Z10" s="18"/>
      <c r="AA10" s="19"/>
      <c r="AB10" s="19"/>
      <c r="AC10" s="19"/>
      <c r="AD10" s="19"/>
      <c r="AE10" s="19"/>
      <c r="AF10" s="19"/>
      <c r="AG10" s="19"/>
      <c r="AH10" s="19"/>
      <c r="AI10" s="19"/>
      <c r="AJ10" s="19"/>
      <c r="AK10" s="19"/>
      <c r="AL10" s="19"/>
      <c r="AM10" s="19"/>
      <c r="AN10" s="19"/>
      <c r="AO10" s="446">
        <f t="shared" si="0"/>
        <v>1</v>
      </c>
      <c r="AQ10" s="15">
        <f t="shared" si="1"/>
        <v>0</v>
      </c>
      <c r="AR10" s="23"/>
      <c r="AS10" s="15">
        <f t="shared" si="2"/>
        <v>1</v>
      </c>
    </row>
    <row r="11" spans="1:46" s="25" customFormat="1" ht="21.75" customHeight="1">
      <c r="A11" s="15"/>
      <c r="B11" s="15"/>
      <c r="C11" s="40" t="s">
        <v>29</v>
      </c>
      <c r="D11" s="591" t="s">
        <v>51</v>
      </c>
      <c r="E11" s="505">
        <v>476</v>
      </c>
      <c r="F11" s="485">
        <v>38687</v>
      </c>
      <c r="G11" s="844">
        <v>254</v>
      </c>
      <c r="H11" s="332" t="s">
        <v>255</v>
      </c>
      <c r="I11" s="29">
        <v>37295</v>
      </c>
      <c r="J11" s="633" t="s">
        <v>655</v>
      </c>
      <c r="K11" s="299" t="s">
        <v>654</v>
      </c>
      <c r="L11" s="16">
        <v>219</v>
      </c>
      <c r="M11" s="266">
        <v>20</v>
      </c>
      <c r="N11" s="16">
        <v>239</v>
      </c>
      <c r="O11" s="266">
        <v>5</v>
      </c>
      <c r="P11" s="16">
        <v>244</v>
      </c>
      <c r="Q11" s="823">
        <v>10</v>
      </c>
      <c r="R11" s="822">
        <v>254</v>
      </c>
      <c r="S11" s="18"/>
      <c r="T11" s="18"/>
      <c r="U11" s="18"/>
      <c r="V11" s="18"/>
      <c r="W11" s="18"/>
      <c r="X11" s="18"/>
      <c r="Y11" s="18"/>
      <c r="Z11" s="18"/>
      <c r="AA11" s="19"/>
      <c r="AB11" s="19"/>
      <c r="AC11" s="19"/>
      <c r="AD11" s="19"/>
      <c r="AE11" s="19"/>
      <c r="AF11" s="19"/>
      <c r="AG11" s="19"/>
      <c r="AH11" s="19"/>
      <c r="AI11" s="19"/>
      <c r="AJ11" s="19"/>
      <c r="AK11" s="19"/>
      <c r="AL11" s="19"/>
      <c r="AM11" s="19"/>
      <c r="AN11" s="19"/>
      <c r="AO11" s="446">
        <f t="shared" si="0"/>
        <v>0</v>
      </c>
      <c r="AQ11" s="15">
        <f t="shared" si="1"/>
        <v>0</v>
      </c>
      <c r="AR11" s="23"/>
      <c r="AS11" s="15">
        <f t="shared" si="2"/>
        <v>0</v>
      </c>
    </row>
    <row r="12" spans="1:46" s="25" customFormat="1" ht="21.75" customHeight="1">
      <c r="A12" s="15"/>
      <c r="B12" s="15"/>
      <c r="C12" s="40" t="s">
        <v>31</v>
      </c>
      <c r="D12" s="591" t="s">
        <v>1089</v>
      </c>
      <c r="E12" s="505">
        <v>6258</v>
      </c>
      <c r="F12" s="485">
        <v>41551</v>
      </c>
      <c r="G12" s="844">
        <v>168</v>
      </c>
      <c r="H12" s="332" t="s">
        <v>1596</v>
      </c>
      <c r="I12" s="29">
        <v>37930</v>
      </c>
      <c r="J12" s="458" t="s">
        <v>652</v>
      </c>
      <c r="K12" s="299" t="s">
        <v>651</v>
      </c>
      <c r="L12" s="16">
        <v>152</v>
      </c>
      <c r="M12" s="266">
        <v>16</v>
      </c>
      <c r="N12" s="16">
        <v>168</v>
      </c>
      <c r="O12" s="266">
        <v>0</v>
      </c>
      <c r="P12" s="16">
        <v>168</v>
      </c>
      <c r="Q12" s="823">
        <v>0</v>
      </c>
      <c r="R12" s="822">
        <v>168</v>
      </c>
      <c r="S12" s="18"/>
      <c r="T12" s="18"/>
      <c r="U12" s="18"/>
      <c r="V12" s="18"/>
      <c r="W12" s="18"/>
      <c r="X12" s="18"/>
      <c r="Y12" s="18"/>
      <c r="Z12" s="18"/>
      <c r="AA12" s="19"/>
      <c r="AB12" s="19"/>
      <c r="AC12" s="19"/>
      <c r="AD12" s="19"/>
      <c r="AE12" s="19"/>
      <c r="AF12" s="19"/>
      <c r="AG12" s="19"/>
      <c r="AH12" s="19"/>
      <c r="AI12" s="19"/>
      <c r="AJ12" s="19"/>
      <c r="AK12" s="19"/>
      <c r="AL12" s="19"/>
      <c r="AM12" s="19"/>
      <c r="AN12" s="19"/>
      <c r="AO12" s="446">
        <f t="shared" si="0"/>
        <v>0</v>
      </c>
      <c r="AQ12" s="15">
        <f t="shared" si="1"/>
        <v>0</v>
      </c>
      <c r="AR12" s="23"/>
      <c r="AS12" s="15">
        <f t="shared" si="2"/>
        <v>0</v>
      </c>
    </row>
    <row r="13" spans="1:46" s="25" customFormat="1" ht="21.75" customHeight="1">
      <c r="A13" s="15"/>
      <c r="B13" s="15"/>
      <c r="C13" s="40" t="s">
        <v>32</v>
      </c>
      <c r="D13" s="591" t="s">
        <v>53</v>
      </c>
      <c r="E13" s="505">
        <v>478</v>
      </c>
      <c r="F13" s="487">
        <v>37721</v>
      </c>
      <c r="G13" s="844">
        <v>152</v>
      </c>
      <c r="H13" s="332" t="s">
        <v>259</v>
      </c>
      <c r="I13" s="29">
        <v>29918</v>
      </c>
      <c r="J13" s="464" t="s">
        <v>658</v>
      </c>
      <c r="K13" s="299" t="s">
        <v>657</v>
      </c>
      <c r="L13" s="16">
        <v>128</v>
      </c>
      <c r="M13" s="266">
        <v>19</v>
      </c>
      <c r="N13" s="16">
        <v>147</v>
      </c>
      <c r="O13" s="266">
        <v>4</v>
      </c>
      <c r="P13" s="16">
        <v>151</v>
      </c>
      <c r="Q13" s="823">
        <v>1</v>
      </c>
      <c r="R13" s="822">
        <v>152</v>
      </c>
      <c r="S13" s="18"/>
      <c r="T13" s="18"/>
      <c r="U13" s="18"/>
      <c r="V13" s="18"/>
      <c r="W13" s="18"/>
      <c r="X13" s="18"/>
      <c r="Y13" s="18"/>
      <c r="Z13" s="18"/>
      <c r="AA13" s="19"/>
      <c r="AB13" s="19"/>
      <c r="AC13" s="19"/>
      <c r="AD13" s="19"/>
      <c r="AE13" s="19"/>
      <c r="AF13" s="19"/>
      <c r="AG13" s="19"/>
      <c r="AH13" s="19"/>
      <c r="AI13" s="19"/>
      <c r="AJ13" s="19"/>
      <c r="AK13" s="19"/>
      <c r="AL13" s="19"/>
      <c r="AM13" s="19"/>
      <c r="AN13" s="19"/>
      <c r="AO13" s="446">
        <f t="shared" si="0"/>
        <v>0</v>
      </c>
      <c r="AQ13" s="15">
        <f t="shared" si="1"/>
        <v>0</v>
      </c>
      <c r="AR13" s="23"/>
      <c r="AS13" s="15">
        <f t="shared" si="2"/>
        <v>0</v>
      </c>
    </row>
    <row r="14" spans="1:46" s="25" customFormat="1" ht="21.75" customHeight="1">
      <c r="A14" s="15"/>
      <c r="B14" s="15"/>
      <c r="C14" s="40" t="s">
        <v>33</v>
      </c>
      <c r="D14" s="591" t="s">
        <v>1404</v>
      </c>
      <c r="E14" s="505">
        <v>356</v>
      </c>
      <c r="F14" s="485">
        <v>30834</v>
      </c>
      <c r="G14" s="844">
        <v>139</v>
      </c>
      <c r="H14" s="332" t="s">
        <v>259</v>
      </c>
      <c r="I14" s="29">
        <v>34716</v>
      </c>
      <c r="J14" s="458" t="s">
        <v>569</v>
      </c>
      <c r="K14" s="299" t="s">
        <v>568</v>
      </c>
      <c r="L14" s="16">
        <v>115</v>
      </c>
      <c r="M14" s="266">
        <v>10</v>
      </c>
      <c r="N14" s="16">
        <v>125</v>
      </c>
      <c r="O14" s="266">
        <v>11</v>
      </c>
      <c r="P14" s="16">
        <v>136</v>
      </c>
      <c r="Q14" s="823">
        <v>3</v>
      </c>
      <c r="R14" s="822">
        <v>139</v>
      </c>
      <c r="S14" s="18"/>
      <c r="T14" s="18"/>
      <c r="U14" s="18"/>
      <c r="V14" s="18"/>
      <c r="W14" s="18"/>
      <c r="X14" s="18"/>
      <c r="Y14" s="18"/>
      <c r="Z14" s="18"/>
      <c r="AA14" s="19"/>
      <c r="AB14" s="19"/>
      <c r="AC14" s="19"/>
      <c r="AD14" s="19"/>
      <c r="AE14" s="19"/>
      <c r="AF14" s="19"/>
      <c r="AG14" s="19"/>
      <c r="AH14" s="19"/>
      <c r="AI14" s="19"/>
      <c r="AJ14" s="19"/>
      <c r="AK14" s="19"/>
      <c r="AL14" s="19"/>
      <c r="AM14" s="19"/>
      <c r="AN14" s="19"/>
      <c r="AO14" s="446">
        <f t="shared" si="0"/>
        <v>0</v>
      </c>
      <c r="AQ14" s="15">
        <f t="shared" si="1"/>
        <v>0</v>
      </c>
      <c r="AR14" s="23"/>
      <c r="AS14" s="15">
        <f t="shared" si="2"/>
        <v>0</v>
      </c>
    </row>
    <row r="15" spans="1:46" s="25" customFormat="1" ht="21.75" customHeight="1">
      <c r="A15" s="15"/>
      <c r="B15" s="15"/>
      <c r="C15" s="40" t="s">
        <v>34</v>
      </c>
      <c r="D15" s="591" t="s">
        <v>62</v>
      </c>
      <c r="E15" s="505">
        <v>135</v>
      </c>
      <c r="F15" s="485">
        <v>36984</v>
      </c>
      <c r="G15" s="844">
        <v>138</v>
      </c>
      <c r="H15" s="332" t="s">
        <v>257</v>
      </c>
      <c r="I15" s="29">
        <v>35821</v>
      </c>
      <c r="J15" s="633" t="s">
        <v>415</v>
      </c>
      <c r="K15" s="299" t="s">
        <v>414</v>
      </c>
      <c r="L15" s="16">
        <v>113</v>
      </c>
      <c r="M15" s="266">
        <v>11</v>
      </c>
      <c r="N15" s="16">
        <v>124</v>
      </c>
      <c r="O15" s="266">
        <v>14</v>
      </c>
      <c r="P15" s="16">
        <v>138</v>
      </c>
      <c r="Q15" s="823">
        <v>0</v>
      </c>
      <c r="R15" s="822">
        <v>138</v>
      </c>
      <c r="S15" s="18"/>
      <c r="T15" s="18"/>
      <c r="U15" s="18"/>
      <c r="V15" s="18"/>
      <c r="W15" s="18"/>
      <c r="X15" s="18"/>
      <c r="Y15" s="18"/>
      <c r="Z15" s="18"/>
      <c r="AA15" s="19"/>
      <c r="AB15" s="19"/>
      <c r="AC15" s="19"/>
      <c r="AD15" s="19"/>
      <c r="AE15" s="19"/>
      <c r="AF15" s="19"/>
      <c r="AG15" s="19"/>
      <c r="AH15" s="19"/>
      <c r="AI15" s="19"/>
      <c r="AJ15" s="19"/>
      <c r="AK15" s="19"/>
      <c r="AL15" s="19"/>
      <c r="AM15" s="19"/>
      <c r="AN15" s="19"/>
      <c r="AO15" s="446">
        <f t="shared" si="0"/>
        <v>0</v>
      </c>
      <c r="AQ15" s="15">
        <f t="shared" si="1"/>
        <v>0</v>
      </c>
      <c r="AR15" s="23"/>
      <c r="AS15" s="15">
        <f t="shared" si="2"/>
        <v>0</v>
      </c>
    </row>
    <row r="16" spans="1:46" s="25" customFormat="1" ht="21.75" customHeight="1">
      <c r="A16" s="32"/>
      <c r="B16" s="32"/>
      <c r="C16" s="40" t="s">
        <v>35</v>
      </c>
      <c r="D16" s="591" t="s">
        <v>158</v>
      </c>
      <c r="E16" s="505">
        <v>1064</v>
      </c>
      <c r="F16" s="487">
        <v>40554</v>
      </c>
      <c r="G16" s="844">
        <v>104</v>
      </c>
      <c r="H16" s="332" t="s">
        <v>259</v>
      </c>
      <c r="I16" s="29">
        <v>40613</v>
      </c>
      <c r="J16" s="464" t="s">
        <v>734</v>
      </c>
      <c r="K16" s="299" t="s">
        <v>733</v>
      </c>
      <c r="L16" s="16">
        <v>103</v>
      </c>
      <c r="M16" s="266">
        <v>1</v>
      </c>
      <c r="N16" s="16">
        <v>104</v>
      </c>
      <c r="O16" s="266">
        <v>0</v>
      </c>
      <c r="P16" s="16">
        <v>104</v>
      </c>
      <c r="Q16" s="823">
        <v>0</v>
      </c>
      <c r="R16" s="822">
        <v>104</v>
      </c>
      <c r="S16" s="18"/>
      <c r="T16" s="18"/>
      <c r="U16" s="18"/>
      <c r="V16" s="18"/>
      <c r="W16" s="18"/>
      <c r="X16" s="18"/>
      <c r="Y16" s="18"/>
      <c r="Z16" s="18"/>
      <c r="AA16" s="19"/>
      <c r="AB16" s="19"/>
      <c r="AC16" s="19"/>
      <c r="AD16" s="19"/>
      <c r="AE16" s="19"/>
      <c r="AF16" s="19"/>
      <c r="AG16" s="19"/>
      <c r="AH16" s="19"/>
      <c r="AI16" s="19"/>
      <c r="AJ16" s="19"/>
      <c r="AK16" s="19"/>
      <c r="AL16" s="19"/>
      <c r="AM16" s="19"/>
      <c r="AN16" s="19"/>
      <c r="AO16" s="446">
        <f t="shared" si="0"/>
        <v>0</v>
      </c>
      <c r="AQ16" s="15">
        <f t="shared" si="1"/>
        <v>0</v>
      </c>
      <c r="AR16" s="23"/>
      <c r="AS16" s="15">
        <f t="shared" si="2"/>
        <v>0</v>
      </c>
    </row>
    <row r="17" spans="1:85" s="25" customFormat="1" ht="21.75" customHeight="1">
      <c r="A17" s="32"/>
      <c r="B17" s="32"/>
      <c r="C17" s="40" t="s">
        <v>36</v>
      </c>
      <c r="D17" s="591" t="s">
        <v>1665</v>
      </c>
      <c r="E17" s="505">
        <v>10704</v>
      </c>
      <c r="F17" s="487">
        <v>44237</v>
      </c>
      <c r="G17" s="844">
        <v>94</v>
      </c>
      <c r="H17" s="332" t="s">
        <v>1834</v>
      </c>
      <c r="I17" s="29">
        <v>36516</v>
      </c>
      <c r="J17" s="639" t="s">
        <v>1159</v>
      </c>
      <c r="K17" s="410" t="s">
        <v>1158</v>
      </c>
      <c r="L17" s="16">
        <v>78</v>
      </c>
      <c r="M17" s="266">
        <v>13</v>
      </c>
      <c r="N17" s="16">
        <v>91</v>
      </c>
      <c r="O17" s="266">
        <v>3</v>
      </c>
      <c r="P17" s="16">
        <v>94</v>
      </c>
      <c r="Q17" s="823">
        <v>0</v>
      </c>
      <c r="R17" s="822">
        <v>94</v>
      </c>
      <c r="S17" s="18"/>
      <c r="T17" s="18"/>
      <c r="U17" s="18"/>
      <c r="V17" s="18"/>
      <c r="W17" s="18"/>
      <c r="X17" s="18"/>
      <c r="Y17" s="18"/>
      <c r="Z17" s="18"/>
      <c r="AA17" s="19"/>
      <c r="AB17" s="19"/>
      <c r="AC17" s="19"/>
      <c r="AD17" s="19"/>
      <c r="AE17" s="19"/>
      <c r="AF17" s="19"/>
      <c r="AG17" s="19"/>
      <c r="AH17" s="19"/>
      <c r="AI17" s="19"/>
      <c r="AJ17" s="19"/>
      <c r="AK17" s="19"/>
      <c r="AL17" s="19"/>
      <c r="AM17" s="19"/>
      <c r="AN17" s="19"/>
      <c r="AO17" s="446">
        <f t="shared" si="0"/>
        <v>0</v>
      </c>
      <c r="AQ17" s="15">
        <f t="shared" si="1"/>
        <v>0</v>
      </c>
      <c r="AR17" s="23"/>
      <c r="AS17" s="15">
        <f t="shared" si="2"/>
        <v>0</v>
      </c>
    </row>
    <row r="18" spans="1:85" s="25" customFormat="1" ht="21.75" customHeight="1">
      <c r="A18" s="15"/>
      <c r="B18" s="15"/>
      <c r="C18" s="40" t="s">
        <v>38</v>
      </c>
      <c r="D18" s="591" t="s">
        <v>47</v>
      </c>
      <c r="E18" s="505">
        <v>75</v>
      </c>
      <c r="F18" s="486">
        <v>40896</v>
      </c>
      <c r="G18" s="844">
        <v>90</v>
      </c>
      <c r="H18" s="332" t="s">
        <v>258</v>
      </c>
      <c r="I18" s="29">
        <v>32571</v>
      </c>
      <c r="J18" s="457" t="s">
        <v>370</v>
      </c>
      <c r="K18" s="299" t="s">
        <v>369</v>
      </c>
      <c r="L18" s="16">
        <v>86</v>
      </c>
      <c r="M18" s="266">
        <v>4</v>
      </c>
      <c r="N18" s="16">
        <v>90</v>
      </c>
      <c r="O18" s="266">
        <v>0</v>
      </c>
      <c r="P18" s="16">
        <v>90</v>
      </c>
      <c r="Q18" s="823">
        <v>0</v>
      </c>
      <c r="R18" s="822">
        <v>90</v>
      </c>
      <c r="S18" s="18"/>
      <c r="T18" s="18"/>
      <c r="U18" s="18"/>
      <c r="V18" s="18"/>
      <c r="W18" s="18"/>
      <c r="X18" s="18"/>
      <c r="Y18" s="18"/>
      <c r="Z18" s="18"/>
      <c r="AA18" s="19"/>
      <c r="AB18" s="19"/>
      <c r="AC18" s="19"/>
      <c r="AD18" s="19"/>
      <c r="AE18" s="19"/>
      <c r="AF18" s="19"/>
      <c r="AG18" s="19"/>
      <c r="AH18" s="19"/>
      <c r="AI18" s="19"/>
      <c r="AJ18" s="19"/>
      <c r="AK18" s="19"/>
      <c r="AL18" s="19"/>
      <c r="AM18" s="19"/>
      <c r="AN18" s="19"/>
      <c r="AO18" s="446">
        <f t="shared" si="0"/>
        <v>0</v>
      </c>
      <c r="AQ18" s="15">
        <f t="shared" si="1"/>
        <v>0</v>
      </c>
      <c r="AR18" s="23"/>
      <c r="AS18" s="15">
        <f t="shared" si="2"/>
        <v>0</v>
      </c>
    </row>
    <row r="19" spans="1:85" s="25" customFormat="1" ht="21.75" customHeight="1">
      <c r="A19" s="32"/>
      <c r="B19" s="32"/>
      <c r="C19" s="40" t="s">
        <v>50</v>
      </c>
      <c r="D19" s="591" t="s">
        <v>116</v>
      </c>
      <c r="E19" s="505">
        <v>547</v>
      </c>
      <c r="F19" s="485">
        <v>35641</v>
      </c>
      <c r="G19" s="844">
        <v>77</v>
      </c>
      <c r="H19" s="332" t="s">
        <v>255</v>
      </c>
      <c r="I19" s="29">
        <v>36657</v>
      </c>
      <c r="J19" s="458" t="s">
        <v>729</v>
      </c>
      <c r="K19" s="299" t="s">
        <v>728</v>
      </c>
      <c r="L19" s="16">
        <v>50</v>
      </c>
      <c r="M19" s="266">
        <v>4</v>
      </c>
      <c r="N19" s="16">
        <v>54</v>
      </c>
      <c r="O19" s="266">
        <v>8</v>
      </c>
      <c r="P19" s="16">
        <v>62</v>
      </c>
      <c r="Q19" s="823">
        <v>15</v>
      </c>
      <c r="R19" s="822">
        <v>77</v>
      </c>
      <c r="S19" s="18"/>
      <c r="T19" s="18"/>
      <c r="U19" s="18"/>
      <c r="V19" s="18"/>
      <c r="W19" s="18"/>
      <c r="X19" s="18"/>
      <c r="Y19" s="18"/>
      <c r="Z19" s="18"/>
      <c r="AA19" s="19"/>
      <c r="AB19" s="19"/>
      <c r="AC19" s="19"/>
      <c r="AD19" s="19"/>
      <c r="AE19" s="19"/>
      <c r="AF19" s="19"/>
      <c r="AG19" s="19"/>
      <c r="AH19" s="19"/>
      <c r="AI19" s="19"/>
      <c r="AJ19" s="19"/>
      <c r="AK19" s="19"/>
      <c r="AL19" s="19"/>
      <c r="AM19" s="19"/>
      <c r="AN19" s="19"/>
      <c r="AO19" s="446">
        <f t="shared" si="0"/>
        <v>0</v>
      </c>
      <c r="AQ19" s="15">
        <f t="shared" si="1"/>
        <v>0</v>
      </c>
      <c r="AR19" s="23"/>
      <c r="AS19" s="15">
        <f t="shared" si="2"/>
        <v>0</v>
      </c>
    </row>
    <row r="20" spans="1:85" customFormat="1" ht="21.75" customHeight="1">
      <c r="A20" s="15"/>
      <c r="B20" s="15"/>
      <c r="C20" s="40" t="s">
        <v>52</v>
      </c>
      <c r="D20" s="591" t="s">
        <v>88</v>
      </c>
      <c r="E20" s="505">
        <v>135</v>
      </c>
      <c r="F20" s="485">
        <v>36984</v>
      </c>
      <c r="G20" s="844">
        <v>69</v>
      </c>
      <c r="H20" s="332" t="s">
        <v>257</v>
      </c>
      <c r="I20" s="29">
        <v>36608</v>
      </c>
      <c r="J20" s="633" t="s">
        <v>415</v>
      </c>
      <c r="K20" s="299" t="s">
        <v>414</v>
      </c>
      <c r="L20" s="16">
        <v>64</v>
      </c>
      <c r="M20" s="266">
        <v>3</v>
      </c>
      <c r="N20" s="16">
        <v>67</v>
      </c>
      <c r="O20" s="266">
        <v>2</v>
      </c>
      <c r="P20" s="16">
        <v>69</v>
      </c>
      <c r="Q20" s="823">
        <v>0</v>
      </c>
      <c r="R20" s="822">
        <v>69</v>
      </c>
      <c r="S20" s="18"/>
      <c r="T20" s="18"/>
      <c r="U20" s="18"/>
      <c r="V20" s="18"/>
      <c r="W20" s="18"/>
      <c r="X20" s="18"/>
      <c r="Y20" s="18"/>
      <c r="Z20" s="18"/>
      <c r="AA20" s="19"/>
      <c r="AB20" s="19"/>
      <c r="AC20" s="19"/>
      <c r="AD20" s="19"/>
      <c r="AE20" s="19"/>
      <c r="AF20" s="19"/>
      <c r="AG20" s="19"/>
      <c r="AH20" s="19"/>
      <c r="AI20" s="19"/>
      <c r="AJ20" s="19"/>
      <c r="AK20" s="19"/>
      <c r="AL20" s="19"/>
      <c r="AM20" s="19"/>
      <c r="AN20" s="19"/>
      <c r="AO20" s="446">
        <f t="shared" si="0"/>
        <v>0</v>
      </c>
      <c r="AP20" s="25"/>
      <c r="AQ20" s="15">
        <f t="shared" si="1"/>
        <v>0</v>
      </c>
      <c r="AR20" s="23"/>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customFormat="1" ht="21.75" customHeight="1">
      <c r="A21" s="15"/>
      <c r="B21" s="15"/>
      <c r="C21" s="40" t="s">
        <v>54</v>
      </c>
      <c r="D21" s="591" t="s">
        <v>1405</v>
      </c>
      <c r="E21" s="505">
        <v>6739</v>
      </c>
      <c r="F21" s="485">
        <v>43292</v>
      </c>
      <c r="G21" s="844">
        <v>60</v>
      </c>
      <c r="H21" s="332" t="s">
        <v>259</v>
      </c>
      <c r="I21" s="29">
        <v>29271</v>
      </c>
      <c r="J21" s="464" t="s">
        <v>968</v>
      </c>
      <c r="K21" s="299" t="s">
        <v>967</v>
      </c>
      <c r="L21" s="16">
        <v>58</v>
      </c>
      <c r="M21" s="266">
        <v>2</v>
      </c>
      <c r="N21" s="16">
        <v>60</v>
      </c>
      <c r="O21" s="266">
        <v>0</v>
      </c>
      <c r="P21" s="16">
        <v>60</v>
      </c>
      <c r="Q21" s="823">
        <v>0</v>
      </c>
      <c r="R21" s="822">
        <v>60</v>
      </c>
      <c r="S21" s="18"/>
      <c r="T21" s="18"/>
      <c r="U21" s="18"/>
      <c r="V21" s="18"/>
      <c r="W21" s="18"/>
      <c r="X21" s="18"/>
      <c r="Y21" s="18"/>
      <c r="Z21" s="18"/>
      <c r="AA21" s="19"/>
      <c r="AB21" s="19"/>
      <c r="AC21" s="19"/>
      <c r="AD21" s="19"/>
      <c r="AE21" s="19"/>
      <c r="AF21" s="19"/>
      <c r="AG21" s="19"/>
      <c r="AH21" s="19"/>
      <c r="AI21" s="19"/>
      <c r="AJ21" s="19"/>
      <c r="AK21" s="19"/>
      <c r="AL21" s="19"/>
      <c r="AM21" s="19"/>
      <c r="AN21" s="19"/>
      <c r="AO21" s="446">
        <f t="shared" si="0"/>
        <v>0</v>
      </c>
      <c r="AP21" s="25"/>
      <c r="AQ21" s="15">
        <f t="shared" si="1"/>
        <v>0</v>
      </c>
      <c r="AR21" s="23"/>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row>
    <row r="22" spans="1:85" customFormat="1" ht="21.75" customHeight="1">
      <c r="A22" s="32"/>
      <c r="B22" s="32"/>
      <c r="C22" s="40" t="s">
        <v>56</v>
      </c>
      <c r="D22" s="591" t="s">
        <v>109</v>
      </c>
      <c r="E22" s="505">
        <v>479</v>
      </c>
      <c r="F22" s="485">
        <v>36537</v>
      </c>
      <c r="G22" s="844">
        <v>54</v>
      </c>
      <c r="H22" s="332" t="s">
        <v>259</v>
      </c>
      <c r="I22" s="29">
        <v>21724</v>
      </c>
      <c r="J22" s="633" t="s">
        <v>661</v>
      </c>
      <c r="K22" s="299" t="s">
        <v>660</v>
      </c>
      <c r="L22" s="16">
        <v>47</v>
      </c>
      <c r="M22" s="266">
        <v>5</v>
      </c>
      <c r="N22" s="16">
        <v>52</v>
      </c>
      <c r="O22" s="266">
        <v>2</v>
      </c>
      <c r="P22" s="16">
        <v>54</v>
      </c>
      <c r="Q22" s="823">
        <v>0</v>
      </c>
      <c r="R22" s="822">
        <v>54</v>
      </c>
      <c r="S22" s="18"/>
      <c r="T22" s="18"/>
      <c r="U22" s="18"/>
      <c r="V22" s="18"/>
      <c r="W22" s="18"/>
      <c r="X22" s="18"/>
      <c r="Y22" s="18"/>
      <c r="Z22" s="18"/>
      <c r="AA22" s="19"/>
      <c r="AB22" s="19"/>
      <c r="AC22" s="19"/>
      <c r="AD22" s="19"/>
      <c r="AE22" s="19"/>
      <c r="AF22" s="19"/>
      <c r="AG22" s="19"/>
      <c r="AH22" s="19"/>
      <c r="AI22" s="19"/>
      <c r="AJ22" s="19"/>
      <c r="AK22" s="19"/>
      <c r="AL22" s="19"/>
      <c r="AM22" s="19"/>
      <c r="AN22" s="19"/>
      <c r="AO22" s="446">
        <f t="shared" si="0"/>
        <v>0</v>
      </c>
      <c r="AP22" s="25"/>
      <c r="AQ22" s="15">
        <f t="shared" si="1"/>
        <v>0</v>
      </c>
      <c r="AR22" s="23"/>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5" customFormat="1" ht="21.75" customHeight="1">
      <c r="A23" s="15"/>
      <c r="B23" s="15"/>
      <c r="C23" s="40" t="s">
        <v>58</v>
      </c>
      <c r="D23" s="591" t="s">
        <v>944</v>
      </c>
      <c r="E23" s="505">
        <v>8603</v>
      </c>
      <c r="F23" s="487">
        <v>38309</v>
      </c>
      <c r="G23" s="844">
        <v>47</v>
      </c>
      <c r="H23" s="332" t="s">
        <v>258</v>
      </c>
      <c r="I23" s="29">
        <v>29881</v>
      </c>
      <c r="J23" s="464" t="s">
        <v>942</v>
      </c>
      <c r="K23" s="299" t="s">
        <v>941</v>
      </c>
      <c r="L23" s="16">
        <v>45</v>
      </c>
      <c r="M23" s="266">
        <v>2</v>
      </c>
      <c r="N23" s="16">
        <v>47</v>
      </c>
      <c r="O23" s="266">
        <v>0</v>
      </c>
      <c r="P23" s="16">
        <v>47</v>
      </c>
      <c r="Q23" s="823">
        <v>0</v>
      </c>
      <c r="R23" s="822">
        <v>47</v>
      </c>
      <c r="S23" s="18"/>
      <c r="T23" s="18"/>
      <c r="U23" s="18"/>
      <c r="V23" s="18"/>
      <c r="W23" s="18"/>
      <c r="X23" s="18"/>
      <c r="Y23" s="18"/>
      <c r="Z23" s="18"/>
      <c r="AA23" s="19"/>
      <c r="AB23" s="19"/>
      <c r="AC23" s="19"/>
      <c r="AD23" s="19"/>
      <c r="AE23" s="19"/>
      <c r="AF23" s="19"/>
      <c r="AG23" s="19"/>
      <c r="AH23" s="19"/>
      <c r="AI23" s="19"/>
      <c r="AJ23" s="19"/>
      <c r="AK23" s="19"/>
      <c r="AL23" s="19"/>
      <c r="AM23" s="19"/>
      <c r="AN23" s="19"/>
      <c r="AO23" s="446">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5" customFormat="1" ht="21.75" customHeight="1">
      <c r="A24" s="32"/>
      <c r="B24" s="32"/>
      <c r="C24" s="40" t="s">
        <v>59</v>
      </c>
      <c r="D24" s="591" t="s">
        <v>114</v>
      </c>
      <c r="E24" s="505">
        <v>1524</v>
      </c>
      <c r="F24" s="487">
        <v>40808</v>
      </c>
      <c r="G24" s="844">
        <v>44</v>
      </c>
      <c r="H24" s="332" t="s">
        <v>1834</v>
      </c>
      <c r="I24" s="29">
        <v>40808</v>
      </c>
      <c r="J24" s="464" t="s">
        <v>454</v>
      </c>
      <c r="K24" s="299" t="s">
        <v>453</v>
      </c>
      <c r="L24" s="16">
        <v>42</v>
      </c>
      <c r="M24" s="266">
        <v>1</v>
      </c>
      <c r="N24" s="16">
        <v>43</v>
      </c>
      <c r="O24" s="266">
        <v>1</v>
      </c>
      <c r="P24" s="16">
        <v>44</v>
      </c>
      <c r="Q24" s="823">
        <v>0</v>
      </c>
      <c r="R24" s="822">
        <v>44</v>
      </c>
      <c r="S24" s="18"/>
      <c r="T24" s="18"/>
      <c r="U24" s="18"/>
      <c r="V24" s="18"/>
      <c r="W24" s="18"/>
      <c r="X24" s="18"/>
      <c r="Y24" s="18"/>
      <c r="Z24" s="18"/>
      <c r="AA24" s="19"/>
      <c r="AB24" s="19"/>
      <c r="AC24" s="19"/>
      <c r="AD24" s="19"/>
      <c r="AE24" s="19"/>
      <c r="AF24" s="19"/>
      <c r="AG24" s="19"/>
      <c r="AH24" s="19"/>
      <c r="AI24" s="19"/>
      <c r="AJ24" s="19"/>
      <c r="AK24" s="19"/>
      <c r="AL24" s="19"/>
      <c r="AM24" s="19"/>
      <c r="AN24" s="19"/>
      <c r="AO24" s="446">
        <f t="shared" si="0"/>
        <v>0</v>
      </c>
      <c r="AP24" s="25"/>
      <c r="AQ24" s="15">
        <f t="shared" si="1"/>
        <v>0</v>
      </c>
      <c r="AR24" s="23"/>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5" customFormat="1" ht="21.75" customHeight="1">
      <c r="A25" s="42"/>
      <c r="B25" s="42"/>
      <c r="C25" s="40" t="s">
        <v>61</v>
      </c>
      <c r="D25" s="591" t="s">
        <v>239</v>
      </c>
      <c r="E25" s="505">
        <v>530</v>
      </c>
      <c r="F25" s="487">
        <v>40513</v>
      </c>
      <c r="G25" s="844">
        <v>42</v>
      </c>
      <c r="H25" s="332" t="s">
        <v>254</v>
      </c>
      <c r="I25" s="29">
        <v>40534</v>
      </c>
      <c r="J25" s="464" t="s">
        <v>706</v>
      </c>
      <c r="K25" s="299" t="s">
        <v>705</v>
      </c>
      <c r="L25" s="16">
        <v>13</v>
      </c>
      <c r="M25" s="266">
        <v>9</v>
      </c>
      <c r="N25" s="16">
        <v>22</v>
      </c>
      <c r="O25" s="266">
        <v>7</v>
      </c>
      <c r="P25" s="16">
        <v>29</v>
      </c>
      <c r="Q25" s="823">
        <v>13</v>
      </c>
      <c r="R25" s="822">
        <v>42</v>
      </c>
      <c r="S25" s="18"/>
      <c r="T25" s="18"/>
      <c r="U25" s="18"/>
      <c r="V25" s="18"/>
      <c r="W25" s="18"/>
      <c r="X25" s="18"/>
      <c r="Y25" s="18"/>
      <c r="Z25" s="18"/>
      <c r="AA25" s="19"/>
      <c r="AB25" s="19"/>
      <c r="AC25" s="19"/>
      <c r="AD25" s="19"/>
      <c r="AE25" s="19"/>
      <c r="AF25" s="19"/>
      <c r="AG25" s="19"/>
      <c r="AH25" s="19"/>
      <c r="AI25" s="19"/>
      <c r="AJ25" s="19"/>
      <c r="AK25" s="19"/>
      <c r="AL25" s="19"/>
      <c r="AM25" s="19"/>
      <c r="AN25" s="19"/>
      <c r="AO25" s="446">
        <f t="shared" si="0"/>
        <v>0</v>
      </c>
      <c r="AP25" s="25"/>
      <c r="AQ25" s="15">
        <f t="shared" si="1"/>
        <v>0</v>
      </c>
      <c r="AR25" s="23"/>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5" customFormat="1" ht="21.75" customHeight="1">
      <c r="A26" s="15"/>
      <c r="B26" s="15"/>
      <c r="C26" s="40" t="s">
        <v>63</v>
      </c>
      <c r="D26" s="591" t="s">
        <v>224</v>
      </c>
      <c r="E26" s="505">
        <v>478</v>
      </c>
      <c r="F26" s="487">
        <v>37721</v>
      </c>
      <c r="G26" s="844">
        <v>41</v>
      </c>
      <c r="H26" s="332" t="s">
        <v>259</v>
      </c>
      <c r="I26" s="29">
        <v>26042</v>
      </c>
      <c r="J26" s="464" t="s">
        <v>658</v>
      </c>
      <c r="K26" s="299" t="s">
        <v>657</v>
      </c>
      <c r="L26" s="16">
        <v>33</v>
      </c>
      <c r="M26" s="266">
        <v>7</v>
      </c>
      <c r="N26" s="16">
        <v>40</v>
      </c>
      <c r="O26" s="266">
        <v>0</v>
      </c>
      <c r="P26" s="16">
        <v>40</v>
      </c>
      <c r="Q26" s="823">
        <v>1</v>
      </c>
      <c r="R26" s="822">
        <v>41</v>
      </c>
      <c r="S26" s="18"/>
      <c r="T26" s="18"/>
      <c r="U26" s="18"/>
      <c r="V26" s="18"/>
      <c r="W26" s="18"/>
      <c r="X26" s="18"/>
      <c r="Y26" s="18"/>
      <c r="Z26" s="18"/>
      <c r="AA26" s="19"/>
      <c r="AB26" s="19"/>
      <c r="AC26" s="19"/>
      <c r="AD26" s="19"/>
      <c r="AE26" s="19"/>
      <c r="AF26" s="19"/>
      <c r="AG26" s="19"/>
      <c r="AH26" s="19"/>
      <c r="AI26" s="19"/>
      <c r="AJ26" s="19"/>
      <c r="AK26" s="19"/>
      <c r="AL26" s="19"/>
      <c r="AM26" s="19"/>
      <c r="AN26" s="19"/>
      <c r="AO26" s="446">
        <f t="shared" si="0"/>
        <v>0</v>
      </c>
      <c r="AP26" s="25"/>
      <c r="AQ26" s="15">
        <f t="shared" si="1"/>
        <v>0</v>
      </c>
      <c r="AR26" s="23"/>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5" customFormat="1" ht="21.75" customHeight="1">
      <c r="A27" s="32"/>
      <c r="B27" s="32"/>
      <c r="C27" s="40" t="s">
        <v>64</v>
      </c>
      <c r="D27" s="591" t="s">
        <v>1281</v>
      </c>
      <c r="E27" s="505">
        <v>10917</v>
      </c>
      <c r="F27" s="486">
        <v>44356</v>
      </c>
      <c r="G27" s="844">
        <v>35</v>
      </c>
      <c r="H27" s="332" t="s">
        <v>343</v>
      </c>
      <c r="I27" s="29">
        <v>25664</v>
      </c>
      <c r="J27" s="464" t="s">
        <v>1270</v>
      </c>
      <c r="K27" s="299" t="s">
        <v>1271</v>
      </c>
      <c r="L27" s="16">
        <v>16</v>
      </c>
      <c r="M27" s="266">
        <v>11</v>
      </c>
      <c r="N27" s="16">
        <v>27</v>
      </c>
      <c r="O27" s="266">
        <v>8</v>
      </c>
      <c r="P27" s="16">
        <v>35</v>
      </c>
      <c r="Q27" s="823">
        <v>0</v>
      </c>
      <c r="R27" s="822">
        <v>35</v>
      </c>
      <c r="S27" s="18"/>
      <c r="T27" s="18"/>
      <c r="U27" s="18"/>
      <c r="V27" s="18"/>
      <c r="W27" s="18"/>
      <c r="X27" s="18"/>
      <c r="Y27" s="18"/>
      <c r="Z27" s="18"/>
      <c r="AA27" s="19"/>
      <c r="AB27" s="19"/>
      <c r="AC27" s="19"/>
      <c r="AD27" s="19"/>
      <c r="AE27" s="19"/>
      <c r="AF27" s="19"/>
      <c r="AG27" s="19"/>
      <c r="AH27" s="19"/>
      <c r="AI27" s="19"/>
      <c r="AJ27" s="19"/>
      <c r="AK27" s="19"/>
      <c r="AL27" s="19"/>
      <c r="AM27" s="19"/>
      <c r="AN27" s="19"/>
      <c r="AO27" s="446">
        <f t="shared" si="0"/>
        <v>0</v>
      </c>
      <c r="AP27" s="25"/>
      <c r="AQ27" s="15">
        <f t="shared" si="1"/>
        <v>0</v>
      </c>
      <c r="AR27" s="23"/>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5" customFormat="1" ht="21.75" customHeight="1">
      <c r="A28" s="32"/>
      <c r="B28" s="32"/>
      <c r="C28" s="40" t="s">
        <v>66</v>
      </c>
      <c r="D28" s="591" t="s">
        <v>1171</v>
      </c>
      <c r="E28" s="505">
        <v>245</v>
      </c>
      <c r="F28" s="485">
        <v>26406</v>
      </c>
      <c r="G28" s="844">
        <v>25</v>
      </c>
      <c r="H28" s="332" t="s">
        <v>749</v>
      </c>
      <c r="I28" s="29">
        <v>36271</v>
      </c>
      <c r="J28" s="633" t="s">
        <v>497</v>
      </c>
      <c r="K28" s="299" t="s">
        <v>496</v>
      </c>
      <c r="L28" s="16">
        <v>23</v>
      </c>
      <c r="M28" s="266">
        <v>1</v>
      </c>
      <c r="N28" s="16">
        <v>24</v>
      </c>
      <c r="O28" s="266">
        <v>1</v>
      </c>
      <c r="P28" s="16">
        <v>25</v>
      </c>
      <c r="Q28" s="823">
        <v>0</v>
      </c>
      <c r="R28" s="822">
        <v>25</v>
      </c>
      <c r="S28" s="18"/>
      <c r="T28" s="18"/>
      <c r="U28" s="18"/>
      <c r="V28" s="18"/>
      <c r="W28" s="18"/>
      <c r="X28" s="18"/>
      <c r="Y28" s="18"/>
      <c r="Z28" s="18"/>
      <c r="AA28" s="19"/>
      <c r="AB28" s="19"/>
      <c r="AC28" s="19"/>
      <c r="AD28" s="19"/>
      <c r="AE28" s="19"/>
      <c r="AF28" s="19"/>
      <c r="AG28" s="19"/>
      <c r="AH28" s="19"/>
      <c r="AI28" s="19"/>
      <c r="AJ28" s="19"/>
      <c r="AK28" s="19"/>
      <c r="AL28" s="19"/>
      <c r="AM28" s="19"/>
      <c r="AN28" s="19"/>
      <c r="AO28" s="446">
        <f t="shared" si="0"/>
        <v>0</v>
      </c>
      <c r="AP28" s="25"/>
      <c r="AQ28" s="15">
        <f t="shared" si="1"/>
        <v>0</v>
      </c>
      <c r="AR28" s="23"/>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5" customFormat="1" ht="21.75" customHeight="1">
      <c r="A29" s="32"/>
      <c r="B29" s="32"/>
      <c r="C29" s="40" t="s">
        <v>68</v>
      </c>
      <c r="D29" s="591" t="s">
        <v>132</v>
      </c>
      <c r="E29" s="505">
        <v>1917</v>
      </c>
      <c r="F29" s="487">
        <v>41880</v>
      </c>
      <c r="G29" s="844">
        <v>24</v>
      </c>
      <c r="H29" s="332" t="s">
        <v>1834</v>
      </c>
      <c r="I29" s="29">
        <v>21930</v>
      </c>
      <c r="J29" s="464" t="s">
        <v>1685</v>
      </c>
      <c r="K29" s="299" t="s">
        <v>507</v>
      </c>
      <c r="L29" s="16">
        <v>9</v>
      </c>
      <c r="M29" s="266">
        <v>7</v>
      </c>
      <c r="N29" s="16">
        <v>16</v>
      </c>
      <c r="O29" s="266">
        <v>1</v>
      </c>
      <c r="P29" s="16">
        <v>17</v>
      </c>
      <c r="Q29" s="823">
        <v>7</v>
      </c>
      <c r="R29" s="822">
        <v>24</v>
      </c>
      <c r="S29" s="18"/>
      <c r="T29" s="18"/>
      <c r="U29" s="18"/>
      <c r="V29" s="18"/>
      <c r="W29" s="18"/>
      <c r="X29" s="18"/>
      <c r="Y29" s="18"/>
      <c r="Z29" s="18"/>
      <c r="AA29" s="19"/>
      <c r="AB29" s="19"/>
      <c r="AC29" s="19"/>
      <c r="AD29" s="19"/>
      <c r="AE29" s="19"/>
      <c r="AF29" s="19"/>
      <c r="AG29" s="19"/>
      <c r="AH29" s="19"/>
      <c r="AI29" s="19"/>
      <c r="AJ29" s="19"/>
      <c r="AK29" s="19"/>
      <c r="AL29" s="19"/>
      <c r="AM29" s="19"/>
      <c r="AN29" s="19"/>
      <c r="AO29" s="446">
        <f t="shared" si="0"/>
        <v>0</v>
      </c>
      <c r="AP29" s="25"/>
      <c r="AQ29" s="15">
        <f t="shared" si="1"/>
        <v>0</v>
      </c>
      <c r="AR29" s="23"/>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row>
    <row r="30" spans="1:85" customFormat="1" ht="21.75" customHeight="1">
      <c r="A30" s="32"/>
      <c r="B30" s="32"/>
      <c r="C30" s="40" t="s">
        <v>70</v>
      </c>
      <c r="D30" s="591" t="s">
        <v>57</v>
      </c>
      <c r="E30" s="505">
        <v>326</v>
      </c>
      <c r="F30" s="486">
        <v>37408</v>
      </c>
      <c r="G30" s="844">
        <v>12</v>
      </c>
      <c r="H30" s="332" t="s">
        <v>258</v>
      </c>
      <c r="I30" s="29">
        <v>36222</v>
      </c>
      <c r="J30" s="457" t="s">
        <v>1490</v>
      </c>
      <c r="K30" s="299" t="s">
        <v>555</v>
      </c>
      <c r="L30" s="16">
        <v>11</v>
      </c>
      <c r="M30" s="266">
        <v>1</v>
      </c>
      <c r="N30" s="16">
        <v>12</v>
      </c>
      <c r="O30" s="266">
        <v>0</v>
      </c>
      <c r="P30" s="16">
        <v>12</v>
      </c>
      <c r="Q30" s="823">
        <v>0</v>
      </c>
      <c r="R30" s="822">
        <v>12</v>
      </c>
      <c r="S30" s="18"/>
      <c r="T30" s="18"/>
      <c r="U30" s="18"/>
      <c r="V30" s="18"/>
      <c r="W30" s="18"/>
      <c r="X30" s="18"/>
      <c r="Y30" s="18"/>
      <c r="Z30" s="18"/>
      <c r="AA30" s="19"/>
      <c r="AB30" s="19"/>
      <c r="AC30" s="19"/>
      <c r="AD30" s="19"/>
      <c r="AE30" s="19"/>
      <c r="AF30" s="19"/>
      <c r="AG30" s="19"/>
      <c r="AH30" s="19"/>
      <c r="AI30" s="19"/>
      <c r="AJ30" s="19"/>
      <c r="AK30" s="19"/>
      <c r="AL30" s="19"/>
      <c r="AM30" s="19"/>
      <c r="AN30" s="19"/>
      <c r="AO30" s="446">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5" customFormat="1" ht="21.75" customHeight="1">
      <c r="A31" s="32"/>
      <c r="B31" s="32"/>
      <c r="C31" s="40" t="s">
        <v>72</v>
      </c>
      <c r="D31" s="591" t="s">
        <v>67</v>
      </c>
      <c r="E31" s="505">
        <v>293</v>
      </c>
      <c r="F31" s="485">
        <v>35937</v>
      </c>
      <c r="G31" s="844">
        <v>8</v>
      </c>
      <c r="H31" s="332" t="s">
        <v>1596</v>
      </c>
      <c r="I31" s="29">
        <v>35836</v>
      </c>
      <c r="J31" s="458" t="s">
        <v>545</v>
      </c>
      <c r="K31" s="299" t="s">
        <v>544</v>
      </c>
      <c r="L31" s="16">
        <v>0</v>
      </c>
      <c r="M31" s="266">
        <v>0</v>
      </c>
      <c r="N31" s="16">
        <v>0</v>
      </c>
      <c r="O31" s="266">
        <v>8</v>
      </c>
      <c r="P31" s="16">
        <v>8</v>
      </c>
      <c r="Q31" s="823">
        <v>0</v>
      </c>
      <c r="R31" s="822">
        <v>8</v>
      </c>
      <c r="S31" s="18"/>
      <c r="T31" s="18"/>
      <c r="U31" s="18"/>
      <c r="V31" s="18"/>
      <c r="W31" s="18"/>
      <c r="X31" s="18"/>
      <c r="Y31" s="18"/>
      <c r="Z31" s="18"/>
      <c r="AA31" s="19"/>
      <c r="AB31" s="19"/>
      <c r="AC31" s="19"/>
      <c r="AD31" s="19"/>
      <c r="AE31" s="19"/>
      <c r="AF31" s="19"/>
      <c r="AG31" s="19"/>
      <c r="AH31" s="19"/>
      <c r="AI31" s="19"/>
      <c r="AJ31" s="19"/>
      <c r="AK31" s="19"/>
      <c r="AL31" s="19"/>
      <c r="AM31" s="19"/>
      <c r="AN31" s="19"/>
      <c r="AO31" s="446">
        <f t="shared" si="0"/>
        <v>0</v>
      </c>
      <c r="AP31" s="25"/>
      <c r="AQ31" s="15">
        <f t="shared" si="1"/>
        <v>0</v>
      </c>
      <c r="AR31" s="23"/>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5" customFormat="1" ht="21.75" customHeight="1">
      <c r="A32" s="32"/>
      <c r="B32" s="32"/>
      <c r="C32" s="40" t="s">
        <v>74</v>
      </c>
      <c r="D32" s="36" t="s">
        <v>2276</v>
      </c>
      <c r="E32" s="505">
        <v>11751</v>
      </c>
      <c r="F32" s="485">
        <v>45706</v>
      </c>
      <c r="G32" s="844">
        <v>7</v>
      </c>
      <c r="H32" s="332" t="s">
        <v>1834</v>
      </c>
      <c r="I32" s="29">
        <v>45831</v>
      </c>
      <c r="J32" s="457" t="s">
        <v>2277</v>
      </c>
      <c r="K32" s="299" t="s">
        <v>2278</v>
      </c>
      <c r="L32" s="16">
        <v>0</v>
      </c>
      <c r="M32" s="266">
        <v>0</v>
      </c>
      <c r="N32" s="16">
        <v>0</v>
      </c>
      <c r="O32" s="266">
        <v>0</v>
      </c>
      <c r="P32" s="16">
        <v>0</v>
      </c>
      <c r="Q32" s="823">
        <v>7</v>
      </c>
      <c r="R32" s="822">
        <v>7</v>
      </c>
      <c r="S32" s="18"/>
      <c r="T32" s="18"/>
      <c r="U32" s="18"/>
      <c r="V32" s="18"/>
      <c r="W32" s="18"/>
      <c r="X32" s="18"/>
      <c r="Y32" s="18"/>
      <c r="Z32" s="18"/>
      <c r="AA32" s="19"/>
      <c r="AB32" s="19"/>
      <c r="AC32" s="19"/>
      <c r="AD32" s="19"/>
      <c r="AE32" s="19"/>
      <c r="AF32" s="19"/>
      <c r="AG32" s="19"/>
      <c r="AH32" s="19"/>
      <c r="AI32" s="19"/>
      <c r="AJ32" s="19"/>
      <c r="AK32" s="19"/>
      <c r="AL32" s="19"/>
      <c r="AM32" s="19"/>
      <c r="AN32" s="19"/>
      <c r="AO32" s="446">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customFormat="1" ht="21.75" customHeight="1">
      <c r="A33" s="32"/>
      <c r="B33" s="32"/>
      <c r="C33" s="40" t="s">
        <v>75</v>
      </c>
      <c r="D33" s="591" t="s">
        <v>189</v>
      </c>
      <c r="E33" s="505">
        <v>6278</v>
      </c>
      <c r="F33" s="487">
        <v>43259</v>
      </c>
      <c r="G33" s="844">
        <v>6</v>
      </c>
      <c r="H33" s="332" t="s">
        <v>749</v>
      </c>
      <c r="I33" s="29">
        <v>22790</v>
      </c>
      <c r="J33" s="464" t="s">
        <v>573</v>
      </c>
      <c r="K33" s="299" t="s">
        <v>572</v>
      </c>
      <c r="L33" s="16">
        <v>4</v>
      </c>
      <c r="M33" s="266">
        <v>0</v>
      </c>
      <c r="N33" s="16">
        <v>4</v>
      </c>
      <c r="O33" s="266">
        <v>2</v>
      </c>
      <c r="P33" s="16">
        <v>6</v>
      </c>
      <c r="Q33" s="823">
        <v>0</v>
      </c>
      <c r="R33" s="822">
        <v>6</v>
      </c>
      <c r="S33" s="18"/>
      <c r="T33" s="18"/>
      <c r="U33" s="18"/>
      <c r="V33" s="18"/>
      <c r="W33" s="18"/>
      <c r="X33" s="18"/>
      <c r="Y33" s="18"/>
      <c r="Z33" s="18"/>
      <c r="AA33" s="19"/>
      <c r="AB33" s="19"/>
      <c r="AC33" s="19"/>
      <c r="AD33" s="19"/>
      <c r="AE33" s="19"/>
      <c r="AF33" s="19"/>
      <c r="AG33" s="19"/>
      <c r="AH33" s="19"/>
      <c r="AI33" s="19"/>
      <c r="AJ33" s="19"/>
      <c r="AK33" s="19"/>
      <c r="AL33" s="19"/>
      <c r="AM33" s="19"/>
      <c r="AN33" s="19"/>
      <c r="AO33" s="446">
        <f t="shared" si="0"/>
        <v>0</v>
      </c>
      <c r="AP33" s="25"/>
      <c r="AQ33" s="15">
        <f t="shared" si="1"/>
        <v>0</v>
      </c>
      <c r="AR33" s="23"/>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6"/>
      <c r="BY33" s="256"/>
      <c r="BZ33" s="256"/>
      <c r="CA33" s="25"/>
      <c r="CB33" s="25"/>
    </row>
    <row r="34" spans="1:85" customFormat="1" ht="21.75" customHeight="1">
      <c r="A34" s="32"/>
      <c r="B34" s="32"/>
      <c r="C34" s="40" t="s">
        <v>77</v>
      </c>
      <c r="D34" s="591" t="s">
        <v>100</v>
      </c>
      <c r="E34" s="505">
        <v>1917</v>
      </c>
      <c r="F34" s="487">
        <v>41880</v>
      </c>
      <c r="G34" s="844">
        <v>5</v>
      </c>
      <c r="H34" s="332" t="s">
        <v>1834</v>
      </c>
      <c r="I34" s="29">
        <v>15981</v>
      </c>
      <c r="J34" s="464" t="s">
        <v>1685</v>
      </c>
      <c r="K34" s="299" t="s">
        <v>507</v>
      </c>
      <c r="L34" s="16">
        <v>0</v>
      </c>
      <c r="M34" s="266">
        <v>0</v>
      </c>
      <c r="N34" s="16">
        <v>0</v>
      </c>
      <c r="O34" s="266">
        <v>0</v>
      </c>
      <c r="P34" s="16">
        <v>0</v>
      </c>
      <c r="Q34" s="823">
        <v>5</v>
      </c>
      <c r="R34" s="822">
        <v>5</v>
      </c>
      <c r="S34" s="18"/>
      <c r="T34" s="18"/>
      <c r="U34" s="18"/>
      <c r="V34" s="18"/>
      <c r="W34" s="18"/>
      <c r="X34" s="18"/>
      <c r="Y34" s="18"/>
      <c r="Z34" s="18"/>
      <c r="AA34" s="19"/>
      <c r="AB34" s="19"/>
      <c r="AC34" s="19"/>
      <c r="AD34" s="19"/>
      <c r="AE34" s="19"/>
      <c r="AF34" s="19"/>
      <c r="AG34" s="19"/>
      <c r="AH34" s="19"/>
      <c r="AI34" s="19"/>
      <c r="AJ34" s="19"/>
      <c r="AK34" s="19"/>
      <c r="AL34" s="19"/>
      <c r="AM34" s="19"/>
      <c r="AN34" s="19"/>
      <c r="AO34" s="446">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row>
    <row r="35" spans="1:85" customFormat="1" ht="21.75" customHeight="1">
      <c r="A35" s="32"/>
      <c r="B35" s="32"/>
      <c r="C35" s="40" t="s">
        <v>79</v>
      </c>
      <c r="D35" s="36" t="s">
        <v>1848</v>
      </c>
      <c r="E35" s="505">
        <v>11585</v>
      </c>
      <c r="F35" s="489">
        <v>45495</v>
      </c>
      <c r="G35" s="844">
        <v>2</v>
      </c>
      <c r="H35" s="332" t="s">
        <v>1834</v>
      </c>
      <c r="I35" s="29">
        <v>45483</v>
      </c>
      <c r="J35" s="464" t="s">
        <v>1849</v>
      </c>
      <c r="K35" s="299" t="s">
        <v>1850</v>
      </c>
      <c r="L35" s="16">
        <v>0</v>
      </c>
      <c r="M35" s="266">
        <v>0</v>
      </c>
      <c r="N35" s="16">
        <v>0</v>
      </c>
      <c r="O35" s="266">
        <v>0</v>
      </c>
      <c r="P35" s="16">
        <v>0</v>
      </c>
      <c r="Q35" s="823">
        <v>2</v>
      </c>
      <c r="R35" s="822">
        <v>2</v>
      </c>
      <c r="S35" s="18"/>
      <c r="T35" s="18"/>
      <c r="U35" s="18"/>
      <c r="V35" s="18"/>
      <c r="W35" s="18"/>
      <c r="X35" s="18"/>
      <c r="Y35" s="18"/>
      <c r="Z35" s="18"/>
      <c r="AA35" s="19"/>
      <c r="AB35" s="19"/>
      <c r="AC35" s="19"/>
      <c r="AD35" s="19"/>
      <c r="AE35" s="19"/>
      <c r="AF35" s="19"/>
      <c r="AG35" s="19"/>
      <c r="AH35" s="19"/>
      <c r="AI35" s="19"/>
      <c r="AJ35" s="19"/>
      <c r="AK35" s="19"/>
      <c r="AL35" s="19"/>
      <c r="AM35" s="19"/>
      <c r="AN35" s="19"/>
      <c r="AO35" s="446">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F35" s="25"/>
      <c r="CG35" s="25"/>
    </row>
    <row r="36" spans="1:85" customFormat="1" ht="21.75" customHeight="1">
      <c r="A36" s="32"/>
      <c r="B36" s="32"/>
      <c r="C36" s="40" t="s">
        <v>80</v>
      </c>
      <c r="D36" s="591" t="s">
        <v>102</v>
      </c>
      <c r="E36" s="505">
        <v>1700</v>
      </c>
      <c r="F36" s="487">
        <v>34494</v>
      </c>
      <c r="G36" s="844">
        <v>1</v>
      </c>
      <c r="H36" s="332" t="s">
        <v>1596</v>
      </c>
      <c r="I36" s="29">
        <v>35626</v>
      </c>
      <c r="J36" s="464" t="s">
        <v>429</v>
      </c>
      <c r="K36" s="299" t="s">
        <v>428</v>
      </c>
      <c r="L36" s="16">
        <v>0</v>
      </c>
      <c r="M36" s="266">
        <v>1</v>
      </c>
      <c r="N36" s="16">
        <v>1</v>
      </c>
      <c r="O36" s="266">
        <v>0</v>
      </c>
      <c r="P36" s="16">
        <v>1</v>
      </c>
      <c r="Q36" s="823">
        <v>0</v>
      </c>
      <c r="R36" s="822">
        <v>1</v>
      </c>
      <c r="S36" s="18"/>
      <c r="T36" s="18"/>
      <c r="U36" s="18"/>
      <c r="V36" s="18"/>
      <c r="W36" s="18"/>
      <c r="X36" s="18"/>
      <c r="Y36" s="18"/>
      <c r="Z36" s="18"/>
      <c r="AA36" s="19"/>
      <c r="AB36" s="19"/>
      <c r="AC36" s="19"/>
      <c r="AD36" s="19"/>
      <c r="AE36" s="19"/>
      <c r="AF36" s="19"/>
      <c r="AG36" s="19"/>
      <c r="AH36" s="19"/>
      <c r="AI36" s="19"/>
      <c r="AJ36" s="19"/>
      <c r="AK36" s="19"/>
      <c r="AL36" s="19"/>
      <c r="AM36" s="19"/>
      <c r="AN36" s="19"/>
      <c r="AO36" s="446">
        <f t="shared" ref="AO36:AO72" si="3">COUNT(S36:Z36)</f>
        <v>0</v>
      </c>
      <c r="AP36" s="25"/>
      <c r="AQ36" s="15">
        <f t="shared" ref="AQ36:AQ72" si="4">COUNT(AA36:AN36)</f>
        <v>0</v>
      </c>
      <c r="AR36" s="23"/>
      <c r="AS36" s="15">
        <f t="shared" ref="AS36:AS72"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6"/>
      <c r="BU36" s="256"/>
      <c r="BV36" s="256"/>
      <c r="BW36" s="256"/>
      <c r="BX36" s="25"/>
      <c r="BY36" s="25"/>
      <c r="BZ36" s="25"/>
      <c r="CA36" s="25"/>
      <c r="CB36" s="25"/>
    </row>
    <row r="37" spans="1:85" customFormat="1" ht="21.75" customHeight="1">
      <c r="A37" s="15"/>
      <c r="B37" s="15"/>
      <c r="C37" s="40" t="s">
        <v>81</v>
      </c>
      <c r="D37" s="591" t="s">
        <v>226</v>
      </c>
      <c r="E37" s="505">
        <v>535</v>
      </c>
      <c r="F37" s="487">
        <v>37767</v>
      </c>
      <c r="G37" s="844">
        <v>1</v>
      </c>
      <c r="H37" s="332" t="s">
        <v>1596</v>
      </c>
      <c r="I37" s="29">
        <v>36438</v>
      </c>
      <c r="J37" s="464" t="s">
        <v>711</v>
      </c>
      <c r="K37" s="299" t="s">
        <v>710</v>
      </c>
      <c r="L37" s="16">
        <v>1</v>
      </c>
      <c r="M37" s="266">
        <v>0</v>
      </c>
      <c r="N37" s="16">
        <v>1</v>
      </c>
      <c r="O37" s="266">
        <v>0</v>
      </c>
      <c r="P37" s="16">
        <v>1</v>
      </c>
      <c r="Q37" s="823">
        <v>0</v>
      </c>
      <c r="R37" s="822">
        <v>1</v>
      </c>
      <c r="S37" s="18"/>
      <c r="T37" s="18"/>
      <c r="U37" s="18"/>
      <c r="V37" s="18"/>
      <c r="W37" s="18"/>
      <c r="X37" s="18"/>
      <c r="Y37" s="18"/>
      <c r="Z37" s="18"/>
      <c r="AA37" s="19"/>
      <c r="AB37" s="19"/>
      <c r="AC37" s="19"/>
      <c r="AD37" s="19"/>
      <c r="AE37" s="19"/>
      <c r="AF37" s="19"/>
      <c r="AG37" s="19"/>
      <c r="AH37" s="19"/>
      <c r="AI37" s="19"/>
      <c r="AJ37" s="19"/>
      <c r="AK37" s="19"/>
      <c r="AL37" s="19"/>
      <c r="AM37" s="19"/>
      <c r="AN37" s="19"/>
      <c r="AO37" s="446">
        <f t="shared" si="3"/>
        <v>0</v>
      </c>
      <c r="AP37" s="25"/>
      <c r="AQ37" s="15">
        <f t="shared" si="4"/>
        <v>0</v>
      </c>
      <c r="AR37" s="23"/>
      <c r="AS37" s="15">
        <f t="shared" si="5"/>
        <v>0</v>
      </c>
      <c r="AT37" s="256"/>
      <c r="AU37" s="256"/>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6"/>
      <c r="CB37" s="256"/>
    </row>
    <row r="38" spans="1:85" customFormat="1" ht="21.75" customHeight="1">
      <c r="A38" s="32"/>
      <c r="B38" s="32"/>
      <c r="C38" s="40" t="s">
        <v>83</v>
      </c>
      <c r="D38" s="36" t="s">
        <v>247</v>
      </c>
      <c r="E38" s="505">
        <v>11375</v>
      </c>
      <c r="F38" s="485">
        <v>41226</v>
      </c>
      <c r="G38" s="844">
        <v>1</v>
      </c>
      <c r="H38" s="332" t="s">
        <v>1834</v>
      </c>
      <c r="I38" s="29">
        <v>40436</v>
      </c>
      <c r="J38" s="458" t="s">
        <v>394</v>
      </c>
      <c r="K38" s="299" t="s">
        <v>393</v>
      </c>
      <c r="L38" s="16">
        <v>0</v>
      </c>
      <c r="M38" s="266">
        <v>0</v>
      </c>
      <c r="N38" s="16">
        <v>0</v>
      </c>
      <c r="O38" s="266">
        <v>0</v>
      </c>
      <c r="P38" s="16">
        <v>0</v>
      </c>
      <c r="Q38" s="823">
        <v>1</v>
      </c>
      <c r="R38" s="822">
        <v>1</v>
      </c>
      <c r="S38" s="18"/>
      <c r="T38" s="18"/>
      <c r="U38" s="18"/>
      <c r="V38" s="18"/>
      <c r="W38" s="18"/>
      <c r="X38" s="18"/>
      <c r="Y38" s="18"/>
      <c r="Z38" s="18"/>
      <c r="AA38" s="19"/>
      <c r="AB38" s="19"/>
      <c r="AC38" s="19"/>
      <c r="AD38" s="19"/>
      <c r="AE38" s="19"/>
      <c r="AF38" s="19"/>
      <c r="AG38" s="19"/>
      <c r="AH38" s="19"/>
      <c r="AI38" s="19"/>
      <c r="AJ38" s="19"/>
      <c r="AK38" s="19"/>
      <c r="AL38" s="19"/>
      <c r="AM38" s="19"/>
      <c r="AN38" s="19"/>
      <c r="AO38" s="446">
        <f t="shared" si="3"/>
        <v>0</v>
      </c>
      <c r="AP38" s="25"/>
      <c r="AQ38" s="15">
        <f t="shared" si="4"/>
        <v>0</v>
      </c>
      <c r="AR38" s="23"/>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5" customFormat="1" ht="21.75" customHeight="1">
      <c r="A39" s="32"/>
      <c r="B39" s="32"/>
      <c r="C39" s="40" t="s">
        <v>85</v>
      </c>
      <c r="D39" s="591" t="s">
        <v>134</v>
      </c>
      <c r="E39" s="505">
        <v>6038</v>
      </c>
      <c r="F39" s="486">
        <v>42818</v>
      </c>
      <c r="G39" s="844">
        <v>1</v>
      </c>
      <c r="H39" s="332" t="s">
        <v>1406</v>
      </c>
      <c r="I39" s="29">
        <v>42811</v>
      </c>
      <c r="J39" s="457" t="s">
        <v>566</v>
      </c>
      <c r="K39" s="299" t="s">
        <v>565</v>
      </c>
      <c r="L39" s="16">
        <v>0</v>
      </c>
      <c r="M39" s="266">
        <v>0</v>
      </c>
      <c r="N39" s="16">
        <v>0</v>
      </c>
      <c r="O39" s="266">
        <v>0</v>
      </c>
      <c r="P39" s="16">
        <v>0</v>
      </c>
      <c r="Q39" s="823">
        <v>1</v>
      </c>
      <c r="R39" s="822">
        <v>1</v>
      </c>
      <c r="S39" s="18"/>
      <c r="T39" s="18"/>
      <c r="U39" s="18"/>
      <c r="V39" s="18"/>
      <c r="W39" s="18"/>
      <c r="X39" s="18"/>
      <c r="Y39" s="18"/>
      <c r="Z39" s="18"/>
      <c r="AA39" s="19"/>
      <c r="AB39" s="19"/>
      <c r="AC39" s="19"/>
      <c r="AD39" s="19"/>
      <c r="AE39" s="19"/>
      <c r="AF39" s="19"/>
      <c r="AG39" s="19"/>
      <c r="AH39" s="19"/>
      <c r="AI39" s="19"/>
      <c r="AJ39" s="19"/>
      <c r="AK39" s="19"/>
      <c r="AL39" s="19"/>
      <c r="AM39" s="19"/>
      <c r="AN39" s="19"/>
      <c r="AO39" s="446">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5" customFormat="1" ht="21.75" customHeight="1">
      <c r="A40" s="32"/>
      <c r="B40" s="32"/>
      <c r="C40" s="40" t="s">
        <v>87</v>
      </c>
      <c r="D40" s="591" t="s">
        <v>1423</v>
      </c>
      <c r="E40" s="505">
        <v>10988</v>
      </c>
      <c r="F40" s="487">
        <v>44636</v>
      </c>
      <c r="G40" s="844">
        <v>1</v>
      </c>
      <c r="H40" s="332" t="s">
        <v>1406</v>
      </c>
      <c r="I40" s="29">
        <v>21759</v>
      </c>
      <c r="J40" s="464" t="s">
        <v>1425</v>
      </c>
      <c r="K40" s="299" t="s">
        <v>1424</v>
      </c>
      <c r="L40" s="16">
        <v>0</v>
      </c>
      <c r="M40" s="266">
        <v>1</v>
      </c>
      <c r="N40" s="16">
        <v>1</v>
      </c>
      <c r="O40" s="266">
        <v>0</v>
      </c>
      <c r="P40" s="16">
        <v>1</v>
      </c>
      <c r="Q40" s="823">
        <v>0</v>
      </c>
      <c r="R40" s="822">
        <v>1</v>
      </c>
      <c r="S40" s="18"/>
      <c r="T40" s="18"/>
      <c r="U40" s="18"/>
      <c r="V40" s="18"/>
      <c r="W40" s="18"/>
      <c r="X40" s="18"/>
      <c r="Y40" s="18"/>
      <c r="Z40" s="18"/>
      <c r="AA40" s="19"/>
      <c r="AB40" s="19"/>
      <c r="AC40" s="19"/>
      <c r="AD40" s="19"/>
      <c r="AE40" s="19"/>
      <c r="AF40" s="19"/>
      <c r="AG40" s="19"/>
      <c r="AH40" s="19"/>
      <c r="AI40" s="19"/>
      <c r="AJ40" s="19"/>
      <c r="AK40" s="19"/>
      <c r="AL40" s="19"/>
      <c r="AM40" s="19"/>
      <c r="AN40" s="19"/>
      <c r="AO40" s="446">
        <f t="shared" si="3"/>
        <v>0</v>
      </c>
      <c r="AP40" s="25"/>
      <c r="AQ40" s="15">
        <f t="shared" si="4"/>
        <v>0</v>
      </c>
      <c r="AR40" s="23"/>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5" customFormat="1" ht="21.75" customHeight="1">
      <c r="A41" s="32"/>
      <c r="B41" s="32"/>
      <c r="C41" s="40" t="s">
        <v>89</v>
      </c>
      <c r="D41" s="36" t="s">
        <v>1557</v>
      </c>
      <c r="E41" s="505">
        <v>11399</v>
      </c>
      <c r="F41" s="486">
        <v>44952</v>
      </c>
      <c r="G41" s="844">
        <v>1</v>
      </c>
      <c r="H41" s="332" t="s">
        <v>2327</v>
      </c>
      <c r="I41" s="29">
        <v>44985</v>
      </c>
      <c r="J41" s="457" t="s">
        <v>1559</v>
      </c>
      <c r="K41" s="299" t="s">
        <v>1558</v>
      </c>
      <c r="L41" s="16">
        <v>0</v>
      </c>
      <c r="M41" s="266">
        <v>1</v>
      </c>
      <c r="N41" s="16">
        <v>1</v>
      </c>
      <c r="O41" s="266">
        <v>0</v>
      </c>
      <c r="P41" s="16">
        <v>1</v>
      </c>
      <c r="Q41" s="823">
        <v>0</v>
      </c>
      <c r="R41" s="822">
        <v>1</v>
      </c>
      <c r="S41" s="18"/>
      <c r="T41" s="18"/>
      <c r="U41" s="18"/>
      <c r="V41" s="18"/>
      <c r="W41" s="18"/>
      <c r="X41" s="18"/>
      <c r="Y41" s="18"/>
      <c r="Z41" s="18"/>
      <c r="AA41" s="19"/>
      <c r="AB41" s="19"/>
      <c r="AC41" s="19"/>
      <c r="AD41" s="19"/>
      <c r="AE41" s="19"/>
      <c r="AF41" s="19"/>
      <c r="AG41" s="19"/>
      <c r="AH41" s="19"/>
      <c r="AI41" s="19"/>
      <c r="AJ41" s="19"/>
      <c r="AK41" s="19"/>
      <c r="AL41" s="19"/>
      <c r="AM41" s="19"/>
      <c r="AN41" s="19"/>
      <c r="AO41" s="446">
        <f t="shared" si="3"/>
        <v>0</v>
      </c>
      <c r="AP41" s="25"/>
      <c r="AQ41" s="15">
        <f t="shared" si="4"/>
        <v>0</v>
      </c>
      <c r="AR41" s="23"/>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5" customFormat="1" ht="21.75" customHeight="1">
      <c r="A42" s="32"/>
      <c r="B42" s="32"/>
      <c r="C42" s="40" t="s">
        <v>91</v>
      </c>
      <c r="D42" s="591" t="s">
        <v>210</v>
      </c>
      <c r="E42" s="438">
        <v>261</v>
      </c>
      <c r="F42" s="486">
        <v>35219</v>
      </c>
      <c r="G42" s="844">
        <v>0</v>
      </c>
      <c r="H42" s="332" t="s">
        <v>1834</v>
      </c>
      <c r="I42" s="29">
        <v>17683</v>
      </c>
      <c r="J42" s="464" t="s">
        <v>515</v>
      </c>
      <c r="K42" s="299" t="s">
        <v>514</v>
      </c>
      <c r="L42" s="16">
        <v>0</v>
      </c>
      <c r="M42" s="266">
        <v>0</v>
      </c>
      <c r="N42" s="16">
        <v>0</v>
      </c>
      <c r="O42" s="266">
        <v>0</v>
      </c>
      <c r="P42" s="16">
        <v>0</v>
      </c>
      <c r="Q42" s="823">
        <v>0</v>
      </c>
      <c r="R42" s="822">
        <v>0</v>
      </c>
      <c r="S42" s="18"/>
      <c r="T42" s="18"/>
      <c r="U42" s="18"/>
      <c r="V42" s="18"/>
      <c r="W42" s="18"/>
      <c r="X42" s="18"/>
      <c r="Y42" s="18"/>
      <c r="Z42" s="18"/>
      <c r="AA42" s="19"/>
      <c r="AB42" s="19"/>
      <c r="AC42" s="19"/>
      <c r="AD42" s="19"/>
      <c r="AE42" s="19"/>
      <c r="AF42" s="19"/>
      <c r="AG42" s="19"/>
      <c r="AH42" s="19"/>
      <c r="AI42" s="19"/>
      <c r="AJ42" s="19"/>
      <c r="AK42" s="19"/>
      <c r="AL42" s="19"/>
      <c r="AM42" s="19"/>
      <c r="AN42" s="19"/>
      <c r="AO42" s="446">
        <f t="shared" si="3"/>
        <v>0</v>
      </c>
      <c r="AP42" s="25"/>
      <c r="AQ42" s="15">
        <f t="shared" si="4"/>
        <v>0</v>
      </c>
      <c r="AR42" s="23"/>
      <c r="AS42" s="15">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customFormat="1" ht="21.75" customHeight="1">
      <c r="A43" s="32"/>
      <c r="B43" s="32"/>
      <c r="C43" s="40" t="s">
        <v>92</v>
      </c>
      <c r="D43" s="591" t="s">
        <v>217</v>
      </c>
      <c r="E43" s="505">
        <v>188</v>
      </c>
      <c r="F43" s="487">
        <v>36705</v>
      </c>
      <c r="G43" s="844">
        <v>0</v>
      </c>
      <c r="H43" s="332" t="s">
        <v>1596</v>
      </c>
      <c r="I43" s="29">
        <v>37180</v>
      </c>
      <c r="J43" s="464" t="s">
        <v>468</v>
      </c>
      <c r="K43" s="299" t="s">
        <v>467</v>
      </c>
      <c r="L43" s="16">
        <v>0</v>
      </c>
      <c r="M43" s="266">
        <v>0</v>
      </c>
      <c r="N43" s="16">
        <v>0</v>
      </c>
      <c r="O43" s="266">
        <v>0</v>
      </c>
      <c r="P43" s="16">
        <v>0</v>
      </c>
      <c r="Q43" s="823">
        <v>0</v>
      </c>
      <c r="R43" s="822">
        <v>0</v>
      </c>
      <c r="S43" s="18"/>
      <c r="T43" s="18"/>
      <c r="U43" s="18"/>
      <c r="V43" s="18"/>
      <c r="W43" s="18"/>
      <c r="X43" s="18"/>
      <c r="Y43" s="18"/>
      <c r="Z43" s="18"/>
      <c r="AA43" s="19"/>
      <c r="AB43" s="19"/>
      <c r="AC43" s="19"/>
      <c r="AD43" s="19"/>
      <c r="AE43" s="19"/>
      <c r="AF43" s="19"/>
      <c r="AG43" s="19"/>
      <c r="AH43" s="19"/>
      <c r="AI43" s="19"/>
      <c r="AJ43" s="19"/>
      <c r="AK43" s="19"/>
      <c r="AL43" s="19"/>
      <c r="AM43" s="19"/>
      <c r="AN43" s="19"/>
      <c r="AO43" s="446">
        <f t="shared" si="3"/>
        <v>0</v>
      </c>
      <c r="AP43" s="25"/>
      <c r="AQ43" s="15">
        <f t="shared" si="4"/>
        <v>0</v>
      </c>
      <c r="AR43" s="23"/>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5" customFormat="1" ht="21.75" customHeight="1">
      <c r="A44" s="15"/>
      <c r="B44" s="15"/>
      <c r="C44" s="40" t="s">
        <v>94</v>
      </c>
      <c r="D44" s="591" t="s">
        <v>220</v>
      </c>
      <c r="E44" s="505">
        <v>10025</v>
      </c>
      <c r="F44" s="485">
        <v>36746</v>
      </c>
      <c r="G44" s="844">
        <v>0</v>
      </c>
      <c r="H44" s="332" t="s">
        <v>2327</v>
      </c>
      <c r="I44" s="29">
        <v>36830</v>
      </c>
      <c r="J44" s="458" t="s">
        <v>988</v>
      </c>
      <c r="K44" s="299" t="s">
        <v>501</v>
      </c>
      <c r="L44" s="16">
        <v>0</v>
      </c>
      <c r="M44" s="266">
        <v>0</v>
      </c>
      <c r="N44" s="16">
        <v>0</v>
      </c>
      <c r="O44" s="266">
        <v>0</v>
      </c>
      <c r="P44" s="16">
        <v>0</v>
      </c>
      <c r="Q44" s="823">
        <v>0</v>
      </c>
      <c r="R44" s="822">
        <v>0</v>
      </c>
      <c r="S44" s="18"/>
      <c r="T44" s="18"/>
      <c r="U44" s="18"/>
      <c r="V44" s="18"/>
      <c r="W44" s="18"/>
      <c r="X44" s="18"/>
      <c r="Y44" s="18"/>
      <c r="Z44" s="18"/>
      <c r="AA44" s="19"/>
      <c r="AB44" s="19"/>
      <c r="AC44" s="19"/>
      <c r="AD44" s="19"/>
      <c r="AE44" s="19"/>
      <c r="AF44" s="19"/>
      <c r="AG44" s="19"/>
      <c r="AH44" s="19"/>
      <c r="AI44" s="19"/>
      <c r="AJ44" s="19"/>
      <c r="AK44" s="19"/>
      <c r="AL44" s="19"/>
      <c r="AM44" s="19"/>
      <c r="AN44" s="19"/>
      <c r="AO44" s="446">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5" customFormat="1" ht="21.75" customHeight="1">
      <c r="A45" s="32"/>
      <c r="B45" s="32"/>
      <c r="C45" s="40" t="s">
        <v>96</v>
      </c>
      <c r="D45" s="36" t="s">
        <v>177</v>
      </c>
      <c r="E45" s="505">
        <v>11393</v>
      </c>
      <c r="F45" s="486">
        <v>38274</v>
      </c>
      <c r="G45" s="844">
        <v>0</v>
      </c>
      <c r="H45" s="332" t="s">
        <v>1596</v>
      </c>
      <c r="I45" s="29">
        <v>40736</v>
      </c>
      <c r="J45" s="457" t="s">
        <v>549</v>
      </c>
      <c r="K45" s="299" t="s">
        <v>548</v>
      </c>
      <c r="L45" s="16">
        <v>0</v>
      </c>
      <c r="M45" s="266">
        <v>0</v>
      </c>
      <c r="N45" s="16">
        <v>0</v>
      </c>
      <c r="O45" s="266">
        <v>0</v>
      </c>
      <c r="P45" s="16">
        <v>0</v>
      </c>
      <c r="Q45" s="823">
        <v>0</v>
      </c>
      <c r="R45" s="822">
        <v>0</v>
      </c>
      <c r="S45" s="18"/>
      <c r="T45" s="18"/>
      <c r="U45" s="18"/>
      <c r="V45" s="18"/>
      <c r="W45" s="18"/>
      <c r="X45" s="18"/>
      <c r="Y45" s="18"/>
      <c r="Z45" s="18"/>
      <c r="AA45" s="19"/>
      <c r="AB45" s="19"/>
      <c r="AC45" s="19"/>
      <c r="AD45" s="19"/>
      <c r="AE45" s="19"/>
      <c r="AF45" s="19"/>
      <c r="AG45" s="19"/>
      <c r="AH45" s="19"/>
      <c r="AI45" s="19"/>
      <c r="AJ45" s="19"/>
      <c r="AK45" s="19"/>
      <c r="AL45" s="19"/>
      <c r="AM45" s="19"/>
      <c r="AN45" s="19"/>
      <c r="AO45" s="446">
        <f t="shared" si="3"/>
        <v>0</v>
      </c>
      <c r="AP45" s="25"/>
      <c r="AQ45" s="15">
        <f t="shared" si="4"/>
        <v>0</v>
      </c>
      <c r="AR45" s="23"/>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5" customFormat="1" ht="21.75" customHeight="1">
      <c r="A46" s="32"/>
      <c r="B46" s="32"/>
      <c r="C46" s="40" t="s">
        <v>97</v>
      </c>
      <c r="D46" s="591" t="s">
        <v>228</v>
      </c>
      <c r="E46" s="505">
        <v>6505</v>
      </c>
      <c r="F46" s="487">
        <v>38468</v>
      </c>
      <c r="G46" s="844">
        <v>0</v>
      </c>
      <c r="H46" s="332" t="s">
        <v>1596</v>
      </c>
      <c r="I46" s="29">
        <v>36614</v>
      </c>
      <c r="J46" s="464" t="s">
        <v>717</v>
      </c>
      <c r="K46" s="299" t="s">
        <v>716</v>
      </c>
      <c r="L46" s="16">
        <v>0</v>
      </c>
      <c r="M46" s="266">
        <v>0</v>
      </c>
      <c r="N46" s="16">
        <v>0</v>
      </c>
      <c r="O46" s="266">
        <v>0</v>
      </c>
      <c r="P46" s="16">
        <v>0</v>
      </c>
      <c r="Q46" s="823">
        <v>0</v>
      </c>
      <c r="R46" s="822">
        <v>0</v>
      </c>
      <c r="S46" s="18"/>
      <c r="T46" s="18"/>
      <c r="U46" s="18"/>
      <c r="V46" s="18"/>
      <c r="W46" s="18"/>
      <c r="X46" s="18"/>
      <c r="Y46" s="18"/>
      <c r="Z46" s="18"/>
      <c r="AA46" s="19"/>
      <c r="AB46" s="19"/>
      <c r="AC46" s="19"/>
      <c r="AD46" s="19"/>
      <c r="AE46" s="19"/>
      <c r="AF46" s="19"/>
      <c r="AG46" s="19"/>
      <c r="AH46" s="19"/>
      <c r="AI46" s="19"/>
      <c r="AJ46" s="19"/>
      <c r="AK46" s="19"/>
      <c r="AL46" s="19"/>
      <c r="AM46" s="19"/>
      <c r="AN46" s="19"/>
      <c r="AO46" s="446">
        <f t="shared" si="3"/>
        <v>0</v>
      </c>
      <c r="AP46" s="25"/>
      <c r="AQ46" s="15">
        <f t="shared" si="4"/>
        <v>0</v>
      </c>
      <c r="AR46" s="23"/>
      <c r="AS46" s="15">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5" customFormat="1" ht="21.75" customHeight="1">
      <c r="A47" s="32"/>
      <c r="B47" s="32"/>
      <c r="C47" s="40" t="s">
        <v>98</v>
      </c>
      <c r="D47" s="36" t="s">
        <v>2086</v>
      </c>
      <c r="E47" s="505">
        <v>523</v>
      </c>
      <c r="F47" s="486">
        <v>38803</v>
      </c>
      <c r="G47" s="844">
        <v>0</v>
      </c>
      <c r="H47" s="332" t="s">
        <v>1834</v>
      </c>
      <c r="I47" s="29">
        <v>23320</v>
      </c>
      <c r="J47" s="457" t="s">
        <v>2087</v>
      </c>
      <c r="K47" s="299" t="s">
        <v>2088</v>
      </c>
      <c r="L47" s="16">
        <v>0</v>
      </c>
      <c r="M47" s="266">
        <v>0</v>
      </c>
      <c r="N47" s="16">
        <v>0</v>
      </c>
      <c r="O47" s="266">
        <v>0</v>
      </c>
      <c r="P47" s="16">
        <v>0</v>
      </c>
      <c r="Q47" s="823">
        <v>0</v>
      </c>
      <c r="R47" s="822">
        <v>0</v>
      </c>
      <c r="S47" s="18"/>
      <c r="T47" s="18"/>
      <c r="U47" s="18"/>
      <c r="V47" s="18"/>
      <c r="W47" s="18"/>
      <c r="X47" s="18"/>
      <c r="Y47" s="18"/>
      <c r="Z47" s="18"/>
      <c r="AA47" s="19"/>
      <c r="AB47" s="19"/>
      <c r="AC47" s="19"/>
      <c r="AD47" s="19"/>
      <c r="AE47" s="19"/>
      <c r="AF47" s="19"/>
      <c r="AG47" s="19"/>
      <c r="AH47" s="19"/>
      <c r="AI47" s="19"/>
      <c r="AJ47" s="19"/>
      <c r="AK47" s="19"/>
      <c r="AL47" s="19"/>
      <c r="AM47" s="19"/>
      <c r="AN47" s="19"/>
      <c r="AO47" s="446">
        <f t="shared" si="3"/>
        <v>0</v>
      </c>
      <c r="AP47" s="25"/>
      <c r="AQ47" s="15">
        <f t="shared" si="4"/>
        <v>0</v>
      </c>
      <c r="AR47" s="23"/>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5" customFormat="1" ht="21.75" customHeight="1">
      <c r="A48" s="15"/>
      <c r="B48" s="15"/>
      <c r="C48" s="40" t="s">
        <v>99</v>
      </c>
      <c r="D48" s="591" t="s">
        <v>1672</v>
      </c>
      <c r="E48" s="505">
        <v>513</v>
      </c>
      <c r="F48" s="485">
        <v>39190</v>
      </c>
      <c r="G48" s="844">
        <v>0</v>
      </c>
      <c r="H48" s="332" t="s">
        <v>2327</v>
      </c>
      <c r="I48" s="29">
        <v>39230</v>
      </c>
      <c r="J48" s="633" t="s">
        <v>1673</v>
      </c>
      <c r="K48" s="299" t="s">
        <v>1674</v>
      </c>
      <c r="L48" s="16">
        <v>0</v>
      </c>
      <c r="M48" s="266">
        <v>0</v>
      </c>
      <c r="N48" s="16">
        <v>0</v>
      </c>
      <c r="O48" s="266">
        <v>0</v>
      </c>
      <c r="P48" s="16">
        <v>0</v>
      </c>
      <c r="Q48" s="823">
        <v>0</v>
      </c>
      <c r="R48" s="822">
        <v>0</v>
      </c>
      <c r="S48" s="18"/>
      <c r="T48" s="18"/>
      <c r="U48" s="18"/>
      <c r="V48" s="18"/>
      <c r="W48" s="18"/>
      <c r="X48" s="18"/>
      <c r="Y48" s="18"/>
      <c r="Z48" s="18"/>
      <c r="AA48" s="19"/>
      <c r="AB48" s="19"/>
      <c r="AC48" s="19"/>
      <c r="AD48" s="19"/>
      <c r="AE48" s="19"/>
      <c r="AF48" s="19"/>
      <c r="AG48" s="19"/>
      <c r="AH48" s="19"/>
      <c r="AI48" s="19"/>
      <c r="AJ48" s="19"/>
      <c r="AK48" s="19"/>
      <c r="AL48" s="19"/>
      <c r="AM48" s="19"/>
      <c r="AN48" s="19"/>
      <c r="AO48" s="446">
        <f t="shared" si="3"/>
        <v>0</v>
      </c>
      <c r="AP48" s="25"/>
      <c r="AQ48" s="15">
        <f t="shared" si="4"/>
        <v>0</v>
      </c>
      <c r="AR48" s="23"/>
      <c r="AS48" s="15">
        <f t="shared" si="5"/>
        <v>0</v>
      </c>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
      <c r="BY48" s="25"/>
      <c r="BZ48" s="25"/>
      <c r="CA48" s="25"/>
      <c r="CB48" s="25"/>
    </row>
    <row r="49" spans="1:85" customFormat="1" ht="21.75" customHeight="1">
      <c r="A49" s="32"/>
      <c r="B49" s="32"/>
      <c r="C49" s="40" t="s">
        <v>101</v>
      </c>
      <c r="D49" s="591" t="s">
        <v>449</v>
      </c>
      <c r="E49" s="505">
        <v>175</v>
      </c>
      <c r="F49" s="487">
        <v>40107</v>
      </c>
      <c r="G49" s="844">
        <v>0</v>
      </c>
      <c r="H49" s="332" t="s">
        <v>1596</v>
      </c>
      <c r="I49" s="29">
        <v>36733</v>
      </c>
      <c r="J49" s="464" t="s">
        <v>451</v>
      </c>
      <c r="K49" s="299" t="s">
        <v>450</v>
      </c>
      <c r="L49" s="16">
        <v>0</v>
      </c>
      <c r="M49" s="266">
        <v>0</v>
      </c>
      <c r="N49" s="16">
        <v>0</v>
      </c>
      <c r="O49" s="266">
        <v>0</v>
      </c>
      <c r="P49" s="16">
        <v>0</v>
      </c>
      <c r="Q49" s="823">
        <v>0</v>
      </c>
      <c r="R49" s="822">
        <v>0</v>
      </c>
      <c r="S49" s="18"/>
      <c r="T49" s="18"/>
      <c r="U49" s="18"/>
      <c r="V49" s="18"/>
      <c r="W49" s="18"/>
      <c r="X49" s="18"/>
      <c r="Y49" s="18"/>
      <c r="Z49" s="18"/>
      <c r="AA49" s="19"/>
      <c r="AB49" s="19"/>
      <c r="AC49" s="19"/>
      <c r="AD49" s="19"/>
      <c r="AE49" s="19"/>
      <c r="AF49" s="19"/>
      <c r="AG49" s="19"/>
      <c r="AH49" s="19"/>
      <c r="AI49" s="19"/>
      <c r="AJ49" s="19"/>
      <c r="AK49" s="19"/>
      <c r="AL49" s="19"/>
      <c r="AM49" s="19"/>
      <c r="AN49" s="19"/>
      <c r="AO49" s="446">
        <f t="shared" si="3"/>
        <v>0</v>
      </c>
      <c r="AP49" s="25"/>
      <c r="AQ49" s="15">
        <f t="shared" si="4"/>
        <v>0</v>
      </c>
      <c r="AR49" s="23"/>
      <c r="AS49" s="15">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5" customFormat="1" ht="21.75" customHeight="1">
      <c r="A50" s="32"/>
      <c r="B50" s="32"/>
      <c r="C50" s="40" t="s">
        <v>103</v>
      </c>
      <c r="D50" s="36" t="s">
        <v>1862</v>
      </c>
      <c r="E50" s="505">
        <v>4513</v>
      </c>
      <c r="F50" s="489">
        <v>40210</v>
      </c>
      <c r="G50" s="844">
        <v>0</v>
      </c>
      <c r="H50" s="332" t="s">
        <v>1834</v>
      </c>
      <c r="I50" s="29">
        <v>39899</v>
      </c>
      <c r="J50" s="464" t="s">
        <v>1863</v>
      </c>
      <c r="K50" s="299" t="s">
        <v>1864</v>
      </c>
      <c r="L50" s="16">
        <v>0</v>
      </c>
      <c r="M50" s="266">
        <v>0</v>
      </c>
      <c r="N50" s="16">
        <v>0</v>
      </c>
      <c r="O50" s="266">
        <v>0</v>
      </c>
      <c r="P50" s="16">
        <v>0</v>
      </c>
      <c r="Q50" s="823">
        <v>0</v>
      </c>
      <c r="R50" s="822">
        <v>0</v>
      </c>
      <c r="S50" s="18"/>
      <c r="T50" s="18"/>
      <c r="U50" s="18"/>
      <c r="V50" s="18"/>
      <c r="W50" s="18"/>
      <c r="X50" s="18"/>
      <c r="Y50" s="18"/>
      <c r="Z50" s="18"/>
      <c r="AA50" s="19"/>
      <c r="AB50" s="19"/>
      <c r="AC50" s="19"/>
      <c r="AD50" s="19"/>
      <c r="AE50" s="19"/>
      <c r="AF50" s="19"/>
      <c r="AG50" s="19"/>
      <c r="AH50" s="19"/>
      <c r="AI50" s="19"/>
      <c r="AJ50" s="19"/>
      <c r="AK50" s="19"/>
      <c r="AL50" s="19"/>
      <c r="AM50" s="19"/>
      <c r="AN50" s="19"/>
      <c r="AO50" s="446">
        <f t="shared" si="3"/>
        <v>0</v>
      </c>
      <c r="AP50" s="25"/>
      <c r="AQ50" s="15">
        <f t="shared" si="4"/>
        <v>0</v>
      </c>
      <c r="AR50" s="23"/>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5" customFormat="1" ht="21.75" customHeight="1">
      <c r="A51" s="32"/>
      <c r="B51" s="32"/>
      <c r="C51" s="40" t="s">
        <v>105</v>
      </c>
      <c r="D51" s="36" t="s">
        <v>240</v>
      </c>
      <c r="E51" s="505">
        <v>182</v>
      </c>
      <c r="F51" s="485">
        <v>40540</v>
      </c>
      <c r="G51" s="844">
        <v>0</v>
      </c>
      <c r="H51" s="332" t="s">
        <v>1834</v>
      </c>
      <c r="I51" s="29">
        <v>20221</v>
      </c>
      <c r="J51" s="458" t="s">
        <v>457</v>
      </c>
      <c r="K51" s="299" t="s">
        <v>456</v>
      </c>
      <c r="L51" s="16">
        <v>0</v>
      </c>
      <c r="M51" s="266">
        <v>0</v>
      </c>
      <c r="N51" s="16">
        <v>0</v>
      </c>
      <c r="O51" s="266">
        <v>0</v>
      </c>
      <c r="P51" s="16">
        <v>0</v>
      </c>
      <c r="Q51" s="823">
        <v>0</v>
      </c>
      <c r="R51" s="822">
        <v>0</v>
      </c>
      <c r="S51" s="18"/>
      <c r="T51" s="18"/>
      <c r="U51" s="18"/>
      <c r="V51" s="18"/>
      <c r="W51" s="18"/>
      <c r="X51" s="18"/>
      <c r="Y51" s="18"/>
      <c r="Z51" s="18"/>
      <c r="AA51" s="19"/>
      <c r="AB51" s="19"/>
      <c r="AC51" s="19"/>
      <c r="AD51" s="19"/>
      <c r="AE51" s="19"/>
      <c r="AF51" s="19"/>
      <c r="AG51" s="19"/>
      <c r="AH51" s="19"/>
      <c r="AI51" s="19"/>
      <c r="AJ51" s="19"/>
      <c r="AK51" s="19"/>
      <c r="AL51" s="19"/>
      <c r="AM51" s="19"/>
      <c r="AN51" s="19"/>
      <c r="AO51" s="446">
        <f t="shared" si="3"/>
        <v>0</v>
      </c>
      <c r="AP51" s="25"/>
      <c r="AQ51" s="15">
        <f t="shared" si="4"/>
        <v>0</v>
      </c>
      <c r="AR51" s="23"/>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customFormat="1" ht="21.75" customHeight="1">
      <c r="A52" s="32"/>
      <c r="B52" s="32"/>
      <c r="C52" s="40" t="s">
        <v>106</v>
      </c>
      <c r="D52" s="591" t="s">
        <v>1719</v>
      </c>
      <c r="E52" s="505">
        <v>28</v>
      </c>
      <c r="F52" s="486">
        <v>40547</v>
      </c>
      <c r="G52" s="844">
        <v>0</v>
      </c>
      <c r="H52" s="332" t="s">
        <v>1596</v>
      </c>
      <c r="I52" s="29">
        <v>18050</v>
      </c>
      <c r="J52" s="457" t="s">
        <v>1177</v>
      </c>
      <c r="K52" s="299" t="s">
        <v>1176</v>
      </c>
      <c r="L52" s="16">
        <v>0</v>
      </c>
      <c r="M52" s="266">
        <v>0</v>
      </c>
      <c r="N52" s="16">
        <v>0</v>
      </c>
      <c r="O52" s="266">
        <v>0</v>
      </c>
      <c r="P52" s="16">
        <v>0</v>
      </c>
      <c r="Q52" s="823">
        <v>0</v>
      </c>
      <c r="R52" s="822">
        <v>0</v>
      </c>
      <c r="S52" s="18"/>
      <c r="T52" s="18"/>
      <c r="U52" s="18"/>
      <c r="V52" s="18"/>
      <c r="W52" s="18"/>
      <c r="X52" s="18"/>
      <c r="Y52" s="18"/>
      <c r="Z52" s="18"/>
      <c r="AA52" s="19"/>
      <c r="AB52" s="19"/>
      <c r="AC52" s="19"/>
      <c r="AD52" s="19"/>
      <c r="AE52" s="19"/>
      <c r="AF52" s="19"/>
      <c r="AG52" s="19"/>
      <c r="AH52" s="19"/>
      <c r="AI52" s="19"/>
      <c r="AJ52" s="19"/>
      <c r="AK52" s="19"/>
      <c r="AL52" s="19"/>
      <c r="AM52" s="19"/>
      <c r="AN52" s="19"/>
      <c r="AO52" s="446">
        <f t="shared" si="3"/>
        <v>0</v>
      </c>
      <c r="AP52" s="25"/>
      <c r="AQ52" s="15">
        <f t="shared" si="4"/>
        <v>0</v>
      </c>
      <c r="AR52" s="23"/>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5" customFormat="1" ht="21.75" customHeight="1">
      <c r="A53" s="32"/>
      <c r="B53" s="32"/>
      <c r="C53" s="40" t="s">
        <v>108</v>
      </c>
      <c r="D53" s="36" t="s">
        <v>1813</v>
      </c>
      <c r="E53" s="505">
        <v>331</v>
      </c>
      <c r="F53" s="486">
        <v>40626</v>
      </c>
      <c r="G53" s="844">
        <v>0</v>
      </c>
      <c r="H53" s="332" t="s">
        <v>1596</v>
      </c>
      <c r="I53" s="29">
        <v>16877</v>
      </c>
      <c r="J53" s="464" t="s">
        <v>1816</v>
      </c>
      <c r="K53" s="299" t="s">
        <v>1817</v>
      </c>
      <c r="L53" s="16">
        <v>0</v>
      </c>
      <c r="M53" s="266">
        <v>0</v>
      </c>
      <c r="N53" s="16">
        <v>0</v>
      </c>
      <c r="O53" s="266">
        <v>0</v>
      </c>
      <c r="P53" s="16">
        <v>0</v>
      </c>
      <c r="Q53" s="823">
        <v>0</v>
      </c>
      <c r="R53" s="822">
        <v>0</v>
      </c>
      <c r="S53" s="18"/>
      <c r="T53" s="18"/>
      <c r="U53" s="18"/>
      <c r="V53" s="18"/>
      <c r="W53" s="18"/>
      <c r="X53" s="18"/>
      <c r="Y53" s="18"/>
      <c r="Z53" s="18"/>
      <c r="AA53" s="19"/>
      <c r="AB53" s="19"/>
      <c r="AC53" s="19"/>
      <c r="AD53" s="19"/>
      <c r="AE53" s="19"/>
      <c r="AF53" s="19"/>
      <c r="AG53" s="19"/>
      <c r="AH53" s="19"/>
      <c r="AI53" s="19"/>
      <c r="AJ53" s="19"/>
      <c r="AK53" s="19"/>
      <c r="AL53" s="19"/>
      <c r="AM53" s="19"/>
      <c r="AN53" s="19"/>
      <c r="AO53" s="446">
        <f t="shared" si="3"/>
        <v>0</v>
      </c>
      <c r="AP53" s="25"/>
      <c r="AQ53" s="15">
        <f t="shared" si="4"/>
        <v>0</v>
      </c>
      <c r="AR53" s="23"/>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5" customFormat="1" ht="21.75" customHeight="1">
      <c r="A54" s="32"/>
      <c r="B54" s="32"/>
      <c r="C54" s="40" t="s">
        <v>110</v>
      </c>
      <c r="D54" s="591" t="s">
        <v>915</v>
      </c>
      <c r="E54" s="505">
        <v>1723</v>
      </c>
      <c r="F54" s="485">
        <v>41647</v>
      </c>
      <c r="G54" s="844">
        <v>0</v>
      </c>
      <c r="H54" s="332" t="s">
        <v>1596</v>
      </c>
      <c r="I54" s="29">
        <v>41610</v>
      </c>
      <c r="J54" s="633" t="s">
        <v>916</v>
      </c>
      <c r="K54" s="299" t="s">
        <v>970</v>
      </c>
      <c r="L54" s="16">
        <v>0</v>
      </c>
      <c r="M54" s="266">
        <v>0</v>
      </c>
      <c r="N54" s="16">
        <v>0</v>
      </c>
      <c r="O54" s="266">
        <v>0</v>
      </c>
      <c r="P54" s="16">
        <v>0</v>
      </c>
      <c r="Q54" s="823">
        <v>0</v>
      </c>
      <c r="R54" s="822">
        <v>0</v>
      </c>
      <c r="S54" s="18"/>
      <c r="T54" s="18"/>
      <c r="U54" s="18"/>
      <c r="V54" s="18"/>
      <c r="W54" s="18"/>
      <c r="X54" s="18"/>
      <c r="Y54" s="18"/>
      <c r="Z54" s="18"/>
      <c r="AA54" s="19"/>
      <c r="AB54" s="19"/>
      <c r="AC54" s="19"/>
      <c r="AD54" s="19"/>
      <c r="AE54" s="19"/>
      <c r="AF54" s="19"/>
      <c r="AG54" s="19"/>
      <c r="AH54" s="19"/>
      <c r="AI54" s="19"/>
      <c r="AJ54" s="19"/>
      <c r="AK54" s="19"/>
      <c r="AL54" s="19"/>
      <c r="AM54" s="19"/>
      <c r="AN54" s="19"/>
      <c r="AO54" s="446">
        <f t="shared" si="3"/>
        <v>0</v>
      </c>
      <c r="AP54" s="25"/>
      <c r="AQ54" s="15">
        <f t="shared" si="4"/>
        <v>0</v>
      </c>
      <c r="AR54" s="23"/>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5" s="25" customFormat="1" ht="21.75" customHeight="1">
      <c r="A55" s="32"/>
      <c r="B55" s="32"/>
      <c r="C55" s="40" t="s">
        <v>111</v>
      </c>
      <c r="D55" s="36" t="s">
        <v>2248</v>
      </c>
      <c r="E55" s="505">
        <v>3224</v>
      </c>
      <c r="F55" s="485">
        <v>41831</v>
      </c>
      <c r="G55" s="844">
        <v>0</v>
      </c>
      <c r="H55" s="332" t="s">
        <v>1834</v>
      </c>
      <c r="I55" s="29">
        <v>21466</v>
      </c>
      <c r="J55" s="458" t="s">
        <v>2249</v>
      </c>
      <c r="K55" s="299" t="s">
        <v>2250</v>
      </c>
      <c r="L55" s="16">
        <v>0</v>
      </c>
      <c r="M55" s="266">
        <v>0</v>
      </c>
      <c r="N55" s="16">
        <v>0</v>
      </c>
      <c r="O55" s="266">
        <v>0</v>
      </c>
      <c r="P55" s="16">
        <v>0</v>
      </c>
      <c r="Q55" s="823">
        <v>0</v>
      </c>
      <c r="R55" s="822">
        <v>0</v>
      </c>
      <c r="S55" s="18"/>
      <c r="T55" s="18"/>
      <c r="U55" s="18"/>
      <c r="V55" s="18"/>
      <c r="W55" s="18"/>
      <c r="X55" s="18"/>
      <c r="Y55" s="18"/>
      <c r="Z55" s="18"/>
      <c r="AA55" s="19"/>
      <c r="AB55" s="19"/>
      <c r="AC55" s="19"/>
      <c r="AD55" s="19"/>
      <c r="AE55" s="19"/>
      <c r="AF55" s="19"/>
      <c r="AG55" s="19"/>
      <c r="AH55" s="19"/>
      <c r="AI55" s="19"/>
      <c r="AJ55" s="19"/>
      <c r="AK55" s="19"/>
      <c r="AL55" s="19"/>
      <c r="AM55" s="19"/>
      <c r="AN55" s="19"/>
      <c r="AO55" s="446">
        <f t="shared" si="3"/>
        <v>0</v>
      </c>
      <c r="AQ55" s="15">
        <f t="shared" si="4"/>
        <v>0</v>
      </c>
      <c r="AR55" s="23"/>
      <c r="AS55" s="15">
        <f t="shared" si="5"/>
        <v>0</v>
      </c>
      <c r="CF55"/>
      <c r="CG55"/>
    </row>
    <row r="56" spans="1:85" s="25" customFormat="1" ht="21.75" customHeight="1">
      <c r="A56" s="826"/>
      <c r="B56" s="826"/>
      <c r="C56" s="40" t="s">
        <v>113</v>
      </c>
      <c r="D56" s="1019" t="s">
        <v>2092</v>
      </c>
      <c r="E56" s="505">
        <v>2409</v>
      </c>
      <c r="F56" s="485">
        <v>42051</v>
      </c>
      <c r="G56" s="844">
        <v>0</v>
      </c>
      <c r="H56" s="332" t="s">
        <v>1834</v>
      </c>
      <c r="I56" s="29">
        <v>43052</v>
      </c>
      <c r="J56" s="464" t="s">
        <v>638</v>
      </c>
      <c r="K56" s="299" t="s">
        <v>638</v>
      </c>
      <c r="L56" s="16">
        <v>0</v>
      </c>
      <c r="M56" s="266">
        <v>0</v>
      </c>
      <c r="N56" s="16">
        <v>0</v>
      </c>
      <c r="O56" s="266">
        <v>0</v>
      </c>
      <c r="P56" s="16">
        <v>0</v>
      </c>
      <c r="Q56" s="823">
        <v>0</v>
      </c>
      <c r="R56" s="822">
        <v>0</v>
      </c>
      <c r="S56" s="824"/>
      <c r="T56" s="824"/>
      <c r="U56" s="824"/>
      <c r="V56" s="824"/>
      <c r="W56" s="824"/>
      <c r="X56" s="824"/>
      <c r="Y56" s="824"/>
      <c r="Z56" s="824"/>
      <c r="AA56" s="825"/>
      <c r="AB56" s="825"/>
      <c r="AC56" s="825"/>
      <c r="AD56" s="825"/>
      <c r="AE56" s="825"/>
      <c r="AF56" s="825"/>
      <c r="AG56" s="825"/>
      <c r="AH56" s="825"/>
      <c r="AI56" s="825"/>
      <c r="AJ56" s="825"/>
      <c r="AK56" s="825"/>
      <c r="AL56" s="825"/>
      <c r="AM56" s="825"/>
      <c r="AN56" s="825"/>
      <c r="AO56" s="446">
        <f t="shared" si="3"/>
        <v>0</v>
      </c>
      <c r="AQ56" s="15">
        <f t="shared" si="4"/>
        <v>0</v>
      </c>
      <c r="AR56" s="23"/>
      <c r="AS56" s="15">
        <f t="shared" si="5"/>
        <v>0</v>
      </c>
      <c r="CC56"/>
      <c r="CD56"/>
      <c r="CE56"/>
      <c r="CF56"/>
      <c r="CG56"/>
    </row>
    <row r="57" spans="1:85" s="25" customFormat="1" ht="21.75" customHeight="1">
      <c r="A57" s="32"/>
      <c r="B57" s="32"/>
      <c r="C57" s="40" t="s">
        <v>115</v>
      </c>
      <c r="D57" s="591" t="s">
        <v>1730</v>
      </c>
      <c r="E57" s="505">
        <v>11451</v>
      </c>
      <c r="F57" s="486">
        <v>42377</v>
      </c>
      <c r="G57" s="844">
        <v>0</v>
      </c>
      <c r="H57" s="332" t="s">
        <v>1596</v>
      </c>
      <c r="I57" s="29">
        <v>42394</v>
      </c>
      <c r="J57" s="464" t="s">
        <v>1731</v>
      </c>
      <c r="K57" s="299" t="s">
        <v>1732</v>
      </c>
      <c r="L57" s="822">
        <v>0</v>
      </c>
      <c r="M57" s="823">
        <v>0</v>
      </c>
      <c r="N57" s="822">
        <v>0</v>
      </c>
      <c r="O57" s="823">
        <v>0</v>
      </c>
      <c r="P57" s="822">
        <v>0</v>
      </c>
      <c r="Q57" s="823">
        <v>0</v>
      </c>
      <c r="R57" s="822">
        <v>0</v>
      </c>
      <c r="S57" s="18"/>
      <c r="T57" s="18"/>
      <c r="U57" s="18"/>
      <c r="V57" s="18"/>
      <c r="W57" s="18"/>
      <c r="X57" s="18"/>
      <c r="Y57" s="18"/>
      <c r="Z57" s="18"/>
      <c r="AA57" s="19"/>
      <c r="AB57" s="19"/>
      <c r="AC57" s="19"/>
      <c r="AD57" s="19"/>
      <c r="AE57" s="19"/>
      <c r="AF57" s="19"/>
      <c r="AG57" s="19"/>
      <c r="AH57" s="19"/>
      <c r="AI57" s="19"/>
      <c r="AJ57" s="19"/>
      <c r="AK57" s="19"/>
      <c r="AL57" s="19"/>
      <c r="AM57" s="19"/>
      <c r="AN57" s="19"/>
      <c r="AO57" s="446">
        <f t="shared" si="3"/>
        <v>0</v>
      </c>
      <c r="AQ57" s="15">
        <f t="shared" si="4"/>
        <v>0</v>
      </c>
      <c r="AR57" s="23"/>
      <c r="AS57" s="15">
        <f t="shared" si="5"/>
        <v>0</v>
      </c>
      <c r="CC57"/>
      <c r="CD57"/>
      <c r="CE57"/>
      <c r="CF57"/>
      <c r="CG57"/>
    </row>
    <row r="58" spans="1:85" s="25" customFormat="1" ht="21.75" customHeight="1">
      <c r="A58" s="32"/>
      <c r="B58" s="32"/>
      <c r="C58" s="40" t="s">
        <v>117</v>
      </c>
      <c r="D58" s="591" t="s">
        <v>1099</v>
      </c>
      <c r="E58" s="505">
        <v>6658</v>
      </c>
      <c r="F58" s="487">
        <v>43109</v>
      </c>
      <c r="G58" s="844">
        <v>0</v>
      </c>
      <c r="H58" s="332" t="s">
        <v>1834</v>
      </c>
      <c r="I58" s="29">
        <v>43124</v>
      </c>
      <c r="J58" s="464" t="s">
        <v>1635</v>
      </c>
      <c r="K58" s="299" t="s">
        <v>1100</v>
      </c>
      <c r="L58" s="822">
        <v>0</v>
      </c>
      <c r="M58" s="823">
        <v>0</v>
      </c>
      <c r="N58" s="822">
        <v>0</v>
      </c>
      <c r="O58" s="823">
        <v>0</v>
      </c>
      <c r="P58" s="822">
        <v>0</v>
      </c>
      <c r="Q58" s="823">
        <v>0</v>
      </c>
      <c r="R58" s="822">
        <v>0</v>
      </c>
      <c r="S58" s="18"/>
      <c r="T58" s="18"/>
      <c r="U58" s="18"/>
      <c r="V58" s="18"/>
      <c r="W58" s="18"/>
      <c r="X58" s="18"/>
      <c r="Y58" s="18"/>
      <c r="Z58" s="18"/>
      <c r="AA58" s="19"/>
      <c r="AB58" s="19"/>
      <c r="AC58" s="19"/>
      <c r="AD58" s="19"/>
      <c r="AE58" s="19"/>
      <c r="AF58" s="19"/>
      <c r="AG58" s="19"/>
      <c r="AH58" s="19"/>
      <c r="AI58" s="19"/>
      <c r="AJ58" s="19"/>
      <c r="AK58" s="19"/>
      <c r="AL58" s="19"/>
      <c r="AM58" s="19"/>
      <c r="AN58" s="19"/>
      <c r="AO58" s="446">
        <f t="shared" si="3"/>
        <v>0</v>
      </c>
      <c r="AQ58" s="15">
        <f t="shared" si="4"/>
        <v>0</v>
      </c>
      <c r="AR58" s="23"/>
      <c r="AS58" s="15">
        <f t="shared" si="5"/>
        <v>0</v>
      </c>
    </row>
    <row r="59" spans="1:85" s="25" customFormat="1" ht="21.75" customHeight="1">
      <c r="A59" s="32"/>
      <c r="B59" s="32"/>
      <c r="C59" s="40" t="s">
        <v>119</v>
      </c>
      <c r="D59" s="36" t="s">
        <v>1824</v>
      </c>
      <c r="E59" s="505">
        <v>8683</v>
      </c>
      <c r="F59" s="486">
        <v>43237</v>
      </c>
      <c r="G59" s="844">
        <v>0</v>
      </c>
      <c r="H59" s="332" t="s">
        <v>1596</v>
      </c>
      <c r="I59" s="29">
        <v>45215</v>
      </c>
      <c r="J59" s="457" t="s">
        <v>999</v>
      </c>
      <c r="K59" s="299" t="s">
        <v>998</v>
      </c>
      <c r="L59" s="822">
        <v>0</v>
      </c>
      <c r="M59" s="823">
        <v>0</v>
      </c>
      <c r="N59" s="822">
        <v>0</v>
      </c>
      <c r="O59" s="823">
        <v>0</v>
      </c>
      <c r="P59" s="822">
        <v>0</v>
      </c>
      <c r="Q59" s="823">
        <v>0</v>
      </c>
      <c r="R59" s="822">
        <v>0</v>
      </c>
      <c r="S59" s="18"/>
      <c r="T59" s="18"/>
      <c r="U59" s="18"/>
      <c r="V59" s="18"/>
      <c r="W59" s="18"/>
      <c r="X59" s="18"/>
      <c r="Y59" s="18"/>
      <c r="Z59" s="18"/>
      <c r="AA59" s="19"/>
      <c r="AB59" s="19"/>
      <c r="AC59" s="19"/>
      <c r="AD59" s="19"/>
      <c r="AE59" s="19"/>
      <c r="AF59" s="19"/>
      <c r="AG59" s="19"/>
      <c r="AH59" s="19"/>
      <c r="AI59" s="19"/>
      <c r="AJ59" s="19"/>
      <c r="AK59" s="19"/>
      <c r="AL59" s="19"/>
      <c r="AM59" s="19"/>
      <c r="AN59" s="19"/>
      <c r="AO59" s="446">
        <f t="shared" si="3"/>
        <v>0</v>
      </c>
      <c r="AQ59" s="15">
        <f t="shared" si="4"/>
        <v>0</v>
      </c>
      <c r="AR59" s="23"/>
      <c r="AS59" s="15">
        <f t="shared" si="5"/>
        <v>0</v>
      </c>
      <c r="CC59"/>
      <c r="CD59"/>
      <c r="CE59"/>
      <c r="CF59"/>
      <c r="CG59"/>
    </row>
    <row r="60" spans="1:85" customFormat="1" ht="21.75" customHeight="1">
      <c r="A60" s="32"/>
      <c r="B60" s="32"/>
      <c r="C60" s="40" t="s">
        <v>120</v>
      </c>
      <c r="D60" s="591" t="s">
        <v>1686</v>
      </c>
      <c r="E60" s="505">
        <v>11420</v>
      </c>
      <c r="F60" s="486">
        <v>44035</v>
      </c>
      <c r="G60" s="844">
        <v>0</v>
      </c>
      <c r="H60" s="332" t="s">
        <v>1596</v>
      </c>
      <c r="I60" s="29"/>
      <c r="J60" s="457" t="s">
        <v>1689</v>
      </c>
      <c r="K60" s="299" t="s">
        <v>1690</v>
      </c>
      <c r="L60" s="16">
        <v>0</v>
      </c>
      <c r="M60" s="266">
        <v>0</v>
      </c>
      <c r="N60" s="16">
        <v>0</v>
      </c>
      <c r="O60" s="266">
        <v>0</v>
      </c>
      <c r="P60" s="16">
        <v>0</v>
      </c>
      <c r="Q60" s="823">
        <v>0</v>
      </c>
      <c r="R60" s="822">
        <v>0</v>
      </c>
      <c r="S60" s="18"/>
      <c r="T60" s="18"/>
      <c r="U60" s="18"/>
      <c r="V60" s="18"/>
      <c r="W60" s="18"/>
      <c r="X60" s="18"/>
      <c r="Y60" s="18"/>
      <c r="Z60" s="18"/>
      <c r="AA60" s="19"/>
      <c r="AB60" s="19"/>
      <c r="AC60" s="19"/>
      <c r="AD60" s="19"/>
      <c r="AE60" s="19"/>
      <c r="AF60" s="19"/>
      <c r="AG60" s="19"/>
      <c r="AH60" s="19"/>
      <c r="AI60" s="19"/>
      <c r="AJ60" s="19"/>
      <c r="AK60" s="19"/>
      <c r="AL60" s="19"/>
      <c r="AM60" s="19"/>
      <c r="AN60" s="19"/>
      <c r="AO60" s="446">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5" s="25" customFormat="1" ht="21.75" customHeight="1">
      <c r="A61" s="32"/>
      <c r="B61" s="32"/>
      <c r="C61" s="40" t="s">
        <v>121</v>
      </c>
      <c r="D61" s="591" t="s">
        <v>1208</v>
      </c>
      <c r="E61" s="505">
        <v>10923</v>
      </c>
      <c r="F61" s="486">
        <v>44350</v>
      </c>
      <c r="G61" s="844">
        <v>0</v>
      </c>
      <c r="H61" s="332" t="s">
        <v>1596</v>
      </c>
      <c r="I61" s="29">
        <v>44342</v>
      </c>
      <c r="J61" s="457" t="s">
        <v>1210</v>
      </c>
      <c r="K61" s="299" t="s">
        <v>1209</v>
      </c>
      <c r="L61" s="16">
        <v>0</v>
      </c>
      <c r="M61" s="266">
        <v>0</v>
      </c>
      <c r="N61" s="16">
        <v>0</v>
      </c>
      <c r="O61" s="266">
        <v>0</v>
      </c>
      <c r="P61" s="16">
        <v>0</v>
      </c>
      <c r="Q61" s="823">
        <v>0</v>
      </c>
      <c r="R61" s="822">
        <v>0</v>
      </c>
      <c r="S61" s="18"/>
      <c r="T61" s="18"/>
      <c r="U61" s="18"/>
      <c r="V61" s="18"/>
      <c r="W61" s="18"/>
      <c r="X61" s="18"/>
      <c r="Y61" s="18"/>
      <c r="Z61" s="18"/>
      <c r="AA61" s="19"/>
      <c r="AB61" s="19"/>
      <c r="AC61" s="19"/>
      <c r="AD61" s="19"/>
      <c r="AE61" s="19"/>
      <c r="AF61" s="19"/>
      <c r="AG61" s="19"/>
      <c r="AH61" s="19"/>
      <c r="AI61" s="19"/>
      <c r="AJ61" s="19"/>
      <c r="AK61" s="19"/>
      <c r="AL61" s="19"/>
      <c r="AM61" s="19"/>
      <c r="AN61" s="19"/>
      <c r="AO61" s="446">
        <f t="shared" si="3"/>
        <v>0</v>
      </c>
      <c r="AQ61" s="15">
        <f t="shared" si="4"/>
        <v>0</v>
      </c>
      <c r="AR61" s="23"/>
      <c r="AS61" s="15">
        <f t="shared" si="5"/>
        <v>0</v>
      </c>
      <c r="CC61"/>
      <c r="CD61"/>
      <c r="CE61"/>
    </row>
    <row r="62" spans="1:85" s="25" customFormat="1" ht="21.75" customHeight="1">
      <c r="A62" s="32"/>
      <c r="B62" s="32"/>
      <c r="C62" s="40" t="s">
        <v>123</v>
      </c>
      <c r="D62" s="36" t="s">
        <v>1332</v>
      </c>
      <c r="E62" s="505">
        <v>10923</v>
      </c>
      <c r="F62" s="486">
        <v>44350</v>
      </c>
      <c r="G62" s="844">
        <v>0</v>
      </c>
      <c r="H62" s="332" t="s">
        <v>1596</v>
      </c>
      <c r="I62" s="29">
        <v>31951</v>
      </c>
      <c r="J62" s="457" t="s">
        <v>1210</v>
      </c>
      <c r="K62" s="299" t="s">
        <v>1209</v>
      </c>
      <c r="L62" s="822">
        <v>0</v>
      </c>
      <c r="M62" s="823">
        <v>0</v>
      </c>
      <c r="N62" s="822">
        <v>0</v>
      </c>
      <c r="O62" s="823">
        <v>0</v>
      </c>
      <c r="P62" s="822">
        <v>0</v>
      </c>
      <c r="Q62" s="823">
        <v>0</v>
      </c>
      <c r="R62" s="822">
        <v>0</v>
      </c>
      <c r="S62" s="18"/>
      <c r="T62" s="18"/>
      <c r="U62" s="18"/>
      <c r="V62" s="18"/>
      <c r="W62" s="18"/>
      <c r="X62" s="18"/>
      <c r="Y62" s="18"/>
      <c r="Z62" s="18"/>
      <c r="AA62" s="19"/>
      <c r="AB62" s="19"/>
      <c r="AC62" s="19"/>
      <c r="AD62" s="19"/>
      <c r="AE62" s="19"/>
      <c r="AF62" s="19"/>
      <c r="AG62" s="19"/>
      <c r="AH62" s="19"/>
      <c r="AI62" s="19"/>
      <c r="AJ62" s="19"/>
      <c r="AK62" s="19"/>
      <c r="AL62" s="19"/>
      <c r="AM62" s="19"/>
      <c r="AN62" s="19"/>
      <c r="AO62" s="446">
        <f t="shared" si="3"/>
        <v>0</v>
      </c>
      <c r="AQ62" s="15">
        <f t="shared" si="4"/>
        <v>0</v>
      </c>
      <c r="AR62" s="23"/>
      <c r="AS62" s="15">
        <f t="shared" si="5"/>
        <v>0</v>
      </c>
      <c r="CC62"/>
      <c r="CD62"/>
      <c r="CE62"/>
      <c r="CF62"/>
      <c r="CG62"/>
    </row>
    <row r="63" spans="1:85" s="25" customFormat="1" ht="21.75" customHeight="1">
      <c r="A63" s="32"/>
      <c r="B63" s="32"/>
      <c r="C63" s="40" t="s">
        <v>125</v>
      </c>
      <c r="D63" s="36" t="s">
        <v>2293</v>
      </c>
      <c r="E63" s="505">
        <v>11201</v>
      </c>
      <c r="F63" s="487">
        <v>44608</v>
      </c>
      <c r="G63" s="844">
        <v>0</v>
      </c>
      <c r="H63" s="332" t="s">
        <v>1834</v>
      </c>
      <c r="I63" s="29">
        <v>44635</v>
      </c>
      <c r="J63" s="464" t="s">
        <v>2295</v>
      </c>
      <c r="K63" s="299" t="s">
        <v>2295</v>
      </c>
      <c r="L63" s="16">
        <v>0</v>
      </c>
      <c r="M63" s="266">
        <v>0</v>
      </c>
      <c r="N63" s="16">
        <v>0</v>
      </c>
      <c r="O63" s="266">
        <v>0</v>
      </c>
      <c r="P63" s="16">
        <v>0</v>
      </c>
      <c r="Q63" s="823">
        <v>0</v>
      </c>
      <c r="R63" s="822">
        <v>0</v>
      </c>
      <c r="S63" s="18"/>
      <c r="T63" s="18"/>
      <c r="U63" s="18"/>
      <c r="V63" s="18"/>
      <c r="W63" s="18"/>
      <c r="X63" s="18"/>
      <c r="Y63" s="18"/>
      <c r="Z63" s="18"/>
      <c r="AA63" s="19"/>
      <c r="AB63" s="19"/>
      <c r="AC63" s="19"/>
      <c r="AD63" s="19"/>
      <c r="AE63" s="19"/>
      <c r="AF63" s="19"/>
      <c r="AG63" s="19"/>
      <c r="AH63" s="19"/>
      <c r="AI63" s="19"/>
      <c r="AJ63" s="19"/>
      <c r="AK63" s="19"/>
      <c r="AL63" s="19"/>
      <c r="AM63" s="19"/>
      <c r="AN63" s="19"/>
      <c r="AO63" s="446">
        <f t="shared" si="3"/>
        <v>0</v>
      </c>
      <c r="AQ63" s="15">
        <f t="shared" si="4"/>
        <v>0</v>
      </c>
      <c r="AR63" s="23"/>
      <c r="AS63" s="15">
        <f t="shared" si="5"/>
        <v>0</v>
      </c>
    </row>
    <row r="64" spans="1:85" s="25" customFormat="1" ht="21.75" customHeight="1">
      <c r="A64" s="32"/>
      <c r="B64" s="32"/>
      <c r="C64" s="40" t="s">
        <v>127</v>
      </c>
      <c r="D64" s="591" t="s">
        <v>1521</v>
      </c>
      <c r="E64" s="505">
        <v>11184</v>
      </c>
      <c r="F64" s="486">
        <v>44623</v>
      </c>
      <c r="G64" s="844">
        <v>0</v>
      </c>
      <c r="H64" s="332" t="s">
        <v>1596</v>
      </c>
      <c r="I64" s="29"/>
      <c r="J64" s="457" t="s">
        <v>1523</v>
      </c>
      <c r="K64" s="299" t="s">
        <v>1522</v>
      </c>
      <c r="L64" s="16">
        <v>0</v>
      </c>
      <c r="M64" s="266">
        <v>0</v>
      </c>
      <c r="N64" s="16">
        <v>0</v>
      </c>
      <c r="O64" s="266">
        <v>0</v>
      </c>
      <c r="P64" s="16">
        <v>0</v>
      </c>
      <c r="Q64" s="823">
        <v>0</v>
      </c>
      <c r="R64" s="822">
        <v>0</v>
      </c>
      <c r="S64" s="18"/>
      <c r="T64" s="18"/>
      <c r="U64" s="18"/>
      <c r="V64" s="18"/>
      <c r="W64" s="18"/>
      <c r="X64" s="18"/>
      <c r="Y64" s="18"/>
      <c r="Z64" s="18"/>
      <c r="AA64" s="19"/>
      <c r="AB64" s="19"/>
      <c r="AC64" s="19"/>
      <c r="AD64" s="19"/>
      <c r="AE64" s="19"/>
      <c r="AF64" s="19"/>
      <c r="AG64" s="19"/>
      <c r="AH64" s="19"/>
      <c r="AI64" s="19"/>
      <c r="AJ64" s="19"/>
      <c r="AK64" s="19"/>
      <c r="AL64" s="19"/>
      <c r="AM64" s="19"/>
      <c r="AN64" s="19"/>
      <c r="AO64" s="446">
        <f t="shared" si="3"/>
        <v>0</v>
      </c>
      <c r="AQ64" s="15">
        <f t="shared" si="4"/>
        <v>0</v>
      </c>
      <c r="AR64" s="23"/>
      <c r="AS64" s="15">
        <f t="shared" si="5"/>
        <v>0</v>
      </c>
      <c r="CC64"/>
      <c r="CD64"/>
      <c r="CE64"/>
    </row>
    <row r="65" spans="1:85" s="25" customFormat="1" ht="21.75" customHeight="1">
      <c r="A65" s="32"/>
      <c r="B65" s="32"/>
      <c r="C65" s="40" t="s">
        <v>129</v>
      </c>
      <c r="D65" s="36" t="s">
        <v>1818</v>
      </c>
      <c r="E65" s="505">
        <v>11319</v>
      </c>
      <c r="F65" s="488">
        <v>45196</v>
      </c>
      <c r="G65" s="844">
        <v>0</v>
      </c>
      <c r="H65" s="332" t="s">
        <v>1596</v>
      </c>
      <c r="I65" s="29">
        <v>15767</v>
      </c>
      <c r="J65" s="458" t="s">
        <v>1819</v>
      </c>
      <c r="K65" s="299" t="s">
        <v>1820</v>
      </c>
      <c r="L65" s="16">
        <v>0</v>
      </c>
      <c r="M65" s="266">
        <v>0</v>
      </c>
      <c r="N65" s="16">
        <v>0</v>
      </c>
      <c r="O65" s="266">
        <v>0</v>
      </c>
      <c r="P65" s="16">
        <v>0</v>
      </c>
      <c r="Q65" s="823">
        <v>0</v>
      </c>
      <c r="R65" s="822">
        <v>0</v>
      </c>
      <c r="S65" s="18"/>
      <c r="T65" s="18"/>
      <c r="U65" s="18"/>
      <c r="V65" s="18"/>
      <c r="W65" s="18"/>
      <c r="X65" s="18"/>
      <c r="Y65" s="18"/>
      <c r="Z65" s="18"/>
      <c r="AA65" s="19"/>
      <c r="AB65" s="19"/>
      <c r="AC65" s="19"/>
      <c r="AD65" s="19"/>
      <c r="AE65" s="19"/>
      <c r="AF65" s="19"/>
      <c r="AG65" s="19"/>
      <c r="AH65" s="19"/>
      <c r="AI65" s="19"/>
      <c r="AJ65" s="19"/>
      <c r="AK65" s="19"/>
      <c r="AL65" s="19"/>
      <c r="AM65" s="19"/>
      <c r="AN65" s="19"/>
      <c r="AO65" s="446">
        <f t="shared" si="3"/>
        <v>0</v>
      </c>
      <c r="AQ65" s="15">
        <f t="shared" si="4"/>
        <v>0</v>
      </c>
      <c r="AR65" s="23"/>
      <c r="AS65" s="15">
        <f t="shared" si="5"/>
        <v>0</v>
      </c>
      <c r="CC65"/>
      <c r="CD65"/>
      <c r="CE65"/>
    </row>
    <row r="66" spans="1:85" s="25" customFormat="1" ht="21.75" customHeight="1">
      <c r="A66" s="32"/>
      <c r="B66" s="32"/>
      <c r="C66" s="40" t="s">
        <v>130</v>
      </c>
      <c r="D66" s="36" t="s">
        <v>1747</v>
      </c>
      <c r="E66" s="505">
        <v>1719</v>
      </c>
      <c r="F66" s="486">
        <v>45406</v>
      </c>
      <c r="G66" s="844">
        <v>0</v>
      </c>
      <c r="H66" s="332" t="s">
        <v>1596</v>
      </c>
      <c r="I66" s="29">
        <v>45406</v>
      </c>
      <c r="J66" s="457" t="s">
        <v>1748</v>
      </c>
      <c r="K66" s="299" t="s">
        <v>1749</v>
      </c>
      <c r="L66" s="16">
        <v>0</v>
      </c>
      <c r="M66" s="266">
        <v>0</v>
      </c>
      <c r="N66" s="16">
        <v>0</v>
      </c>
      <c r="O66" s="266">
        <v>0</v>
      </c>
      <c r="P66" s="16">
        <v>0</v>
      </c>
      <c r="Q66" s="823">
        <v>0</v>
      </c>
      <c r="R66" s="822">
        <v>0</v>
      </c>
      <c r="S66" s="18"/>
      <c r="T66" s="18"/>
      <c r="U66" s="18"/>
      <c r="V66" s="18"/>
      <c r="W66" s="18"/>
      <c r="X66" s="18"/>
      <c r="Y66" s="18"/>
      <c r="Z66" s="18"/>
      <c r="AA66" s="19"/>
      <c r="AB66" s="19"/>
      <c r="AC66" s="19"/>
      <c r="AD66" s="19"/>
      <c r="AE66" s="19"/>
      <c r="AF66" s="19"/>
      <c r="AG66" s="19"/>
      <c r="AH66" s="19"/>
      <c r="AI66" s="19"/>
      <c r="AJ66" s="19"/>
      <c r="AK66" s="19"/>
      <c r="AL66" s="19"/>
      <c r="AM66" s="19"/>
      <c r="AN66" s="19"/>
      <c r="AO66" s="446">
        <f t="shared" si="3"/>
        <v>0</v>
      </c>
      <c r="AQ66" s="15">
        <f t="shared" si="4"/>
        <v>0</v>
      </c>
      <c r="AR66" s="23"/>
      <c r="AS66" s="15">
        <f t="shared" si="5"/>
        <v>0</v>
      </c>
      <c r="CF66"/>
      <c r="CG66"/>
    </row>
    <row r="67" spans="1:85" s="25" customFormat="1" ht="21.75" customHeight="1">
      <c r="A67" s="32"/>
      <c r="B67" s="32"/>
      <c r="C67" s="40" t="s">
        <v>131</v>
      </c>
      <c r="D67" s="36" t="s">
        <v>2291</v>
      </c>
      <c r="E67" s="505">
        <v>11773</v>
      </c>
      <c r="F67" s="487">
        <v>45758</v>
      </c>
      <c r="G67" s="844">
        <v>0</v>
      </c>
      <c r="H67" s="332" t="s">
        <v>1834</v>
      </c>
      <c r="I67" s="29"/>
      <c r="J67" s="464" t="s">
        <v>2287</v>
      </c>
      <c r="K67" s="299" t="s">
        <v>2288</v>
      </c>
      <c r="L67" s="16">
        <v>0</v>
      </c>
      <c r="M67" s="266">
        <v>0</v>
      </c>
      <c r="N67" s="16">
        <v>0</v>
      </c>
      <c r="O67" s="266">
        <v>0</v>
      </c>
      <c r="P67" s="16">
        <v>0</v>
      </c>
      <c r="Q67" s="823">
        <v>0</v>
      </c>
      <c r="R67" s="822">
        <v>0</v>
      </c>
      <c r="S67" s="18"/>
      <c r="T67" s="18"/>
      <c r="U67" s="18"/>
      <c r="V67" s="18"/>
      <c r="W67" s="18"/>
      <c r="X67" s="18"/>
      <c r="Y67" s="18"/>
      <c r="Z67" s="18"/>
      <c r="AA67" s="19"/>
      <c r="AB67" s="19"/>
      <c r="AC67" s="19"/>
      <c r="AD67" s="19"/>
      <c r="AE67" s="19"/>
      <c r="AF67" s="19"/>
      <c r="AG67" s="19"/>
      <c r="AH67" s="19"/>
      <c r="AI67" s="19"/>
      <c r="AJ67" s="19"/>
      <c r="AK67" s="19"/>
      <c r="AL67" s="19"/>
      <c r="AM67" s="19"/>
      <c r="AN67" s="19"/>
      <c r="AO67" s="446">
        <f t="shared" si="3"/>
        <v>0</v>
      </c>
      <c r="AQ67" s="15">
        <f t="shared" si="4"/>
        <v>0</v>
      </c>
      <c r="AR67" s="23"/>
      <c r="AS67" s="15">
        <f t="shared" si="5"/>
        <v>0</v>
      </c>
    </row>
    <row r="68" spans="1:85" customFormat="1" ht="21.75" customHeight="1">
      <c r="A68" s="32"/>
      <c r="B68" s="32"/>
      <c r="C68" s="40" t="s">
        <v>133</v>
      </c>
      <c r="D68" s="591" t="s">
        <v>2418</v>
      </c>
      <c r="E68" s="505">
        <v>1680</v>
      </c>
      <c r="F68" s="487">
        <v>41430</v>
      </c>
      <c r="G68" s="844">
        <v>0</v>
      </c>
      <c r="H68" s="332" t="s">
        <v>2327</v>
      </c>
      <c r="I68" s="29">
        <v>44267</v>
      </c>
      <c r="J68" s="464" t="s">
        <v>936</v>
      </c>
      <c r="K68" s="299" t="s">
        <v>935</v>
      </c>
      <c r="L68" s="16">
        <v>0</v>
      </c>
      <c r="M68" s="266">
        <v>0</v>
      </c>
      <c r="N68" s="16">
        <v>0</v>
      </c>
      <c r="O68" s="266">
        <v>0</v>
      </c>
      <c r="P68" s="16">
        <v>0</v>
      </c>
      <c r="Q68" s="823">
        <v>0</v>
      </c>
      <c r="R68" s="822">
        <v>0</v>
      </c>
      <c r="S68" s="18"/>
      <c r="T68" s="18"/>
      <c r="U68" s="18"/>
      <c r="V68" s="18"/>
      <c r="W68" s="18"/>
      <c r="X68" s="18"/>
      <c r="Y68" s="18"/>
      <c r="Z68" s="18"/>
      <c r="AA68" s="19"/>
      <c r="AB68" s="19"/>
      <c r="AC68" s="19"/>
      <c r="AD68" s="19"/>
      <c r="AE68" s="19"/>
      <c r="AF68" s="19"/>
      <c r="AG68" s="19"/>
      <c r="AH68" s="19"/>
      <c r="AI68" s="19"/>
      <c r="AJ68" s="19"/>
      <c r="AK68" s="19"/>
      <c r="AL68" s="19"/>
      <c r="AM68" s="19"/>
      <c r="AN68" s="19"/>
      <c r="AO68" s="446">
        <f t="shared" si="3"/>
        <v>0</v>
      </c>
      <c r="AP68" s="25"/>
      <c r="AQ68" s="15">
        <f t="shared" si="4"/>
        <v>0</v>
      </c>
      <c r="AR68" s="23"/>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5" customFormat="1" ht="21.75" customHeight="1">
      <c r="A69" s="32"/>
      <c r="B69" s="32"/>
      <c r="C69" s="40" t="s">
        <v>135</v>
      </c>
      <c r="D69" s="591" t="s">
        <v>2424</v>
      </c>
      <c r="E69" s="505">
        <v>8923</v>
      </c>
      <c r="F69" s="489">
        <v>43812</v>
      </c>
      <c r="G69" s="844">
        <v>0</v>
      </c>
      <c r="H69" s="332" t="s">
        <v>2327</v>
      </c>
      <c r="I69" s="29">
        <v>27444</v>
      </c>
      <c r="J69" s="464" t="s">
        <v>2426</v>
      </c>
      <c r="K69" s="299" t="s">
        <v>2427</v>
      </c>
      <c r="L69" s="16">
        <v>0</v>
      </c>
      <c r="M69" s="266">
        <v>0</v>
      </c>
      <c r="N69" s="16">
        <v>0</v>
      </c>
      <c r="O69" s="266">
        <v>0</v>
      </c>
      <c r="P69" s="16">
        <v>0</v>
      </c>
      <c r="Q69" s="823">
        <v>0</v>
      </c>
      <c r="R69" s="822">
        <v>0</v>
      </c>
      <c r="S69" s="18"/>
      <c r="T69" s="18"/>
      <c r="U69" s="18"/>
      <c r="V69" s="18"/>
      <c r="W69" s="18"/>
      <c r="X69" s="18"/>
      <c r="Y69" s="18"/>
      <c r="Z69" s="18"/>
      <c r="AA69" s="19"/>
      <c r="AB69" s="19"/>
      <c r="AC69" s="19"/>
      <c r="AD69" s="19"/>
      <c r="AE69" s="19"/>
      <c r="AF69" s="19"/>
      <c r="AG69" s="19"/>
      <c r="AH69" s="19"/>
      <c r="AI69" s="19"/>
      <c r="AJ69" s="19"/>
      <c r="AK69" s="19"/>
      <c r="AL69" s="19"/>
      <c r="AM69" s="19"/>
      <c r="AN69" s="19"/>
      <c r="AO69" s="446">
        <f t="shared" si="3"/>
        <v>0</v>
      </c>
      <c r="AP69" s="25"/>
      <c r="AQ69" s="15">
        <f t="shared" si="4"/>
        <v>0</v>
      </c>
      <c r="AR69" s="23"/>
      <c r="AS69" s="15">
        <f t="shared" si="5"/>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5" customFormat="1" ht="21.75" customHeight="1">
      <c r="A70" s="32"/>
      <c r="B70" s="32"/>
      <c r="C70" s="40" t="s">
        <v>136</v>
      </c>
      <c r="D70" s="36" t="s">
        <v>246</v>
      </c>
      <c r="E70" s="505">
        <v>266</v>
      </c>
      <c r="F70" s="486">
        <v>41047</v>
      </c>
      <c r="G70" s="844">
        <v>9</v>
      </c>
      <c r="H70" s="332" t="s">
        <v>2327</v>
      </c>
      <c r="I70" s="29">
        <v>26378</v>
      </c>
      <c r="J70" s="457" t="s">
        <v>1385</v>
      </c>
      <c r="K70" s="299" t="s">
        <v>1384</v>
      </c>
      <c r="L70" s="16">
        <v>0</v>
      </c>
      <c r="M70" s="266">
        <v>0</v>
      </c>
      <c r="N70" s="16">
        <v>0</v>
      </c>
      <c r="O70" s="266">
        <v>0</v>
      </c>
      <c r="P70" s="16">
        <v>0</v>
      </c>
      <c r="Q70" s="823">
        <v>9</v>
      </c>
      <c r="R70" s="822">
        <v>9</v>
      </c>
      <c r="S70" s="18"/>
      <c r="T70" s="18"/>
      <c r="U70" s="18"/>
      <c r="V70" s="18"/>
      <c r="W70" s="18"/>
      <c r="X70" s="18"/>
      <c r="Y70" s="18"/>
      <c r="Z70" s="18"/>
      <c r="AA70" s="19"/>
      <c r="AB70" s="19"/>
      <c r="AC70" s="19"/>
      <c r="AD70" s="19"/>
      <c r="AE70" s="19"/>
      <c r="AF70" s="19"/>
      <c r="AG70" s="19"/>
      <c r="AH70" s="19"/>
      <c r="AI70" s="19"/>
      <c r="AJ70" s="19"/>
      <c r="AK70" s="19"/>
      <c r="AL70" s="19"/>
      <c r="AM70" s="19"/>
      <c r="AN70" s="19"/>
      <c r="AO70" s="446">
        <f t="shared" ref="AO70:AO71" si="6">COUNT(S70:Z70)</f>
        <v>0</v>
      </c>
      <c r="AP70" s="25"/>
      <c r="AQ70" s="15">
        <f t="shared" ref="AQ70:AQ71" si="7">COUNT(AA70:AN70)</f>
        <v>0</v>
      </c>
      <c r="AR70" s="23"/>
      <c r="AS70" s="15">
        <f t="shared" ref="AS70:AS71" si="8">SUM(AO70,AQ70)</f>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row>
    <row r="71" spans="1:85" customFormat="1" ht="21.75" customHeight="1">
      <c r="A71" s="32"/>
      <c r="B71" s="32"/>
      <c r="C71" s="40" t="s">
        <v>138</v>
      </c>
      <c r="D71" s="36" t="s">
        <v>1871</v>
      </c>
      <c r="E71" s="505">
        <v>11328</v>
      </c>
      <c r="F71" s="489">
        <v>45062</v>
      </c>
      <c r="G71" s="844">
        <v>15</v>
      </c>
      <c r="H71" s="332" t="s">
        <v>2327</v>
      </c>
      <c r="I71" s="29">
        <v>17758</v>
      </c>
      <c r="J71" s="464" t="s">
        <v>1872</v>
      </c>
      <c r="K71" s="299" t="s">
        <v>1873</v>
      </c>
      <c r="L71" s="16">
        <v>0</v>
      </c>
      <c r="M71" s="266">
        <v>0</v>
      </c>
      <c r="N71" s="16">
        <v>0</v>
      </c>
      <c r="O71" s="266">
        <v>0</v>
      </c>
      <c r="P71" s="16">
        <v>0</v>
      </c>
      <c r="Q71" s="823">
        <v>15</v>
      </c>
      <c r="R71" s="822">
        <v>15</v>
      </c>
      <c r="S71" s="18"/>
      <c r="T71" s="18"/>
      <c r="U71" s="18"/>
      <c r="V71" s="18"/>
      <c r="W71" s="18"/>
      <c r="X71" s="18"/>
      <c r="Y71" s="18"/>
      <c r="Z71" s="18"/>
      <c r="AA71" s="19"/>
      <c r="AB71" s="19"/>
      <c r="AC71" s="19"/>
      <c r="AD71" s="19"/>
      <c r="AE71" s="19"/>
      <c r="AF71" s="19"/>
      <c r="AG71" s="19"/>
      <c r="AH71" s="19"/>
      <c r="AI71" s="19"/>
      <c r="AJ71" s="19"/>
      <c r="AK71" s="19"/>
      <c r="AL71" s="19"/>
      <c r="AM71" s="19"/>
      <c r="AN71" s="19"/>
      <c r="AO71" s="446">
        <f t="shared" si="6"/>
        <v>0</v>
      </c>
      <c r="AP71" s="25"/>
      <c r="AQ71" s="15">
        <f t="shared" si="7"/>
        <v>0</v>
      </c>
      <c r="AR71" s="23"/>
      <c r="AS71" s="15">
        <f t="shared" si="8"/>
        <v>0</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row>
    <row r="72" spans="1:85" customFormat="1" ht="21.75" customHeight="1">
      <c r="A72" s="32"/>
      <c r="B72" s="32"/>
      <c r="C72" s="40" t="s">
        <v>139</v>
      </c>
      <c r="D72" s="1027" t="s">
        <v>280</v>
      </c>
      <c r="E72" s="505">
        <v>9944</v>
      </c>
      <c r="F72" s="485">
        <v>38651</v>
      </c>
      <c r="G72" s="844">
        <v>131</v>
      </c>
      <c r="H72" s="332" t="s">
        <v>2327</v>
      </c>
      <c r="I72" s="29">
        <v>35828</v>
      </c>
      <c r="J72" s="457" t="s">
        <v>744</v>
      </c>
      <c r="K72" s="299" t="s">
        <v>743</v>
      </c>
      <c r="L72" s="16">
        <v>81</v>
      </c>
      <c r="M72" s="266">
        <v>16</v>
      </c>
      <c r="N72" s="16">
        <v>97</v>
      </c>
      <c r="O72" s="266">
        <v>16</v>
      </c>
      <c r="P72" s="16">
        <v>113</v>
      </c>
      <c r="Q72" s="823">
        <v>18</v>
      </c>
      <c r="R72" s="822">
        <v>131</v>
      </c>
      <c r="S72" s="18"/>
      <c r="T72" s="18"/>
      <c r="U72" s="18"/>
      <c r="V72" s="18"/>
      <c r="W72" s="18"/>
      <c r="X72" s="18"/>
      <c r="Y72" s="18"/>
      <c r="Z72" s="18"/>
      <c r="AA72" s="19"/>
      <c r="AB72" s="19"/>
      <c r="AC72" s="19"/>
      <c r="AD72" s="19"/>
      <c r="AE72" s="19"/>
      <c r="AF72" s="19"/>
      <c r="AG72" s="19"/>
      <c r="AH72" s="19"/>
      <c r="AI72" s="19"/>
      <c r="AJ72" s="19"/>
      <c r="AK72" s="19"/>
      <c r="AL72" s="19"/>
      <c r="AM72" s="19"/>
      <c r="AN72" s="19"/>
      <c r="AO72" s="446">
        <f t="shared" si="3"/>
        <v>0</v>
      </c>
      <c r="AP72" s="25"/>
      <c r="AQ72" s="15">
        <f t="shared" si="4"/>
        <v>0</v>
      </c>
      <c r="AR72" s="23"/>
      <c r="AS72" s="15">
        <f t="shared" si="5"/>
        <v>0</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row>
    <row r="73" spans="1:85" s="25" customFormat="1" ht="34.5" customHeight="1">
      <c r="A73" s="23"/>
      <c r="B73" s="23"/>
      <c r="C73" s="60"/>
      <c r="D73" s="649"/>
      <c r="E73" s="188"/>
      <c r="F73" s="650"/>
      <c r="G73" s="573"/>
      <c r="H73" s="182"/>
      <c r="I73" s="182"/>
      <c r="J73" s="4"/>
      <c r="K73" s="182"/>
      <c r="L73" s="283"/>
      <c r="M73" s="283"/>
      <c r="N73" s="283"/>
      <c r="O73" s="283"/>
      <c r="P73" s="283"/>
      <c r="Q73" s="283"/>
      <c r="R73" s="283"/>
      <c r="S73" s="340" t="s">
        <v>4</v>
      </c>
      <c r="T73" s="340"/>
      <c r="U73" s="340"/>
      <c r="V73" s="342"/>
      <c r="W73" s="340" t="s">
        <v>845</v>
      </c>
      <c r="X73" s="340"/>
      <c r="Y73" s="901"/>
      <c r="Z73" s="340"/>
      <c r="AA73" s="342"/>
      <c r="AB73" s="340" t="s">
        <v>846</v>
      </c>
      <c r="AC73" s="340"/>
      <c r="AD73" s="340"/>
      <c r="AE73" s="342"/>
      <c r="AF73" s="340" t="s">
        <v>7</v>
      </c>
      <c r="AG73" s="340"/>
      <c r="AH73" s="340"/>
      <c r="AI73" s="342"/>
      <c r="AJ73" s="340" t="s">
        <v>8</v>
      </c>
      <c r="AK73" s="340"/>
      <c r="AL73" s="901"/>
      <c r="AM73" s="340"/>
      <c r="AN73" s="342"/>
      <c r="AO73" s="213"/>
      <c r="AQ73" s="23"/>
      <c r="AR73" s="23"/>
      <c r="AS73" s="23"/>
    </row>
    <row r="74" spans="1:85" s="514" customFormat="1" ht="34.5" customHeight="1">
      <c r="A74" s="636" t="s">
        <v>301</v>
      </c>
      <c r="B74" s="636" t="s">
        <v>1604</v>
      </c>
      <c r="C74" s="535" t="s">
        <v>12</v>
      </c>
      <c r="D74" s="636" t="s">
        <v>13</v>
      </c>
      <c r="E74" s="634" t="s">
        <v>1668</v>
      </c>
      <c r="F74" s="637" t="s">
        <v>14</v>
      </c>
      <c r="G74" s="634" t="s">
        <v>2283</v>
      </c>
      <c r="H74" s="637" t="s">
        <v>1614</v>
      </c>
      <c r="I74" s="637" t="s">
        <v>1615</v>
      </c>
      <c r="J74" s="634" t="s">
        <v>299</v>
      </c>
      <c r="K74" s="637" t="s">
        <v>298</v>
      </c>
      <c r="L74" s="508" t="s">
        <v>1355</v>
      </c>
      <c r="M74" s="511" t="s">
        <v>1554</v>
      </c>
      <c r="N74" s="508" t="s">
        <v>1555</v>
      </c>
      <c r="O74" s="511" t="s">
        <v>1764</v>
      </c>
      <c r="P74" s="508" t="s">
        <v>1765</v>
      </c>
      <c r="Q74" s="904" t="s">
        <v>2282</v>
      </c>
      <c r="R74" s="867" t="s">
        <v>2283</v>
      </c>
      <c r="S74" s="527">
        <v>5</v>
      </c>
      <c r="T74" s="527">
        <v>12</v>
      </c>
      <c r="U74" s="527">
        <v>19</v>
      </c>
      <c r="V74" s="527">
        <v>26</v>
      </c>
      <c r="W74" s="679">
        <v>2</v>
      </c>
      <c r="X74" s="527">
        <v>9</v>
      </c>
      <c r="Y74" s="527">
        <v>16</v>
      </c>
      <c r="Z74" s="527">
        <v>23</v>
      </c>
      <c r="AA74" s="527">
        <v>30</v>
      </c>
      <c r="AB74" s="527">
        <v>7</v>
      </c>
      <c r="AC74" s="527">
        <v>14</v>
      </c>
      <c r="AD74" s="527">
        <v>21</v>
      </c>
      <c r="AE74" s="527">
        <v>28</v>
      </c>
      <c r="AF74" s="527">
        <v>4</v>
      </c>
      <c r="AG74" s="527">
        <v>11</v>
      </c>
      <c r="AH74" s="527">
        <v>18</v>
      </c>
      <c r="AI74" s="527">
        <v>25</v>
      </c>
      <c r="AJ74" s="527">
        <v>1</v>
      </c>
      <c r="AK74" s="527">
        <v>8</v>
      </c>
      <c r="AL74" s="527">
        <v>15</v>
      </c>
      <c r="AM74" s="527">
        <v>22</v>
      </c>
      <c r="AN74" s="527">
        <v>29</v>
      </c>
      <c r="AO74" s="560" t="s">
        <v>879</v>
      </c>
      <c r="AP74" s="502"/>
      <c r="AQ74" s="501" t="s">
        <v>880</v>
      </c>
      <c r="AR74" s="177"/>
      <c r="AS74" s="501" t="s">
        <v>1671</v>
      </c>
    </row>
    <row r="75" spans="1:85" s="256" customFormat="1" ht="21" customHeight="1">
      <c r="A75" s="15"/>
      <c r="B75" s="15"/>
      <c r="C75" s="40" t="s">
        <v>16</v>
      </c>
      <c r="D75" s="137" t="s">
        <v>1710</v>
      </c>
      <c r="E75" s="505">
        <v>6638</v>
      </c>
      <c r="F75" s="486">
        <v>41260</v>
      </c>
      <c r="G75" s="844">
        <v>19</v>
      </c>
      <c r="H75" s="299" t="s">
        <v>1596</v>
      </c>
      <c r="I75" s="26">
        <v>39379</v>
      </c>
      <c r="J75" s="458" t="s">
        <v>773</v>
      </c>
      <c r="K75" s="136" t="s">
        <v>773</v>
      </c>
      <c r="L75" s="16">
        <v>0</v>
      </c>
      <c r="M75" s="266">
        <v>0</v>
      </c>
      <c r="N75" s="16">
        <v>0</v>
      </c>
      <c r="O75" s="266">
        <v>0</v>
      </c>
      <c r="P75" s="16">
        <v>0</v>
      </c>
      <c r="Q75" s="823">
        <v>19</v>
      </c>
      <c r="R75" s="822">
        <v>19</v>
      </c>
      <c r="S75" s="18">
        <v>40</v>
      </c>
      <c r="T75" s="18">
        <v>40</v>
      </c>
      <c r="U75" s="18"/>
      <c r="V75" s="18"/>
      <c r="W75" s="18"/>
      <c r="X75" s="18"/>
      <c r="Y75" s="18"/>
      <c r="Z75" s="18"/>
      <c r="AA75" s="18"/>
      <c r="AB75" s="19"/>
      <c r="AC75" s="19"/>
      <c r="AD75" s="19"/>
      <c r="AE75" s="19"/>
      <c r="AF75" s="19"/>
      <c r="AG75" s="20"/>
      <c r="AH75" s="20"/>
      <c r="AI75" s="20"/>
      <c r="AJ75" s="20"/>
      <c r="AK75" s="20"/>
      <c r="AL75" s="20"/>
      <c r="AM75" s="20"/>
      <c r="AN75" s="20"/>
      <c r="AO75" s="446">
        <f t="shared" ref="AO75:AO77" si="9">COUNT(S75:Z75)</f>
        <v>2</v>
      </c>
      <c r="AP75" s="25"/>
      <c r="AQ75" s="15">
        <f t="shared" ref="AQ75:AQ77" si="10">COUNT(AA75:AN75)</f>
        <v>0</v>
      </c>
      <c r="AR75" s="23"/>
      <c r="AS75" s="15">
        <f t="shared" ref="AS75:AS77" si="11">SUM(AO75,AQ75)</f>
        <v>2</v>
      </c>
    </row>
    <row r="76" spans="1:85" s="256" customFormat="1" ht="21" customHeight="1">
      <c r="A76" s="15"/>
      <c r="B76" s="15"/>
      <c r="C76" s="40" t="s">
        <v>17</v>
      </c>
      <c r="D76" s="137" t="s">
        <v>2190</v>
      </c>
      <c r="E76" s="505">
        <v>11686</v>
      </c>
      <c r="F76" s="487">
        <v>43703</v>
      </c>
      <c r="G76" s="844">
        <v>0</v>
      </c>
      <c r="H76" s="299" t="s">
        <v>1834</v>
      </c>
      <c r="I76" s="26">
        <v>43705</v>
      </c>
      <c r="J76" s="458" t="s">
        <v>2191</v>
      </c>
      <c r="K76" s="136" t="s">
        <v>2192</v>
      </c>
      <c r="L76" s="16">
        <v>0</v>
      </c>
      <c r="M76" s="266">
        <v>0</v>
      </c>
      <c r="N76" s="16">
        <v>0</v>
      </c>
      <c r="O76" s="266">
        <v>0</v>
      </c>
      <c r="P76" s="16">
        <v>0</v>
      </c>
      <c r="Q76" s="823">
        <v>0</v>
      </c>
      <c r="R76" s="822">
        <v>0</v>
      </c>
      <c r="S76" s="18"/>
      <c r="T76" s="18"/>
      <c r="U76" s="18"/>
      <c r="V76" s="18"/>
      <c r="W76" s="18"/>
      <c r="X76" s="18"/>
      <c r="Y76" s="18"/>
      <c r="Z76" s="18"/>
      <c r="AA76" s="18"/>
      <c r="AB76" s="19"/>
      <c r="AC76" s="19"/>
      <c r="AD76" s="19"/>
      <c r="AE76" s="19"/>
      <c r="AF76" s="19"/>
      <c r="AG76" s="20"/>
      <c r="AH76" s="20"/>
      <c r="AI76" s="20"/>
      <c r="AJ76" s="20"/>
      <c r="AK76" s="20"/>
      <c r="AL76" s="20"/>
      <c r="AM76" s="20"/>
      <c r="AN76" s="20"/>
      <c r="AO76" s="446">
        <f t="shared" ref="AO76" si="12">COUNT(S76:Z76)</f>
        <v>0</v>
      </c>
      <c r="AP76" s="25"/>
      <c r="AQ76" s="15">
        <f t="shared" ref="AQ76" si="13">COUNT(AA76:AN76)</f>
        <v>0</v>
      </c>
      <c r="AR76" s="23"/>
      <c r="AS76" s="15">
        <f t="shared" ref="AS76" si="14">SUM(AO76,AQ76)</f>
        <v>0</v>
      </c>
    </row>
    <row r="77" spans="1:85" s="256" customFormat="1" ht="21" customHeight="1">
      <c r="A77" s="15"/>
      <c r="B77" s="15"/>
      <c r="C77" s="40" t="s">
        <v>19</v>
      </c>
      <c r="D77" s="795" t="s">
        <v>2442</v>
      </c>
      <c r="E77" s="796">
        <v>11866</v>
      </c>
      <c r="F77" s="962">
        <v>45778</v>
      </c>
      <c r="G77" s="844">
        <v>0</v>
      </c>
      <c r="H77" s="799" t="s">
        <v>2327</v>
      </c>
      <c r="I77" s="1016"/>
      <c r="J77" s="1010" t="s">
        <v>2441</v>
      </c>
      <c r="K77" s="1011" t="s">
        <v>2439</v>
      </c>
      <c r="L77" s="16">
        <v>0</v>
      </c>
      <c r="M77" s="266">
        <v>0</v>
      </c>
      <c r="N77" s="16">
        <v>0</v>
      </c>
      <c r="O77" s="266">
        <v>0</v>
      </c>
      <c r="P77" s="16">
        <v>0</v>
      </c>
      <c r="Q77" s="823">
        <v>0</v>
      </c>
      <c r="R77" s="822">
        <v>0</v>
      </c>
      <c r="S77" s="18"/>
      <c r="T77" s="18"/>
      <c r="U77" s="18"/>
      <c r="V77" s="18"/>
      <c r="W77" s="18"/>
      <c r="X77" s="18"/>
      <c r="Y77" s="18"/>
      <c r="Z77" s="18"/>
      <c r="AA77" s="18"/>
      <c r="AB77" s="19"/>
      <c r="AC77" s="19"/>
      <c r="AD77" s="19"/>
      <c r="AE77" s="19"/>
      <c r="AF77" s="19"/>
      <c r="AG77" s="20"/>
      <c r="AH77" s="20"/>
      <c r="AI77" s="20"/>
      <c r="AJ77" s="20"/>
      <c r="AK77" s="20"/>
      <c r="AL77" s="20"/>
      <c r="AM77" s="20"/>
      <c r="AN77" s="20"/>
      <c r="AO77" s="446">
        <f t="shared" si="9"/>
        <v>0</v>
      </c>
      <c r="AP77" s="25"/>
      <c r="AQ77" s="15">
        <f t="shared" si="10"/>
        <v>0</v>
      </c>
      <c r="AR77" s="23"/>
      <c r="AS77" s="15">
        <f t="shared" si="11"/>
        <v>0</v>
      </c>
    </row>
    <row r="78" spans="1:85" s="25" customFormat="1" ht="34.5" customHeight="1">
      <c r="A78" s="23"/>
      <c r="B78" s="23"/>
      <c r="C78" s="60"/>
      <c r="D78" s="649"/>
      <c r="E78" s="188"/>
      <c r="F78" s="650"/>
      <c r="G78" s="573"/>
      <c r="H78" s="182"/>
      <c r="I78" s="182"/>
      <c r="J78" s="4"/>
      <c r="K78" s="182"/>
      <c r="L78" s="283"/>
      <c r="M78" s="283"/>
      <c r="N78" s="283"/>
      <c r="O78" s="283"/>
      <c r="P78" s="283"/>
      <c r="Q78" s="283"/>
      <c r="R78" s="283"/>
      <c r="S78" s="340" t="s">
        <v>4</v>
      </c>
      <c r="T78" s="340"/>
      <c r="U78" s="340"/>
      <c r="V78" s="342"/>
      <c r="W78" s="340" t="s">
        <v>845</v>
      </c>
      <c r="X78" s="340"/>
      <c r="Y78" s="901"/>
      <c r="Z78" s="340"/>
      <c r="AA78" s="342"/>
      <c r="AB78" s="340" t="s">
        <v>846</v>
      </c>
      <c r="AC78" s="340"/>
      <c r="AD78" s="340"/>
      <c r="AE78" s="342"/>
      <c r="AF78" s="340" t="s">
        <v>7</v>
      </c>
      <c r="AG78" s="340"/>
      <c r="AH78" s="340"/>
      <c r="AI78" s="342"/>
      <c r="AJ78" s="340" t="s">
        <v>8</v>
      </c>
      <c r="AK78" s="340"/>
      <c r="AL78" s="901"/>
      <c r="AM78" s="340"/>
      <c r="AN78" s="342"/>
      <c r="AO78" s="213"/>
      <c r="AQ78" s="23"/>
      <c r="AR78" s="23"/>
      <c r="AS78" s="23"/>
    </row>
    <row r="79" spans="1:85" s="514" customFormat="1" ht="34.5" customHeight="1">
      <c r="A79" s="636" t="s">
        <v>301</v>
      </c>
      <c r="B79" s="636" t="s">
        <v>1604</v>
      </c>
      <c r="C79" s="535" t="s">
        <v>12</v>
      </c>
      <c r="D79" s="636" t="s">
        <v>266</v>
      </c>
      <c r="E79" s="634" t="s">
        <v>1668</v>
      </c>
      <c r="F79" s="637" t="s">
        <v>14</v>
      </c>
      <c r="G79" s="634" t="s">
        <v>2283</v>
      </c>
      <c r="H79" s="637" t="s">
        <v>1614</v>
      </c>
      <c r="I79" s="637" t="s">
        <v>1615</v>
      </c>
      <c r="J79" s="634" t="s">
        <v>299</v>
      </c>
      <c r="K79" s="637" t="s">
        <v>298</v>
      </c>
      <c r="L79" s="508" t="s">
        <v>1355</v>
      </c>
      <c r="M79" s="511" t="s">
        <v>1554</v>
      </c>
      <c r="N79" s="508" t="s">
        <v>1555</v>
      </c>
      <c r="O79" s="511" t="s">
        <v>1764</v>
      </c>
      <c r="P79" s="508" t="s">
        <v>1765</v>
      </c>
      <c r="Q79" s="904" t="s">
        <v>2282</v>
      </c>
      <c r="R79" s="867" t="s">
        <v>2283</v>
      </c>
      <c r="S79" s="527">
        <v>5</v>
      </c>
      <c r="T79" s="527">
        <v>12</v>
      </c>
      <c r="U79" s="527">
        <v>19</v>
      </c>
      <c r="V79" s="527">
        <v>26</v>
      </c>
      <c r="W79" s="679">
        <v>2</v>
      </c>
      <c r="X79" s="527">
        <v>9</v>
      </c>
      <c r="Y79" s="527">
        <v>16</v>
      </c>
      <c r="Z79" s="527">
        <v>23</v>
      </c>
      <c r="AA79" s="527">
        <v>30</v>
      </c>
      <c r="AB79" s="527">
        <v>7</v>
      </c>
      <c r="AC79" s="527">
        <v>14</v>
      </c>
      <c r="AD79" s="527">
        <v>21</v>
      </c>
      <c r="AE79" s="527">
        <v>28</v>
      </c>
      <c r="AF79" s="527">
        <v>4</v>
      </c>
      <c r="AG79" s="527">
        <v>11</v>
      </c>
      <c r="AH79" s="527">
        <v>18</v>
      </c>
      <c r="AI79" s="527">
        <v>25</v>
      </c>
      <c r="AJ79" s="527">
        <v>1</v>
      </c>
      <c r="AK79" s="527">
        <v>8</v>
      </c>
      <c r="AL79" s="527">
        <v>15</v>
      </c>
      <c r="AM79" s="527">
        <v>22</v>
      </c>
      <c r="AN79" s="527">
        <v>29</v>
      </c>
      <c r="AO79" s="560" t="s">
        <v>879</v>
      </c>
      <c r="AP79" s="502"/>
      <c r="AQ79" s="501" t="s">
        <v>880</v>
      </c>
      <c r="AR79" s="177"/>
      <c r="AS79" s="501" t="s">
        <v>1671</v>
      </c>
      <c r="AT79" s="561"/>
    </row>
    <row r="80" spans="1:85" s="41" customFormat="1" ht="21" customHeight="1">
      <c r="A80" s="249"/>
      <c r="B80" s="249"/>
      <c r="C80" s="306" t="s">
        <v>16</v>
      </c>
      <c r="D80" s="651" t="s">
        <v>790</v>
      </c>
      <c r="E80" s="505">
        <v>9312</v>
      </c>
      <c r="F80" s="485">
        <v>34121</v>
      </c>
      <c r="G80" s="844">
        <v>407</v>
      </c>
      <c r="H80" s="156">
        <v>2019</v>
      </c>
      <c r="I80" s="26">
        <v>35823</v>
      </c>
      <c r="J80" s="458" t="s">
        <v>791</v>
      </c>
      <c r="K80" s="411" t="s">
        <v>791</v>
      </c>
      <c r="L80" s="16">
        <v>346</v>
      </c>
      <c r="M80" s="266">
        <v>19</v>
      </c>
      <c r="N80" s="16">
        <v>365</v>
      </c>
      <c r="O80" s="266">
        <v>20</v>
      </c>
      <c r="P80" s="16">
        <v>385</v>
      </c>
      <c r="Q80" s="823">
        <v>22</v>
      </c>
      <c r="R80" s="822">
        <v>407</v>
      </c>
      <c r="S80" s="18">
        <v>25</v>
      </c>
      <c r="T80" s="18">
        <v>25</v>
      </c>
      <c r="U80" s="18"/>
      <c r="V80" s="18"/>
      <c r="W80" s="18"/>
      <c r="X80" s="18"/>
      <c r="Y80" s="18"/>
      <c r="Z80" s="18"/>
      <c r="AA80" s="19"/>
      <c r="AB80" s="19"/>
      <c r="AC80" s="19"/>
      <c r="AD80" s="19"/>
      <c r="AE80" s="19"/>
      <c r="AF80" s="20"/>
      <c r="AG80" s="20"/>
      <c r="AH80" s="20"/>
      <c r="AI80" s="20"/>
      <c r="AJ80" s="20"/>
      <c r="AK80" s="20"/>
      <c r="AL80" s="20"/>
      <c r="AM80" s="20"/>
      <c r="AN80" s="20"/>
      <c r="AO80" s="446">
        <f t="shared" ref="AO80" si="15">COUNT(S80:Z80)</f>
        <v>2</v>
      </c>
      <c r="AP80" s="23"/>
      <c r="AQ80" s="15">
        <f t="shared" ref="AQ80" si="16">COUNT(AA80:AN80)</f>
        <v>0</v>
      </c>
      <c r="AR80" s="23"/>
      <c r="AS80" s="15">
        <f t="shared" ref="AS80" si="17">SUM(AO80,AQ80)</f>
        <v>2</v>
      </c>
    </row>
    <row r="81" spans="1:83" s="25" customFormat="1" ht="15" customHeight="1">
      <c r="C81" s="60"/>
      <c r="D81" s="159"/>
      <c r="E81" s="188"/>
      <c r="F81" s="41"/>
      <c r="G81" s="188"/>
      <c r="H81" s="60"/>
      <c r="I81" s="60"/>
      <c r="K81" s="60"/>
      <c r="AO81" s="23"/>
      <c r="AQ81" s="23"/>
      <c r="AR81" s="23"/>
      <c r="AS81" s="23"/>
    </row>
    <row r="82" spans="1:83" s="25" customFormat="1" ht="15" customHeight="1">
      <c r="C82" s="60"/>
      <c r="D82" s="159"/>
      <c r="E82" s="188"/>
      <c r="F82" s="41"/>
      <c r="G82" s="188"/>
      <c r="H82" s="60"/>
      <c r="I82" s="60"/>
      <c r="K82" s="60"/>
      <c r="AO82" s="23"/>
      <c r="AQ82" s="23"/>
      <c r="AR82" s="23"/>
      <c r="AS82" s="23"/>
    </row>
    <row r="83" spans="1:83" s="25" customFormat="1" ht="15" customHeight="1">
      <c r="C83" s="60"/>
      <c r="D83" s="159"/>
      <c r="E83" s="188"/>
      <c r="F83" s="41"/>
      <c r="G83" s="188"/>
      <c r="H83" s="60"/>
      <c r="I83" s="60"/>
      <c r="K83" s="60"/>
      <c r="AO83" s="23"/>
      <c r="AQ83" s="23"/>
      <c r="AR83" s="23"/>
      <c r="AS83" s="23"/>
    </row>
    <row r="84" spans="1:83" s="25" customFormat="1" ht="15" customHeight="1">
      <c r="C84" s="60"/>
      <c r="D84" s="159"/>
      <c r="E84" s="188"/>
      <c r="F84" s="41"/>
      <c r="G84" s="188"/>
      <c r="H84" s="60"/>
      <c r="I84" s="60"/>
      <c r="K84" s="60"/>
      <c r="AO84" s="23"/>
      <c r="AQ84" s="23"/>
      <c r="AR84" s="23"/>
      <c r="AS84" s="23"/>
    </row>
    <row r="85" spans="1:83" s="25" customFormat="1" ht="15" customHeight="1">
      <c r="C85" s="60"/>
      <c r="D85" s="159"/>
      <c r="E85" s="188"/>
      <c r="F85" s="41"/>
      <c r="G85" s="188"/>
      <c r="H85" s="60"/>
      <c r="I85" s="60"/>
      <c r="K85" s="60"/>
      <c r="AO85" s="23"/>
      <c r="AQ85" s="23"/>
      <c r="AR85" s="23"/>
      <c r="AS85" s="23"/>
    </row>
    <row r="86" spans="1:83" s="25" customFormat="1" ht="15" customHeight="1">
      <c r="C86" s="60"/>
      <c r="D86" s="159"/>
      <c r="E86" s="188"/>
      <c r="F86" s="41"/>
      <c r="G86" s="188"/>
      <c r="H86" s="60"/>
      <c r="I86" s="60"/>
      <c r="K86" s="60"/>
      <c r="AO86" s="23"/>
      <c r="AQ86" s="23"/>
      <c r="AR86" s="23"/>
      <c r="AS86" s="23"/>
    </row>
    <row r="87" spans="1:83" s="25" customFormat="1" ht="15" customHeight="1">
      <c r="C87" s="60"/>
      <c r="D87" s="159"/>
      <c r="E87" s="188"/>
      <c r="F87" s="41"/>
      <c r="G87" s="188"/>
      <c r="H87" s="60"/>
      <c r="I87" s="60"/>
      <c r="K87" s="60"/>
      <c r="AO87" s="23"/>
      <c r="AQ87" s="23"/>
      <c r="AR87" s="23"/>
      <c r="AS87" s="23"/>
    </row>
    <row r="88" spans="1:83" s="25" customFormat="1" ht="15" hidden="1" customHeight="1">
      <c r="C88" s="60"/>
      <c r="D88" s="159"/>
      <c r="E88" s="188"/>
      <c r="F88" s="41"/>
      <c r="G88" s="188"/>
      <c r="H88" s="60"/>
      <c r="I88" s="60"/>
      <c r="K88" s="60"/>
      <c r="AO88" s="23"/>
      <c r="AQ88" s="23"/>
      <c r="AR88" s="23"/>
      <c r="AS88" s="23"/>
    </row>
    <row r="89" spans="1:83" s="52" customFormat="1" ht="54" hidden="1" customHeight="1">
      <c r="C89" s="51"/>
      <c r="D89" s="51" t="s">
        <v>2330</v>
      </c>
      <c r="E89" s="197"/>
      <c r="F89" s="493"/>
      <c r="G89" s="197"/>
      <c r="H89" s="268"/>
      <c r="I89" s="37"/>
      <c r="J89" s="3"/>
      <c r="K89" s="268"/>
      <c r="BU89" s="265"/>
      <c r="BV89" s="265"/>
      <c r="BW89" s="265"/>
    </row>
    <row r="90" spans="1:83" s="25" customFormat="1" ht="14.25" hidden="1" customHeight="1">
      <c r="C90" s="60"/>
      <c r="D90" s="159"/>
      <c r="E90" s="188"/>
      <c r="F90" s="41"/>
      <c r="G90" s="188"/>
      <c r="H90" s="60"/>
      <c r="I90" s="60"/>
      <c r="K90" s="60"/>
      <c r="AO90" s="23"/>
      <c r="AQ90" s="23"/>
      <c r="AR90" s="23"/>
      <c r="AS90" s="23"/>
    </row>
    <row r="91" spans="1:83" s="514" customFormat="1" ht="34.5" hidden="1" customHeight="1">
      <c r="A91" s="636" t="s">
        <v>301</v>
      </c>
      <c r="B91" s="636" t="s">
        <v>1604</v>
      </c>
      <c r="C91" s="535" t="s">
        <v>12</v>
      </c>
      <c r="D91" s="636" t="s">
        <v>39</v>
      </c>
      <c r="E91" s="634" t="s">
        <v>1668</v>
      </c>
      <c r="F91" s="637" t="s">
        <v>14</v>
      </c>
      <c r="G91" s="634"/>
      <c r="H91" s="637" t="s">
        <v>1614</v>
      </c>
      <c r="I91" s="637" t="s">
        <v>1615</v>
      </c>
      <c r="J91" s="634" t="s">
        <v>299</v>
      </c>
      <c r="K91" s="637" t="s">
        <v>298</v>
      </c>
      <c r="L91" s="634" t="s">
        <v>1355</v>
      </c>
      <c r="M91" s="634" t="s">
        <v>1554</v>
      </c>
      <c r="N91" s="634" t="s">
        <v>1555</v>
      </c>
      <c r="O91" s="634" t="s">
        <v>1764</v>
      </c>
      <c r="P91" s="634" t="s">
        <v>1765</v>
      </c>
      <c r="Q91" s="868" t="s">
        <v>1671</v>
      </c>
      <c r="R91" s="868"/>
      <c r="S91" s="636">
        <v>6</v>
      </c>
      <c r="T91" s="636">
        <v>13</v>
      </c>
      <c r="U91" s="636">
        <v>20</v>
      </c>
      <c r="V91" s="636">
        <v>27</v>
      </c>
      <c r="W91" s="636">
        <v>3</v>
      </c>
      <c r="X91" s="636">
        <v>10</v>
      </c>
      <c r="Y91" s="636">
        <v>17</v>
      </c>
      <c r="Z91" s="636">
        <v>24</v>
      </c>
      <c r="AA91" s="636">
        <v>1</v>
      </c>
      <c r="AB91" s="636">
        <v>8</v>
      </c>
      <c r="AC91" s="636">
        <v>15</v>
      </c>
      <c r="AD91" s="636">
        <v>22</v>
      </c>
      <c r="AE91" s="636">
        <v>29</v>
      </c>
      <c r="AF91" s="636">
        <v>5</v>
      </c>
      <c r="AG91" s="636">
        <v>12</v>
      </c>
      <c r="AH91" s="636">
        <v>19</v>
      </c>
      <c r="AI91" s="636">
        <v>26</v>
      </c>
      <c r="AJ91" s="636">
        <v>2</v>
      </c>
      <c r="AK91" s="636">
        <v>9</v>
      </c>
      <c r="AL91" s="636">
        <v>16</v>
      </c>
      <c r="AM91" s="636">
        <v>23</v>
      </c>
      <c r="AN91" s="636">
        <v>30</v>
      </c>
      <c r="AO91" s="560" t="s">
        <v>879</v>
      </c>
      <c r="AP91" s="502"/>
      <c r="AQ91" s="501" t="s">
        <v>880</v>
      </c>
      <c r="AR91" s="177"/>
      <c r="AS91" s="501" t="s">
        <v>1671</v>
      </c>
      <c r="AT91" s="561"/>
    </row>
    <row r="92" spans="1:83" customFormat="1" ht="21.75" hidden="1" customHeight="1">
      <c r="A92" s="32"/>
      <c r="B92" s="32"/>
      <c r="C92" s="40" t="s">
        <v>89</v>
      </c>
      <c r="D92" s="592" t="s">
        <v>2401</v>
      </c>
      <c r="E92" s="505">
        <v>135</v>
      </c>
      <c r="F92" s="485">
        <v>36984</v>
      </c>
      <c r="G92" s="844">
        <v>0</v>
      </c>
      <c r="H92" s="332" t="s">
        <v>257</v>
      </c>
      <c r="I92" s="29">
        <v>26445</v>
      </c>
      <c r="J92" s="633" t="s">
        <v>415</v>
      </c>
      <c r="K92" s="299" t="s">
        <v>414</v>
      </c>
      <c r="L92" s="16">
        <v>1</v>
      </c>
      <c r="M92" s="266">
        <v>0</v>
      </c>
      <c r="N92" s="16">
        <v>1</v>
      </c>
      <c r="O92" s="266">
        <v>0</v>
      </c>
      <c r="P92" s="16">
        <v>1</v>
      </c>
      <c r="Q92" s="823">
        <v>0</v>
      </c>
      <c r="R92" s="822">
        <v>0</v>
      </c>
      <c r="S92" s="18"/>
      <c r="T92" s="18"/>
      <c r="U92" s="18"/>
      <c r="V92" s="18"/>
      <c r="W92" s="18"/>
      <c r="X92" s="18"/>
      <c r="Y92" s="18"/>
      <c r="Z92" s="18"/>
      <c r="AA92" s="19"/>
      <c r="AB92" s="19"/>
      <c r="AC92" s="19"/>
      <c r="AD92" s="19"/>
      <c r="AE92" s="19"/>
      <c r="AF92" s="19"/>
      <c r="AG92" s="19"/>
      <c r="AH92" s="19"/>
      <c r="AI92" s="19"/>
      <c r="AJ92" s="19"/>
      <c r="AK92" s="19"/>
      <c r="AL92" s="19"/>
      <c r="AM92" s="19"/>
      <c r="AN92" s="19"/>
      <c r="AO92" s="446">
        <f t="shared" ref="AO92:AO105" si="18">COUNT(S92:Z92)</f>
        <v>0</v>
      </c>
      <c r="AP92" s="25"/>
      <c r="AQ92" s="15">
        <f t="shared" ref="AQ92:AQ105" si="19">COUNT(AA92:AN92)</f>
        <v>0</v>
      </c>
      <c r="AR92" s="23"/>
      <c r="AS92" s="15">
        <f t="shared" ref="AS92:AS105" si="20">SUM(AO92,AQ92)</f>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6"/>
      <c r="CB92" s="256"/>
    </row>
    <row r="93" spans="1:83" customFormat="1" ht="21.75" hidden="1" customHeight="1">
      <c r="A93" s="32"/>
      <c r="B93" s="32"/>
      <c r="C93" s="40" t="s">
        <v>63</v>
      </c>
      <c r="D93" s="591" t="s">
        <v>231</v>
      </c>
      <c r="E93" s="505">
        <v>476</v>
      </c>
      <c r="F93" s="485">
        <v>38687</v>
      </c>
      <c r="G93" s="844">
        <v>0</v>
      </c>
      <c r="H93" s="332" t="s">
        <v>255</v>
      </c>
      <c r="I93" s="29">
        <v>21823</v>
      </c>
      <c r="J93" s="633" t="s">
        <v>655</v>
      </c>
      <c r="K93" s="299" t="s">
        <v>654</v>
      </c>
      <c r="L93" s="16">
        <v>44</v>
      </c>
      <c r="M93" s="266">
        <v>0</v>
      </c>
      <c r="N93" s="16">
        <v>44</v>
      </c>
      <c r="O93" s="266">
        <v>0</v>
      </c>
      <c r="P93" s="16">
        <v>44</v>
      </c>
      <c r="Q93" s="823">
        <v>0</v>
      </c>
      <c r="R93" s="822">
        <v>0</v>
      </c>
      <c r="S93" s="18"/>
      <c r="T93" s="18"/>
      <c r="U93" s="18"/>
      <c r="V93" s="18"/>
      <c r="W93" s="18"/>
      <c r="X93" s="18"/>
      <c r="Y93" s="18"/>
      <c r="Z93" s="18"/>
      <c r="AA93" s="19"/>
      <c r="AB93" s="19"/>
      <c r="AC93" s="19"/>
      <c r="AD93" s="19"/>
      <c r="AE93" s="19"/>
      <c r="AF93" s="19"/>
      <c r="AG93" s="19"/>
      <c r="AH93" s="19"/>
      <c r="AI93" s="19"/>
      <c r="AJ93" s="19"/>
      <c r="AK93" s="19"/>
      <c r="AL93" s="19"/>
      <c r="AM93" s="19"/>
      <c r="AN93" s="19"/>
      <c r="AO93" s="446">
        <f t="shared" si="18"/>
        <v>0</v>
      </c>
      <c r="AP93" s="25"/>
      <c r="AQ93" s="15">
        <f t="shared" si="19"/>
        <v>0</v>
      </c>
      <c r="AR93" s="23"/>
      <c r="AS93" s="15">
        <f t="shared" si="20"/>
        <v>0</v>
      </c>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row>
    <row r="94" spans="1:83" customFormat="1" ht="21.75" hidden="1" customHeight="1">
      <c r="A94" s="15"/>
      <c r="B94" s="15"/>
      <c r="C94" s="40" t="s">
        <v>56</v>
      </c>
      <c r="D94" s="591" t="s">
        <v>69</v>
      </c>
      <c r="E94" s="505">
        <v>1980</v>
      </c>
      <c r="F94" s="487">
        <v>38930</v>
      </c>
      <c r="G94" s="844">
        <v>0</v>
      </c>
      <c r="H94" s="332" t="s">
        <v>259</v>
      </c>
      <c r="I94" s="29">
        <v>38814</v>
      </c>
      <c r="J94" s="464" t="s">
        <v>583</v>
      </c>
      <c r="K94" s="299" t="s">
        <v>582</v>
      </c>
      <c r="L94" s="16">
        <v>64</v>
      </c>
      <c r="M94" s="266">
        <v>0</v>
      </c>
      <c r="N94" s="16">
        <v>64</v>
      </c>
      <c r="O94" s="266">
        <v>0</v>
      </c>
      <c r="P94" s="16">
        <v>64</v>
      </c>
      <c r="Q94" s="823">
        <v>0</v>
      </c>
      <c r="R94" s="822">
        <v>0</v>
      </c>
      <c r="S94" s="18"/>
      <c r="T94" s="18"/>
      <c r="U94" s="18"/>
      <c r="V94" s="18"/>
      <c r="W94" s="18"/>
      <c r="X94" s="18"/>
      <c r="Y94" s="18"/>
      <c r="Z94" s="18"/>
      <c r="AA94" s="19"/>
      <c r="AB94" s="19"/>
      <c r="AC94" s="19"/>
      <c r="AD94" s="19"/>
      <c r="AE94" s="19"/>
      <c r="AF94" s="19"/>
      <c r="AG94" s="19"/>
      <c r="AH94" s="19"/>
      <c r="AI94" s="19"/>
      <c r="AJ94" s="19"/>
      <c r="AK94" s="19"/>
      <c r="AL94" s="19"/>
      <c r="AM94" s="19"/>
      <c r="AN94" s="19"/>
      <c r="AO94" s="446">
        <f t="shared" si="18"/>
        <v>0</v>
      </c>
      <c r="AP94" s="25"/>
      <c r="AQ94" s="15">
        <f t="shared" si="19"/>
        <v>0</v>
      </c>
      <c r="AR94" s="23"/>
      <c r="AS94" s="15">
        <f t="shared" si="20"/>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row>
    <row r="95" spans="1:83" customFormat="1" ht="21.75" hidden="1" customHeight="1">
      <c r="A95" s="15"/>
      <c r="B95" s="15"/>
      <c r="C95" s="40" t="s">
        <v>74</v>
      </c>
      <c r="D95" s="591" t="s">
        <v>225</v>
      </c>
      <c r="E95" s="505">
        <v>478</v>
      </c>
      <c r="F95" s="487">
        <v>37721</v>
      </c>
      <c r="G95" s="844">
        <v>0</v>
      </c>
      <c r="H95" s="332" t="s">
        <v>259</v>
      </c>
      <c r="I95" s="29">
        <v>27937</v>
      </c>
      <c r="J95" s="464" t="s">
        <v>658</v>
      </c>
      <c r="K95" s="299" t="s">
        <v>657</v>
      </c>
      <c r="L95" s="16">
        <v>22</v>
      </c>
      <c r="M95" s="266">
        <v>0</v>
      </c>
      <c r="N95" s="16">
        <v>22</v>
      </c>
      <c r="O95" s="266">
        <v>0</v>
      </c>
      <c r="P95" s="16">
        <v>22</v>
      </c>
      <c r="Q95" s="823">
        <v>0</v>
      </c>
      <c r="R95" s="822">
        <v>0</v>
      </c>
      <c r="S95" s="18"/>
      <c r="T95" s="18"/>
      <c r="U95" s="18"/>
      <c r="V95" s="18"/>
      <c r="W95" s="18"/>
      <c r="X95" s="18"/>
      <c r="Y95" s="18"/>
      <c r="Z95" s="18"/>
      <c r="AA95" s="19"/>
      <c r="AB95" s="19"/>
      <c r="AC95" s="19"/>
      <c r="AD95" s="19"/>
      <c r="AE95" s="19"/>
      <c r="AF95" s="19"/>
      <c r="AG95" s="19"/>
      <c r="AH95" s="19"/>
      <c r="AI95" s="19"/>
      <c r="AJ95" s="19"/>
      <c r="AK95" s="19"/>
      <c r="AL95" s="19"/>
      <c r="AM95" s="19"/>
      <c r="AN95" s="19"/>
      <c r="AO95" s="446">
        <f t="shared" si="18"/>
        <v>0</v>
      </c>
      <c r="AP95" s="25"/>
      <c r="AQ95" s="15">
        <f t="shared" si="19"/>
        <v>0</v>
      </c>
      <c r="AR95" s="23"/>
      <c r="AS95" s="15">
        <f t="shared" si="20"/>
        <v>0</v>
      </c>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row>
    <row r="96" spans="1:83" customFormat="1" ht="21.75" hidden="1" customHeight="1">
      <c r="A96" s="32"/>
      <c r="B96" s="32"/>
      <c r="C96" s="40" t="s">
        <v>77</v>
      </c>
      <c r="D96" s="591" t="s">
        <v>1229</v>
      </c>
      <c r="E96" s="505">
        <v>480</v>
      </c>
      <c r="F96" s="485">
        <v>36489</v>
      </c>
      <c r="G96" s="844">
        <v>0</v>
      </c>
      <c r="H96" s="332" t="s">
        <v>749</v>
      </c>
      <c r="I96" s="29">
        <v>22108</v>
      </c>
      <c r="J96" s="633" t="s">
        <v>1231</v>
      </c>
      <c r="K96" s="299" t="s">
        <v>1230</v>
      </c>
      <c r="L96" s="16">
        <v>12</v>
      </c>
      <c r="M96" s="266">
        <v>0</v>
      </c>
      <c r="N96" s="16">
        <v>12</v>
      </c>
      <c r="O96" s="266">
        <v>0</v>
      </c>
      <c r="P96" s="16">
        <v>12</v>
      </c>
      <c r="Q96" s="823">
        <v>0</v>
      </c>
      <c r="R96" s="822">
        <v>0</v>
      </c>
      <c r="S96" s="18"/>
      <c r="T96" s="18"/>
      <c r="U96" s="18"/>
      <c r="V96" s="18"/>
      <c r="W96" s="18"/>
      <c r="X96" s="18"/>
      <c r="Y96" s="18"/>
      <c r="Z96" s="18"/>
      <c r="AA96" s="19"/>
      <c r="AB96" s="19"/>
      <c r="AC96" s="19"/>
      <c r="AD96" s="19"/>
      <c r="AE96" s="19"/>
      <c r="AF96" s="19"/>
      <c r="AG96" s="19"/>
      <c r="AH96" s="19"/>
      <c r="AI96" s="19"/>
      <c r="AJ96" s="19"/>
      <c r="AK96" s="19"/>
      <c r="AL96" s="19"/>
      <c r="AM96" s="19"/>
      <c r="AN96" s="19"/>
      <c r="AO96" s="446">
        <f t="shared" si="18"/>
        <v>0</v>
      </c>
      <c r="AP96" s="25"/>
      <c r="AQ96" s="15">
        <f t="shared" si="19"/>
        <v>0</v>
      </c>
      <c r="AR96" s="23"/>
      <c r="AS96" s="15">
        <f t="shared" si="20"/>
        <v>0</v>
      </c>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row>
    <row r="97" spans="1:85" customFormat="1" ht="21.75" hidden="1" customHeight="1">
      <c r="A97" s="32"/>
      <c r="B97" s="32"/>
      <c r="C97" s="40" t="s">
        <v>98</v>
      </c>
      <c r="D97" s="591" t="s">
        <v>186</v>
      </c>
      <c r="E97" s="505">
        <v>9224</v>
      </c>
      <c r="F97" s="485">
        <v>29953</v>
      </c>
      <c r="G97" s="844">
        <v>0</v>
      </c>
      <c r="H97" s="332" t="s">
        <v>1406</v>
      </c>
      <c r="I97" s="29">
        <v>27822</v>
      </c>
      <c r="J97" s="458" t="s">
        <v>485</v>
      </c>
      <c r="K97" s="299" t="s">
        <v>484</v>
      </c>
      <c r="L97" s="16">
        <v>0</v>
      </c>
      <c r="M97" s="266">
        <v>0</v>
      </c>
      <c r="N97" s="16">
        <v>0</v>
      </c>
      <c r="O97" s="266">
        <v>0</v>
      </c>
      <c r="P97" s="16">
        <v>0</v>
      </c>
      <c r="Q97" s="823">
        <v>0</v>
      </c>
      <c r="R97" s="822">
        <v>0</v>
      </c>
      <c r="S97" s="18"/>
      <c r="T97" s="18"/>
      <c r="U97" s="18"/>
      <c r="V97" s="18"/>
      <c r="W97" s="18"/>
      <c r="X97" s="18"/>
      <c r="Y97" s="18"/>
      <c r="Z97" s="18"/>
      <c r="AA97" s="19"/>
      <c r="AB97" s="19"/>
      <c r="AC97" s="19"/>
      <c r="AD97" s="19"/>
      <c r="AE97" s="19"/>
      <c r="AF97" s="19"/>
      <c r="AG97" s="19"/>
      <c r="AH97" s="19"/>
      <c r="AI97" s="19"/>
      <c r="AJ97" s="19"/>
      <c r="AK97" s="19"/>
      <c r="AL97" s="19"/>
      <c r="AM97" s="19"/>
      <c r="AN97" s="19"/>
      <c r="AO97" s="446">
        <f t="shared" si="18"/>
        <v>0</v>
      </c>
      <c r="AP97" s="25"/>
      <c r="AQ97" s="15">
        <f t="shared" si="19"/>
        <v>0</v>
      </c>
      <c r="AR97" s="23"/>
      <c r="AS97" s="15">
        <f t="shared" si="20"/>
        <v>0</v>
      </c>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row>
    <row r="98" spans="1:85" customFormat="1" ht="21.75" hidden="1" customHeight="1">
      <c r="A98" s="32"/>
      <c r="B98" s="32"/>
      <c r="C98" s="40" t="s">
        <v>99</v>
      </c>
      <c r="D98" s="591" t="s">
        <v>1587</v>
      </c>
      <c r="E98" s="505">
        <v>9604</v>
      </c>
      <c r="F98" s="486">
        <v>35583</v>
      </c>
      <c r="G98" s="844">
        <v>0</v>
      </c>
      <c r="H98" s="332" t="s">
        <v>1406</v>
      </c>
      <c r="I98" s="29">
        <v>21685</v>
      </c>
      <c r="J98" s="464" t="s">
        <v>1589</v>
      </c>
      <c r="K98" s="299" t="s">
        <v>1588</v>
      </c>
      <c r="L98" s="16">
        <v>0</v>
      </c>
      <c r="M98" s="266">
        <v>0</v>
      </c>
      <c r="N98" s="16">
        <v>0</v>
      </c>
      <c r="O98" s="266">
        <v>0</v>
      </c>
      <c r="P98" s="16">
        <v>0</v>
      </c>
      <c r="Q98" s="823">
        <v>0</v>
      </c>
      <c r="R98" s="822">
        <v>0</v>
      </c>
      <c r="S98" s="18"/>
      <c r="T98" s="18"/>
      <c r="U98" s="18"/>
      <c r="V98" s="18"/>
      <c r="W98" s="18"/>
      <c r="X98" s="18"/>
      <c r="Y98" s="18"/>
      <c r="Z98" s="18"/>
      <c r="AA98" s="19"/>
      <c r="AB98" s="19"/>
      <c r="AC98" s="19"/>
      <c r="AD98" s="19"/>
      <c r="AE98" s="19"/>
      <c r="AF98" s="19"/>
      <c r="AG98" s="19"/>
      <c r="AH98" s="19"/>
      <c r="AI98" s="19"/>
      <c r="AJ98" s="19"/>
      <c r="AK98" s="19"/>
      <c r="AL98" s="19"/>
      <c r="AM98" s="19"/>
      <c r="AN98" s="19"/>
      <c r="AO98" s="446">
        <f t="shared" si="18"/>
        <v>0</v>
      </c>
      <c r="AP98" s="25"/>
      <c r="AQ98" s="15">
        <f t="shared" si="19"/>
        <v>0</v>
      </c>
      <c r="AR98" s="23"/>
      <c r="AS98" s="15">
        <f t="shared" si="20"/>
        <v>0</v>
      </c>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row>
    <row r="99" spans="1:85" customFormat="1" ht="21.75" hidden="1" customHeight="1">
      <c r="A99" s="32"/>
      <c r="B99" s="32"/>
      <c r="C99" s="40" t="s">
        <v>105</v>
      </c>
      <c r="D99" s="592" t="s">
        <v>1481</v>
      </c>
      <c r="E99" s="505">
        <v>1873</v>
      </c>
      <c r="F99" s="486">
        <v>37781</v>
      </c>
      <c r="G99" s="844">
        <v>0</v>
      </c>
      <c r="H99" s="332" t="s">
        <v>1406</v>
      </c>
      <c r="I99" s="29">
        <v>23881</v>
      </c>
      <c r="J99" s="457" t="s">
        <v>637</v>
      </c>
      <c r="K99" s="299" t="s">
        <v>636</v>
      </c>
      <c r="L99" s="16">
        <v>0</v>
      </c>
      <c r="M99" s="266">
        <v>0</v>
      </c>
      <c r="N99" s="16">
        <v>0</v>
      </c>
      <c r="O99" s="266">
        <v>0</v>
      </c>
      <c r="P99" s="16">
        <v>0</v>
      </c>
      <c r="Q99" s="823">
        <v>0</v>
      </c>
      <c r="R99" s="822">
        <v>0</v>
      </c>
      <c r="S99" s="18"/>
      <c r="T99" s="18"/>
      <c r="U99" s="18"/>
      <c r="V99" s="18"/>
      <c r="W99" s="18"/>
      <c r="X99" s="18"/>
      <c r="Y99" s="18"/>
      <c r="Z99" s="18"/>
      <c r="AA99" s="19"/>
      <c r="AB99" s="19"/>
      <c r="AC99" s="19"/>
      <c r="AD99" s="19"/>
      <c r="AE99" s="19"/>
      <c r="AF99" s="19"/>
      <c r="AG99" s="19"/>
      <c r="AH99" s="19"/>
      <c r="AI99" s="19"/>
      <c r="AJ99" s="19"/>
      <c r="AK99" s="19"/>
      <c r="AL99" s="19"/>
      <c r="AM99" s="19"/>
      <c r="AN99" s="19"/>
      <c r="AO99" s="446">
        <f t="shared" si="18"/>
        <v>0</v>
      </c>
      <c r="AP99" s="25"/>
      <c r="AQ99" s="15">
        <f t="shared" si="19"/>
        <v>0</v>
      </c>
      <c r="AR99" s="23"/>
      <c r="AS99" s="15">
        <f t="shared" si="20"/>
        <v>0</v>
      </c>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row>
    <row r="100" spans="1:85" customFormat="1" ht="21.75" hidden="1" customHeight="1">
      <c r="A100" s="32"/>
      <c r="B100" s="32"/>
      <c r="C100" s="40" t="s">
        <v>125</v>
      </c>
      <c r="D100" s="591" t="s">
        <v>1051</v>
      </c>
      <c r="E100" s="505">
        <v>1674</v>
      </c>
      <c r="F100" s="486">
        <v>41394</v>
      </c>
      <c r="G100" s="844">
        <v>0</v>
      </c>
      <c r="H100" s="332" t="s">
        <v>1406</v>
      </c>
      <c r="I100" s="29">
        <v>17158</v>
      </c>
      <c r="J100" s="457" t="s">
        <v>1050</v>
      </c>
      <c r="K100" s="299" t="s">
        <v>1049</v>
      </c>
      <c r="L100" s="16">
        <v>0</v>
      </c>
      <c r="M100" s="266">
        <v>0</v>
      </c>
      <c r="N100" s="16">
        <v>0</v>
      </c>
      <c r="O100" s="266">
        <v>0</v>
      </c>
      <c r="P100" s="16">
        <v>0</v>
      </c>
      <c r="Q100" s="823">
        <v>0</v>
      </c>
      <c r="R100" s="822">
        <v>0</v>
      </c>
      <c r="S100" s="18"/>
      <c r="T100" s="18"/>
      <c r="U100" s="18"/>
      <c r="V100" s="18"/>
      <c r="W100" s="18"/>
      <c r="X100" s="18"/>
      <c r="Y100" s="18"/>
      <c r="Z100" s="18"/>
      <c r="AA100" s="19"/>
      <c r="AB100" s="19"/>
      <c r="AC100" s="19"/>
      <c r="AD100" s="19"/>
      <c r="AE100" s="19"/>
      <c r="AF100" s="19"/>
      <c r="AG100" s="19"/>
      <c r="AH100" s="19"/>
      <c r="AI100" s="19"/>
      <c r="AJ100" s="19"/>
      <c r="AK100" s="19"/>
      <c r="AL100" s="19"/>
      <c r="AM100" s="19"/>
      <c r="AN100" s="19"/>
      <c r="AO100" s="446">
        <f t="shared" si="18"/>
        <v>0</v>
      </c>
      <c r="AP100" s="25"/>
      <c r="AQ100" s="15">
        <f t="shared" si="19"/>
        <v>0</v>
      </c>
      <c r="AR100" s="23"/>
      <c r="AS100" s="15">
        <f t="shared" si="20"/>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row>
    <row r="101" spans="1:85" customFormat="1" ht="21.75" hidden="1" customHeight="1">
      <c r="A101" s="32"/>
      <c r="B101" s="32"/>
      <c r="C101" s="40" t="s">
        <v>135</v>
      </c>
      <c r="D101" s="591" t="s">
        <v>71</v>
      </c>
      <c r="E101" s="505">
        <v>4210</v>
      </c>
      <c r="F101" s="485">
        <v>42419</v>
      </c>
      <c r="G101" s="844">
        <v>0</v>
      </c>
      <c r="H101" s="332" t="s">
        <v>1406</v>
      </c>
      <c r="I101" s="29" t="s">
        <v>1579</v>
      </c>
      <c r="J101" s="633" t="s">
        <v>1578</v>
      </c>
      <c r="K101" s="299" t="s">
        <v>1577</v>
      </c>
      <c r="L101" s="16">
        <v>0</v>
      </c>
      <c r="M101" s="266">
        <v>0</v>
      </c>
      <c r="N101" s="16">
        <v>0</v>
      </c>
      <c r="O101" s="266">
        <v>0</v>
      </c>
      <c r="P101" s="16">
        <v>0</v>
      </c>
      <c r="Q101" s="823">
        <v>0</v>
      </c>
      <c r="R101" s="822">
        <v>0</v>
      </c>
      <c r="S101" s="18"/>
      <c r="T101" s="18"/>
      <c r="U101" s="18"/>
      <c r="V101" s="18"/>
      <c r="W101" s="18"/>
      <c r="X101" s="18"/>
      <c r="Y101" s="18"/>
      <c r="Z101" s="18"/>
      <c r="AA101" s="19"/>
      <c r="AB101" s="19"/>
      <c r="AC101" s="19"/>
      <c r="AD101" s="19"/>
      <c r="AE101" s="19"/>
      <c r="AF101" s="19"/>
      <c r="AG101" s="19"/>
      <c r="AH101" s="19"/>
      <c r="AI101" s="19"/>
      <c r="AJ101" s="19"/>
      <c r="AK101" s="19"/>
      <c r="AL101" s="19"/>
      <c r="AM101" s="19"/>
      <c r="AN101" s="19"/>
      <c r="AO101" s="446">
        <f t="shared" si="18"/>
        <v>0</v>
      </c>
      <c r="AP101" s="25"/>
      <c r="AQ101" s="15">
        <f t="shared" si="19"/>
        <v>0</v>
      </c>
      <c r="AR101" s="23"/>
      <c r="AS101" s="15">
        <f t="shared" si="20"/>
        <v>0</v>
      </c>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row>
    <row r="102" spans="1:85" customFormat="1" ht="21.75" hidden="1" customHeight="1">
      <c r="A102" s="32"/>
      <c r="B102" s="32"/>
      <c r="C102" s="40" t="s">
        <v>136</v>
      </c>
      <c r="D102" s="591" t="s">
        <v>1535</v>
      </c>
      <c r="E102" s="505">
        <v>11368</v>
      </c>
      <c r="F102" s="486">
        <v>43005</v>
      </c>
      <c r="G102" s="844">
        <v>0</v>
      </c>
      <c r="H102" s="332" t="s">
        <v>1406</v>
      </c>
      <c r="I102" s="29">
        <v>34907</v>
      </c>
      <c r="J102" s="457" t="s">
        <v>1536</v>
      </c>
      <c r="K102" s="299" t="s">
        <v>1539</v>
      </c>
      <c r="L102" s="16">
        <v>0</v>
      </c>
      <c r="M102" s="266">
        <v>0</v>
      </c>
      <c r="N102" s="16">
        <v>0</v>
      </c>
      <c r="O102" s="266">
        <v>0</v>
      </c>
      <c r="P102" s="16">
        <v>0</v>
      </c>
      <c r="Q102" s="823">
        <v>0</v>
      </c>
      <c r="R102" s="822">
        <v>0</v>
      </c>
      <c r="S102" s="18"/>
      <c r="T102" s="18"/>
      <c r="U102" s="18"/>
      <c r="V102" s="18"/>
      <c r="W102" s="18"/>
      <c r="X102" s="18"/>
      <c r="Y102" s="18"/>
      <c r="Z102" s="18"/>
      <c r="AA102" s="19"/>
      <c r="AB102" s="19"/>
      <c r="AC102" s="19"/>
      <c r="AD102" s="19"/>
      <c r="AE102" s="19"/>
      <c r="AF102" s="19"/>
      <c r="AG102" s="19"/>
      <c r="AH102" s="19"/>
      <c r="AI102" s="19"/>
      <c r="AJ102" s="19"/>
      <c r="AK102" s="19"/>
      <c r="AL102" s="19"/>
      <c r="AM102" s="19"/>
      <c r="AN102" s="19"/>
      <c r="AO102" s="446">
        <f t="shared" si="18"/>
        <v>0</v>
      </c>
      <c r="AP102" s="25"/>
      <c r="AQ102" s="15">
        <f t="shared" si="19"/>
        <v>0</v>
      </c>
      <c r="AR102" s="23"/>
      <c r="AS102" s="15">
        <f t="shared" si="20"/>
        <v>0</v>
      </c>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row>
    <row r="103" spans="1:85" customFormat="1" ht="21.75" hidden="1" customHeight="1">
      <c r="A103" s="32"/>
      <c r="B103" s="32"/>
      <c r="C103" s="40" t="s">
        <v>138</v>
      </c>
      <c r="D103" s="36" t="s">
        <v>1545</v>
      </c>
      <c r="E103" s="505">
        <v>6804</v>
      </c>
      <c r="F103" s="487">
        <v>43070</v>
      </c>
      <c r="G103" s="844">
        <v>0</v>
      </c>
      <c r="H103" s="332" t="s">
        <v>1406</v>
      </c>
      <c r="I103" s="29">
        <v>42151</v>
      </c>
      <c r="J103" s="464" t="s">
        <v>1547</v>
      </c>
      <c r="K103" s="299" t="s">
        <v>1546</v>
      </c>
      <c r="L103" s="16">
        <v>0</v>
      </c>
      <c r="M103" s="266">
        <v>0</v>
      </c>
      <c r="N103" s="16">
        <v>0</v>
      </c>
      <c r="O103" s="266">
        <v>0</v>
      </c>
      <c r="P103" s="16">
        <v>0</v>
      </c>
      <c r="Q103" s="823">
        <v>0</v>
      </c>
      <c r="R103" s="822">
        <v>0</v>
      </c>
      <c r="S103" s="18"/>
      <c r="T103" s="18"/>
      <c r="U103" s="18"/>
      <c r="V103" s="18"/>
      <c r="W103" s="18"/>
      <c r="X103" s="18"/>
      <c r="Y103" s="18"/>
      <c r="Z103" s="18"/>
      <c r="AA103" s="19"/>
      <c r="AB103" s="19"/>
      <c r="AC103" s="19"/>
      <c r="AD103" s="19"/>
      <c r="AE103" s="19"/>
      <c r="AF103" s="19"/>
      <c r="AG103" s="19"/>
      <c r="AH103" s="19"/>
      <c r="AI103" s="19"/>
      <c r="AJ103" s="19"/>
      <c r="AK103" s="19"/>
      <c r="AL103" s="19"/>
      <c r="AM103" s="19"/>
      <c r="AN103" s="19"/>
      <c r="AO103" s="446">
        <f t="shared" si="18"/>
        <v>0</v>
      </c>
      <c r="AP103" s="25"/>
      <c r="AQ103" s="15">
        <f t="shared" si="19"/>
        <v>0</v>
      </c>
      <c r="AR103" s="23"/>
      <c r="AS103" s="15">
        <f t="shared" si="20"/>
        <v>0</v>
      </c>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row>
    <row r="104" spans="1:85" customFormat="1" ht="21.75" hidden="1" customHeight="1">
      <c r="A104" s="32"/>
      <c r="B104" s="32"/>
      <c r="C104" s="40" t="s">
        <v>141</v>
      </c>
      <c r="D104" s="591" t="s">
        <v>1018</v>
      </c>
      <c r="E104" s="505">
        <v>9964</v>
      </c>
      <c r="F104" s="486">
        <v>43892</v>
      </c>
      <c r="G104" s="844">
        <v>0</v>
      </c>
      <c r="H104" s="332" t="s">
        <v>1406</v>
      </c>
      <c r="I104" s="29">
        <v>39317</v>
      </c>
      <c r="J104" s="464" t="s">
        <v>1017</v>
      </c>
      <c r="K104" s="299" t="s">
        <v>1016</v>
      </c>
      <c r="L104" s="16">
        <v>0</v>
      </c>
      <c r="M104" s="266">
        <v>0</v>
      </c>
      <c r="N104" s="16">
        <v>0</v>
      </c>
      <c r="O104" s="266">
        <v>0</v>
      </c>
      <c r="P104" s="16">
        <v>0</v>
      </c>
      <c r="Q104" s="823">
        <v>0</v>
      </c>
      <c r="R104" s="822">
        <v>0</v>
      </c>
      <c r="S104" s="18"/>
      <c r="T104" s="18"/>
      <c r="U104" s="18"/>
      <c r="V104" s="18"/>
      <c r="W104" s="18"/>
      <c r="X104" s="18"/>
      <c r="Y104" s="18"/>
      <c r="Z104" s="18"/>
      <c r="AA104" s="19"/>
      <c r="AB104" s="19"/>
      <c r="AC104" s="19"/>
      <c r="AD104" s="19"/>
      <c r="AE104" s="19"/>
      <c r="AF104" s="19"/>
      <c r="AG104" s="19"/>
      <c r="AH104" s="19"/>
      <c r="AI104" s="19"/>
      <c r="AJ104" s="19"/>
      <c r="AK104" s="19"/>
      <c r="AL104" s="19"/>
      <c r="AM104" s="19"/>
      <c r="AN104" s="19"/>
      <c r="AO104" s="446">
        <f t="shared" si="18"/>
        <v>0</v>
      </c>
      <c r="AP104" s="25"/>
      <c r="AQ104" s="15">
        <f t="shared" si="19"/>
        <v>0</v>
      </c>
      <c r="AR104" s="23"/>
      <c r="AS104" s="15">
        <f t="shared" si="20"/>
        <v>0</v>
      </c>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row>
    <row r="105" spans="1:85" customFormat="1" ht="21.75" hidden="1" customHeight="1">
      <c r="A105" s="32"/>
      <c r="B105" s="32"/>
      <c r="C105" s="40" t="s">
        <v>150</v>
      </c>
      <c r="D105" s="591" t="s">
        <v>1497</v>
      </c>
      <c r="E105" s="505">
        <v>11331</v>
      </c>
      <c r="F105" s="487">
        <v>44686</v>
      </c>
      <c r="G105" s="844">
        <v>0</v>
      </c>
      <c r="H105" s="622" t="s">
        <v>1406</v>
      </c>
      <c r="I105" s="29">
        <v>44959</v>
      </c>
      <c r="J105" s="464" t="s">
        <v>1495</v>
      </c>
      <c r="K105" s="299" t="s">
        <v>1494</v>
      </c>
      <c r="L105" s="16">
        <v>0</v>
      </c>
      <c r="M105" s="266">
        <v>0</v>
      </c>
      <c r="N105" s="16">
        <v>0</v>
      </c>
      <c r="O105" s="266">
        <v>0</v>
      </c>
      <c r="P105" s="16">
        <v>0</v>
      </c>
      <c r="Q105" s="823">
        <v>0</v>
      </c>
      <c r="R105" s="822">
        <v>0</v>
      </c>
      <c r="S105" s="18"/>
      <c r="T105" s="18"/>
      <c r="U105" s="18"/>
      <c r="V105" s="18"/>
      <c r="W105" s="18"/>
      <c r="X105" s="18"/>
      <c r="Y105" s="18"/>
      <c r="Z105" s="18"/>
      <c r="AA105" s="19"/>
      <c r="AB105" s="19"/>
      <c r="AC105" s="19"/>
      <c r="AD105" s="19"/>
      <c r="AE105" s="19"/>
      <c r="AF105" s="19"/>
      <c r="AG105" s="19"/>
      <c r="AH105" s="19"/>
      <c r="AI105" s="19"/>
      <c r="AJ105" s="19"/>
      <c r="AK105" s="19"/>
      <c r="AL105" s="19"/>
      <c r="AM105" s="19"/>
      <c r="AN105" s="19"/>
      <c r="AO105" s="446">
        <f t="shared" si="18"/>
        <v>0</v>
      </c>
      <c r="AP105" s="25"/>
      <c r="AQ105" s="15">
        <f t="shared" si="19"/>
        <v>0</v>
      </c>
      <c r="AR105" s="23"/>
      <c r="AS105" s="15">
        <f t="shared" si="20"/>
        <v>0</v>
      </c>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F105" s="25"/>
      <c r="CG105" s="25"/>
    </row>
    <row r="106" spans="1:85" s="25" customFormat="1" ht="14.25" hidden="1" customHeight="1">
      <c r="C106" s="60"/>
      <c r="D106" s="159"/>
      <c r="E106" s="188"/>
      <c r="F106" s="41"/>
      <c r="G106" s="188"/>
      <c r="H106" s="60"/>
      <c r="I106" s="60"/>
      <c r="K106" s="60"/>
      <c r="AO106" s="23"/>
      <c r="AQ106" s="23"/>
      <c r="AR106" s="23"/>
      <c r="AS106" s="23"/>
    </row>
    <row r="107" spans="1:85" s="514" customFormat="1" ht="34.5" hidden="1" customHeight="1">
      <c r="A107" s="636" t="s">
        <v>301</v>
      </c>
      <c r="B107" s="636" t="s">
        <v>1604</v>
      </c>
      <c r="C107" s="535" t="s">
        <v>12</v>
      </c>
      <c r="D107" s="636" t="s">
        <v>13</v>
      </c>
      <c r="E107" s="634" t="s">
        <v>1668</v>
      </c>
      <c r="F107" s="637" t="s">
        <v>14</v>
      </c>
      <c r="G107" s="634" t="s">
        <v>2283</v>
      </c>
      <c r="H107" s="637" t="s">
        <v>1614</v>
      </c>
      <c r="I107" s="637" t="s">
        <v>1615</v>
      </c>
      <c r="J107" s="634" t="s">
        <v>299</v>
      </c>
      <c r="K107" s="637" t="s">
        <v>298</v>
      </c>
      <c r="L107" s="634" t="s">
        <v>1355</v>
      </c>
      <c r="M107" s="634" t="s">
        <v>1554</v>
      </c>
      <c r="N107" s="634" t="s">
        <v>1555</v>
      </c>
      <c r="O107" s="634" t="s">
        <v>1764</v>
      </c>
      <c r="P107" s="634" t="s">
        <v>1765</v>
      </c>
      <c r="Q107" s="868" t="s">
        <v>2282</v>
      </c>
      <c r="R107" s="868" t="s">
        <v>2283</v>
      </c>
      <c r="S107" s="636">
        <v>6</v>
      </c>
      <c r="T107" s="636">
        <v>13</v>
      </c>
      <c r="U107" s="636">
        <v>20</v>
      </c>
      <c r="V107" s="636">
        <v>27</v>
      </c>
      <c r="W107" s="636">
        <v>3</v>
      </c>
      <c r="X107" s="636">
        <v>10</v>
      </c>
      <c r="Y107" s="636">
        <v>17</v>
      </c>
      <c r="Z107" s="636">
        <v>24</v>
      </c>
      <c r="AA107" s="636">
        <v>1</v>
      </c>
      <c r="AB107" s="636">
        <v>8</v>
      </c>
      <c r="AC107" s="636">
        <v>15</v>
      </c>
      <c r="AD107" s="636">
        <v>22</v>
      </c>
      <c r="AE107" s="636">
        <v>29</v>
      </c>
      <c r="AF107" s="636">
        <v>5</v>
      </c>
      <c r="AG107" s="636">
        <v>12</v>
      </c>
      <c r="AH107" s="636">
        <v>19</v>
      </c>
      <c r="AI107" s="636">
        <v>26</v>
      </c>
      <c r="AJ107" s="636">
        <v>2</v>
      </c>
      <c r="AK107" s="636">
        <v>9</v>
      </c>
      <c r="AL107" s="636">
        <v>16</v>
      </c>
      <c r="AM107" s="636">
        <v>23</v>
      </c>
      <c r="AN107" s="636">
        <v>30</v>
      </c>
      <c r="AO107" s="560" t="s">
        <v>879</v>
      </c>
      <c r="AP107" s="502"/>
      <c r="AQ107" s="501" t="s">
        <v>880</v>
      </c>
      <c r="AR107" s="177"/>
      <c r="AS107" s="501" t="s">
        <v>1671</v>
      </c>
    </row>
    <row r="108" spans="1:85" s="256" customFormat="1" ht="21" hidden="1" customHeight="1">
      <c r="A108" s="15"/>
      <c r="B108" s="15"/>
      <c r="C108" s="40"/>
      <c r="D108" s="137"/>
      <c r="E108" s="505"/>
      <c r="F108" s="486"/>
      <c r="G108" s="844"/>
      <c r="H108" s="299"/>
      <c r="I108" s="26"/>
      <c r="J108" s="458"/>
      <c r="K108" s="136"/>
      <c r="L108" s="16"/>
      <c r="M108" s="266"/>
      <c r="N108" s="16"/>
      <c r="O108" s="266"/>
      <c r="P108" s="16"/>
      <c r="Q108" s="823"/>
      <c r="R108" s="822"/>
      <c r="S108" s="18"/>
      <c r="T108" s="18"/>
      <c r="U108" s="18"/>
      <c r="V108" s="18"/>
      <c r="W108" s="18"/>
      <c r="X108" s="18"/>
      <c r="Y108" s="18"/>
      <c r="Z108" s="18"/>
      <c r="AA108" s="18"/>
      <c r="AB108" s="19"/>
      <c r="AC108" s="19"/>
      <c r="AD108" s="19"/>
      <c r="AE108" s="19"/>
      <c r="AF108" s="19"/>
      <c r="AG108" s="20"/>
      <c r="AH108" s="20"/>
      <c r="AI108" s="20"/>
      <c r="AJ108" s="20"/>
      <c r="AK108" s="20"/>
      <c r="AL108" s="20"/>
      <c r="AM108" s="20"/>
      <c r="AN108" s="20"/>
      <c r="AO108" s="446"/>
      <c r="AP108" s="25"/>
      <c r="AQ108" s="15"/>
      <c r="AR108" s="23"/>
      <c r="AS108" s="15"/>
    </row>
    <row r="109" spans="1:85" s="25" customFormat="1" ht="14.25" hidden="1" customHeight="1">
      <c r="C109" s="60"/>
      <c r="D109" s="159"/>
      <c r="E109" s="188"/>
      <c r="F109" s="41"/>
      <c r="G109" s="188"/>
      <c r="H109" s="60"/>
      <c r="I109" s="60"/>
      <c r="K109" s="60"/>
      <c r="AO109" s="23"/>
      <c r="AQ109" s="23"/>
      <c r="AR109" s="23"/>
      <c r="AS109" s="23"/>
    </row>
    <row r="110" spans="1:85" s="514" customFormat="1" ht="34.5" hidden="1" customHeight="1">
      <c r="A110" s="636" t="s">
        <v>301</v>
      </c>
      <c r="B110" s="636" t="s">
        <v>1604</v>
      </c>
      <c r="C110" s="535" t="s">
        <v>12</v>
      </c>
      <c r="D110" s="636" t="s">
        <v>266</v>
      </c>
      <c r="E110" s="634" t="s">
        <v>1668</v>
      </c>
      <c r="F110" s="637" t="s">
        <v>14</v>
      </c>
      <c r="G110" s="634" t="s">
        <v>2283</v>
      </c>
      <c r="H110" s="637" t="s">
        <v>1614</v>
      </c>
      <c r="I110" s="637" t="s">
        <v>1615</v>
      </c>
      <c r="J110" s="634" t="s">
        <v>299</v>
      </c>
      <c r="K110" s="637" t="s">
        <v>298</v>
      </c>
      <c r="L110" s="634" t="s">
        <v>1355</v>
      </c>
      <c r="M110" s="634" t="s">
        <v>1554</v>
      </c>
      <c r="N110" s="634" t="s">
        <v>1555</v>
      </c>
      <c r="O110" s="634" t="s">
        <v>1764</v>
      </c>
      <c r="P110" s="634" t="s">
        <v>1765</v>
      </c>
      <c r="Q110" s="868" t="s">
        <v>2282</v>
      </c>
      <c r="R110" s="868" t="s">
        <v>2283</v>
      </c>
      <c r="S110" s="636">
        <v>6</v>
      </c>
      <c r="T110" s="636">
        <v>13</v>
      </c>
      <c r="U110" s="636">
        <v>20</v>
      </c>
      <c r="V110" s="636">
        <v>27</v>
      </c>
      <c r="W110" s="636">
        <v>3</v>
      </c>
      <c r="X110" s="636">
        <v>10</v>
      </c>
      <c r="Y110" s="636">
        <v>17</v>
      </c>
      <c r="Z110" s="636">
        <v>24</v>
      </c>
      <c r="AA110" s="636">
        <v>1</v>
      </c>
      <c r="AB110" s="636">
        <v>8</v>
      </c>
      <c r="AC110" s="636">
        <v>15</v>
      </c>
      <c r="AD110" s="636">
        <v>22</v>
      </c>
      <c r="AE110" s="636">
        <v>29</v>
      </c>
      <c r="AF110" s="636">
        <v>5</v>
      </c>
      <c r="AG110" s="636">
        <v>12</v>
      </c>
      <c r="AH110" s="636">
        <v>19</v>
      </c>
      <c r="AI110" s="636">
        <v>26</v>
      </c>
      <c r="AJ110" s="636">
        <v>2</v>
      </c>
      <c r="AK110" s="636">
        <v>9</v>
      </c>
      <c r="AL110" s="636">
        <v>16</v>
      </c>
      <c r="AM110" s="636">
        <v>23</v>
      </c>
      <c r="AN110" s="636">
        <v>30</v>
      </c>
      <c r="AO110" s="560" t="s">
        <v>879</v>
      </c>
      <c r="AP110" s="502"/>
      <c r="AQ110" s="501" t="s">
        <v>880</v>
      </c>
      <c r="AR110" s="177"/>
      <c r="AS110" s="501" t="s">
        <v>1671</v>
      </c>
      <c r="AT110" s="561"/>
    </row>
    <row r="111" spans="1:85" s="41" customFormat="1" ht="21" hidden="1" customHeight="1">
      <c r="A111" s="249"/>
      <c r="B111" s="249"/>
      <c r="C111" s="306" t="s">
        <v>17</v>
      </c>
      <c r="D111" s="558" t="s">
        <v>811</v>
      </c>
      <c r="E111" s="505">
        <v>11386</v>
      </c>
      <c r="F111" s="485">
        <v>42790</v>
      </c>
      <c r="G111" s="844">
        <v>0</v>
      </c>
      <c r="H111" s="156">
        <v>2023</v>
      </c>
      <c r="I111" s="26">
        <v>42542</v>
      </c>
      <c r="J111" s="458" t="s">
        <v>812</v>
      </c>
      <c r="K111" s="411" t="s">
        <v>812</v>
      </c>
      <c r="L111" s="16">
        <v>0</v>
      </c>
      <c r="M111" s="266">
        <v>0</v>
      </c>
      <c r="N111" s="16">
        <v>0</v>
      </c>
      <c r="O111" s="266">
        <v>0</v>
      </c>
      <c r="P111" s="16">
        <v>0</v>
      </c>
      <c r="Q111" s="823">
        <v>0</v>
      </c>
      <c r="R111" s="822">
        <v>0</v>
      </c>
      <c r="S111" s="18"/>
      <c r="T111" s="18"/>
      <c r="U111" s="18"/>
      <c r="V111" s="18"/>
      <c r="W111" s="18"/>
      <c r="X111" s="18"/>
      <c r="Y111" s="18"/>
      <c r="Z111" s="18"/>
      <c r="AA111" s="19"/>
      <c r="AB111" s="19"/>
      <c r="AC111" s="19"/>
      <c r="AD111" s="19"/>
      <c r="AE111" s="19"/>
      <c r="AF111" s="20"/>
      <c r="AG111" s="20"/>
      <c r="AH111" s="20"/>
      <c r="AI111" s="20"/>
      <c r="AJ111" s="20"/>
      <c r="AK111" s="20"/>
      <c r="AL111" s="20"/>
      <c r="AM111" s="20"/>
      <c r="AN111" s="20"/>
      <c r="AO111" s="446">
        <f t="shared" ref="AO111:AO112" si="21">COUNT(S111:Z111)</f>
        <v>0</v>
      </c>
      <c r="AP111" s="23"/>
      <c r="AQ111" s="15">
        <f t="shared" ref="AQ111:AQ112" si="22">COUNT(AA111:AN111)</f>
        <v>0</v>
      </c>
      <c r="AR111" s="23"/>
      <c r="AS111" s="15">
        <f t="shared" ref="AS111:AS112" si="23">SUM(AO111,AQ111)</f>
        <v>0</v>
      </c>
    </row>
    <row r="112" spans="1:85" s="41" customFormat="1" ht="21" hidden="1" customHeight="1">
      <c r="A112" s="249"/>
      <c r="B112" s="249"/>
      <c r="C112" s="306" t="s">
        <v>19</v>
      </c>
      <c r="D112" s="137" t="s">
        <v>1512</v>
      </c>
      <c r="E112" s="505">
        <v>11373</v>
      </c>
      <c r="F112" s="485">
        <v>43006</v>
      </c>
      <c r="G112" s="844">
        <v>0</v>
      </c>
      <c r="H112" s="156">
        <v>2023</v>
      </c>
      <c r="I112" s="26">
        <v>43011</v>
      </c>
      <c r="J112" s="458" t="s">
        <v>1513</v>
      </c>
      <c r="K112" s="411" t="s">
        <v>1647</v>
      </c>
      <c r="L112" s="16">
        <v>0</v>
      </c>
      <c r="M112" s="266">
        <v>0</v>
      </c>
      <c r="N112" s="16">
        <v>0</v>
      </c>
      <c r="O112" s="266">
        <v>0</v>
      </c>
      <c r="P112" s="16">
        <v>0</v>
      </c>
      <c r="Q112" s="823">
        <v>0</v>
      </c>
      <c r="R112" s="822">
        <v>0</v>
      </c>
      <c r="S112" s="18"/>
      <c r="T112" s="18"/>
      <c r="U112" s="18"/>
      <c r="V112" s="18"/>
      <c r="W112" s="18"/>
      <c r="X112" s="18"/>
      <c r="Y112" s="18"/>
      <c r="Z112" s="18"/>
      <c r="AA112" s="19"/>
      <c r="AB112" s="19"/>
      <c r="AC112" s="19"/>
      <c r="AD112" s="19"/>
      <c r="AE112" s="19"/>
      <c r="AF112" s="20"/>
      <c r="AG112" s="20"/>
      <c r="AH112" s="20"/>
      <c r="AI112" s="20"/>
      <c r="AJ112" s="20"/>
      <c r="AK112" s="20"/>
      <c r="AL112" s="20"/>
      <c r="AM112" s="20"/>
      <c r="AN112" s="20"/>
      <c r="AO112" s="446">
        <f t="shared" si="21"/>
        <v>0</v>
      </c>
      <c r="AP112" s="23"/>
      <c r="AQ112" s="15">
        <f t="shared" si="22"/>
        <v>0</v>
      </c>
      <c r="AR112" s="23"/>
      <c r="AS112" s="15">
        <f t="shared" si="23"/>
        <v>0</v>
      </c>
    </row>
    <row r="113" spans="1:85" s="25" customFormat="1" ht="14.25" hidden="1" customHeight="1">
      <c r="C113" s="60"/>
      <c r="D113" s="159"/>
      <c r="E113" s="188"/>
      <c r="F113" s="41"/>
      <c r="G113" s="188"/>
      <c r="H113" s="60"/>
      <c r="I113" s="60"/>
      <c r="K113" s="60"/>
      <c r="AO113" s="23"/>
      <c r="AQ113" s="23"/>
      <c r="AR113" s="23"/>
      <c r="AS113" s="23"/>
    </row>
    <row r="114" spans="1:85" s="52" customFormat="1" ht="54" hidden="1" customHeight="1">
      <c r="D114" s="51" t="s">
        <v>2399</v>
      </c>
      <c r="E114" s="188"/>
      <c r="F114" s="493"/>
      <c r="H114" s="268"/>
      <c r="I114" s="37"/>
      <c r="J114" s="628"/>
      <c r="K114" s="268"/>
      <c r="BS114" s="265"/>
      <c r="BT114" s="265"/>
      <c r="BU114" s="265"/>
      <c r="BW114" s="265"/>
    </row>
    <row r="115" spans="1:85" s="25" customFormat="1" ht="14.25" hidden="1" customHeight="1">
      <c r="C115" s="60"/>
      <c r="D115" s="159"/>
      <c r="E115" s="188"/>
      <c r="F115" s="41"/>
      <c r="G115" s="188"/>
      <c r="H115" s="60"/>
      <c r="I115" s="60"/>
      <c r="K115" s="60"/>
      <c r="AO115" s="23"/>
      <c r="AQ115" s="23"/>
      <c r="AR115" s="23"/>
      <c r="AS115" s="23"/>
    </row>
    <row r="116" spans="1:85" s="514" customFormat="1" ht="34.5" hidden="1" customHeight="1">
      <c r="A116" s="636" t="s">
        <v>301</v>
      </c>
      <c r="B116" s="636" t="s">
        <v>1604</v>
      </c>
      <c r="C116" s="535" t="s">
        <v>12</v>
      </c>
      <c r="D116" s="636" t="s">
        <v>39</v>
      </c>
      <c r="E116" s="634" t="s">
        <v>1668</v>
      </c>
      <c r="F116" s="637" t="s">
        <v>14</v>
      </c>
      <c r="G116" s="634"/>
      <c r="H116" s="637" t="s">
        <v>1614</v>
      </c>
      <c r="I116" s="637" t="s">
        <v>1615</v>
      </c>
      <c r="J116" s="634" t="s">
        <v>299</v>
      </c>
      <c r="K116" s="637" t="s">
        <v>298</v>
      </c>
      <c r="L116" s="634" t="s">
        <v>1355</v>
      </c>
      <c r="M116" s="634" t="s">
        <v>1554</v>
      </c>
      <c r="N116" s="634" t="s">
        <v>1555</v>
      </c>
      <c r="O116" s="634" t="s">
        <v>1764</v>
      </c>
      <c r="P116" s="634" t="s">
        <v>1765</v>
      </c>
      <c r="Q116" s="868" t="s">
        <v>1671</v>
      </c>
      <c r="R116" s="868"/>
      <c r="S116" s="636">
        <v>6</v>
      </c>
      <c r="T116" s="636">
        <v>13</v>
      </c>
      <c r="U116" s="636">
        <v>20</v>
      </c>
      <c r="V116" s="636">
        <v>27</v>
      </c>
      <c r="W116" s="636">
        <v>3</v>
      </c>
      <c r="X116" s="636">
        <v>10</v>
      </c>
      <c r="Y116" s="636">
        <v>17</v>
      </c>
      <c r="Z116" s="636">
        <v>24</v>
      </c>
      <c r="AA116" s="636">
        <v>1</v>
      </c>
      <c r="AB116" s="636">
        <v>8</v>
      </c>
      <c r="AC116" s="636">
        <v>15</v>
      </c>
      <c r="AD116" s="636">
        <v>22</v>
      </c>
      <c r="AE116" s="636">
        <v>29</v>
      </c>
      <c r="AF116" s="636">
        <v>5</v>
      </c>
      <c r="AG116" s="636">
        <v>12</v>
      </c>
      <c r="AH116" s="636">
        <v>19</v>
      </c>
      <c r="AI116" s="636">
        <v>26</v>
      </c>
      <c r="AJ116" s="636">
        <v>2</v>
      </c>
      <c r="AK116" s="636">
        <v>9</v>
      </c>
      <c r="AL116" s="636">
        <v>16</v>
      </c>
      <c r="AM116" s="636">
        <v>23</v>
      </c>
      <c r="AN116" s="636">
        <v>30</v>
      </c>
      <c r="AO116" s="560" t="s">
        <v>879</v>
      </c>
      <c r="AP116" s="502"/>
      <c r="AQ116" s="501" t="s">
        <v>880</v>
      </c>
      <c r="AR116" s="177"/>
      <c r="AS116" s="501" t="s">
        <v>1671</v>
      </c>
      <c r="AT116" s="561"/>
    </row>
    <row r="117" spans="1:85" s="25" customFormat="1" ht="21.75" hidden="1" customHeight="1">
      <c r="A117" s="32"/>
      <c r="B117" s="32"/>
      <c r="C117" s="40" t="s">
        <v>136</v>
      </c>
      <c r="D117" s="591" t="s">
        <v>1736</v>
      </c>
      <c r="E117" s="505">
        <v>11459</v>
      </c>
      <c r="F117" s="485">
        <v>45315</v>
      </c>
      <c r="G117" s="844">
        <v>0</v>
      </c>
      <c r="H117" s="332" t="s">
        <v>1596</v>
      </c>
      <c r="I117" s="29">
        <v>45317</v>
      </c>
      <c r="J117" s="458" t="s">
        <v>1741</v>
      </c>
      <c r="K117" s="299" t="s">
        <v>1738</v>
      </c>
      <c r="L117" s="16">
        <v>0</v>
      </c>
      <c r="M117" s="266">
        <v>0</v>
      </c>
      <c r="N117" s="16">
        <v>0</v>
      </c>
      <c r="O117" s="266">
        <v>0</v>
      </c>
      <c r="P117" s="16">
        <v>0</v>
      </c>
      <c r="Q117" s="823">
        <v>0</v>
      </c>
      <c r="R117" s="822">
        <v>0</v>
      </c>
      <c r="S117" s="18"/>
      <c r="T117" s="18"/>
      <c r="U117" s="18"/>
      <c r="V117" s="18"/>
      <c r="W117" s="18"/>
      <c r="X117" s="18"/>
      <c r="Y117" s="18"/>
      <c r="Z117" s="18"/>
      <c r="AA117" s="19"/>
      <c r="AB117" s="19"/>
      <c r="AC117" s="19"/>
      <c r="AD117" s="19"/>
      <c r="AE117" s="19"/>
      <c r="AF117" s="19"/>
      <c r="AG117" s="19"/>
      <c r="AH117" s="19"/>
      <c r="AI117" s="19"/>
      <c r="AJ117" s="19"/>
      <c r="AK117" s="19"/>
      <c r="AL117" s="19"/>
      <c r="AM117" s="19"/>
      <c r="AN117" s="19"/>
      <c r="AO117" s="446">
        <v>0</v>
      </c>
      <c r="AQ117" s="15">
        <v>0</v>
      </c>
      <c r="AR117" s="23"/>
      <c r="AS117" s="15">
        <v>0</v>
      </c>
      <c r="CC117"/>
      <c r="CD117"/>
      <c r="CE117"/>
    </row>
    <row r="118" spans="1:85" customFormat="1" ht="21.75" hidden="1" customHeight="1">
      <c r="A118" s="32"/>
      <c r="B118" s="32"/>
      <c r="C118" s="40" t="s">
        <v>72</v>
      </c>
      <c r="D118" s="36" t="s">
        <v>1871</v>
      </c>
      <c r="E118" s="505">
        <v>11328</v>
      </c>
      <c r="F118" s="489">
        <v>45062</v>
      </c>
      <c r="G118" s="844">
        <v>15</v>
      </c>
      <c r="H118" s="332" t="s">
        <v>1834</v>
      </c>
      <c r="I118" s="29">
        <v>17758</v>
      </c>
      <c r="J118" s="464" t="s">
        <v>1872</v>
      </c>
      <c r="K118" s="299" t="s">
        <v>1873</v>
      </c>
      <c r="L118" s="16">
        <v>0</v>
      </c>
      <c r="M118" s="266">
        <v>0</v>
      </c>
      <c r="N118" s="16">
        <v>0</v>
      </c>
      <c r="O118" s="266">
        <v>0</v>
      </c>
      <c r="P118" s="16">
        <v>0</v>
      </c>
      <c r="Q118" s="823">
        <v>15</v>
      </c>
      <c r="R118" s="822">
        <v>15</v>
      </c>
      <c r="S118" s="18"/>
      <c r="T118" s="18"/>
      <c r="U118" s="18"/>
      <c r="V118" s="18"/>
      <c r="W118" s="18"/>
      <c r="X118" s="18"/>
      <c r="Y118" s="18"/>
      <c r="Z118" s="18"/>
      <c r="AA118" s="19"/>
      <c r="AB118" s="19"/>
      <c r="AC118" s="19"/>
      <c r="AD118" s="19"/>
      <c r="AE118" s="19"/>
      <c r="AF118" s="19"/>
      <c r="AG118" s="19"/>
      <c r="AH118" s="19"/>
      <c r="AI118" s="19"/>
      <c r="AJ118" s="19"/>
      <c r="AK118" s="19"/>
      <c r="AL118" s="19"/>
      <c r="AM118" s="19"/>
      <c r="AN118" s="19"/>
      <c r="AO118" s="446">
        <v>0</v>
      </c>
      <c r="AP118" s="25"/>
      <c r="AQ118" s="15">
        <v>0</v>
      </c>
      <c r="AR118" s="23"/>
      <c r="AS118" s="15">
        <v>0</v>
      </c>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row>
    <row r="119" spans="1:85" customFormat="1" ht="21.75" hidden="1" customHeight="1">
      <c r="A119" s="32"/>
      <c r="B119" s="32"/>
      <c r="C119" s="40" t="s">
        <v>115</v>
      </c>
      <c r="D119" s="591" t="s">
        <v>1608</v>
      </c>
      <c r="E119" s="505">
        <v>3867</v>
      </c>
      <c r="F119" s="485">
        <v>41100</v>
      </c>
      <c r="G119" s="844">
        <v>0</v>
      </c>
      <c r="H119" s="332" t="s">
        <v>1596</v>
      </c>
      <c r="I119" s="29">
        <v>41243</v>
      </c>
      <c r="J119" s="458" t="s">
        <v>1610</v>
      </c>
      <c r="K119" s="299" t="s">
        <v>1609</v>
      </c>
      <c r="L119" s="16">
        <v>0</v>
      </c>
      <c r="M119" s="266">
        <v>0</v>
      </c>
      <c r="N119" s="16">
        <v>0</v>
      </c>
      <c r="O119" s="266">
        <v>0</v>
      </c>
      <c r="P119" s="16">
        <v>0</v>
      </c>
      <c r="Q119" s="823">
        <v>0</v>
      </c>
      <c r="R119" s="822">
        <v>0</v>
      </c>
      <c r="S119" s="18"/>
      <c r="T119" s="18"/>
      <c r="U119" s="18"/>
      <c r="V119" s="18"/>
      <c r="W119" s="18"/>
      <c r="X119" s="18"/>
      <c r="Y119" s="18"/>
      <c r="Z119" s="18"/>
      <c r="AA119" s="19"/>
      <c r="AB119" s="19"/>
      <c r="AC119" s="19"/>
      <c r="AD119" s="19"/>
      <c r="AE119" s="19"/>
      <c r="AF119" s="19"/>
      <c r="AG119" s="19"/>
      <c r="AH119" s="19"/>
      <c r="AI119" s="19"/>
      <c r="AJ119" s="19"/>
      <c r="AK119" s="19"/>
      <c r="AL119" s="19"/>
      <c r="AM119" s="19"/>
      <c r="AN119" s="19"/>
      <c r="AO119" s="446">
        <v>0</v>
      </c>
      <c r="AP119" s="25"/>
      <c r="AQ119" s="15">
        <v>0</v>
      </c>
      <c r="AR119" s="23"/>
      <c r="AS119" s="15">
        <v>0</v>
      </c>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row>
    <row r="120" spans="1:85" customFormat="1" ht="21.75" hidden="1" customHeight="1">
      <c r="A120" s="32"/>
      <c r="B120" s="32"/>
      <c r="C120" s="40" t="s">
        <v>35</v>
      </c>
      <c r="D120" s="591" t="s">
        <v>280</v>
      </c>
      <c r="E120" s="505">
        <v>9944</v>
      </c>
      <c r="F120" s="485">
        <v>38651</v>
      </c>
      <c r="G120" s="844">
        <v>131</v>
      </c>
      <c r="H120" s="332" t="s">
        <v>1834</v>
      </c>
      <c r="I120" s="29">
        <v>35828</v>
      </c>
      <c r="J120" s="457" t="s">
        <v>744</v>
      </c>
      <c r="K120" s="299" t="s">
        <v>743</v>
      </c>
      <c r="L120" s="16">
        <v>81</v>
      </c>
      <c r="M120" s="266">
        <v>16</v>
      </c>
      <c r="N120" s="16">
        <v>97</v>
      </c>
      <c r="O120" s="266">
        <v>16</v>
      </c>
      <c r="P120" s="16">
        <v>113</v>
      </c>
      <c r="Q120" s="823">
        <v>18</v>
      </c>
      <c r="R120" s="822">
        <v>131</v>
      </c>
      <c r="S120" s="18"/>
      <c r="T120" s="18"/>
      <c r="U120" s="18"/>
      <c r="V120" s="18"/>
      <c r="W120" s="18"/>
      <c r="X120" s="18"/>
      <c r="Y120" s="18"/>
      <c r="Z120" s="18"/>
      <c r="AA120" s="19"/>
      <c r="AB120" s="19"/>
      <c r="AC120" s="19"/>
      <c r="AD120" s="19"/>
      <c r="AE120" s="19"/>
      <c r="AF120" s="19"/>
      <c r="AG120" s="19"/>
      <c r="AH120" s="19"/>
      <c r="AI120" s="19"/>
      <c r="AJ120" s="19"/>
      <c r="AK120" s="19"/>
      <c r="AL120" s="19"/>
      <c r="AM120" s="19"/>
      <c r="AN120" s="19"/>
      <c r="AO120" s="446">
        <v>0</v>
      </c>
      <c r="AP120" s="25"/>
      <c r="AQ120" s="15">
        <v>0</v>
      </c>
      <c r="AR120" s="23"/>
      <c r="AS120" s="15">
        <v>0</v>
      </c>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customFormat="1" ht="21.75" hidden="1" customHeight="1">
      <c r="A121" s="32"/>
      <c r="B121" s="32"/>
      <c r="C121" s="40" t="s">
        <v>144</v>
      </c>
      <c r="D121" s="591" t="s">
        <v>1411</v>
      </c>
      <c r="E121" s="505">
        <v>10915</v>
      </c>
      <c r="F121" s="486">
        <v>44272</v>
      </c>
      <c r="G121" s="844">
        <v>0</v>
      </c>
      <c r="H121" s="332" t="s">
        <v>1406</v>
      </c>
      <c r="I121" s="29">
        <v>38474</v>
      </c>
      <c r="J121" s="457" t="s">
        <v>1413</v>
      </c>
      <c r="K121" s="299" t="s">
        <v>1412</v>
      </c>
      <c r="L121" s="16">
        <v>0</v>
      </c>
      <c r="M121" s="266">
        <v>0</v>
      </c>
      <c r="N121" s="16">
        <v>0</v>
      </c>
      <c r="O121" s="266">
        <v>0</v>
      </c>
      <c r="P121" s="16">
        <v>0</v>
      </c>
      <c r="Q121" s="823">
        <v>0</v>
      </c>
      <c r="R121" s="822">
        <v>0</v>
      </c>
      <c r="S121" s="18"/>
      <c r="T121" s="18"/>
      <c r="U121" s="18"/>
      <c r="V121" s="18"/>
      <c r="W121" s="18"/>
      <c r="X121" s="18"/>
      <c r="Y121" s="18"/>
      <c r="Z121" s="18"/>
      <c r="AA121" s="19"/>
      <c r="AB121" s="19"/>
      <c r="AC121" s="19"/>
      <c r="AD121" s="19"/>
      <c r="AE121" s="19"/>
      <c r="AF121" s="19"/>
      <c r="AG121" s="19"/>
      <c r="AH121" s="19"/>
      <c r="AI121" s="19"/>
      <c r="AJ121" s="19"/>
      <c r="AK121" s="19"/>
      <c r="AL121" s="19"/>
      <c r="AM121" s="19"/>
      <c r="AN121" s="19"/>
      <c r="AO121" s="446">
        <v>0</v>
      </c>
      <c r="AP121" s="25"/>
      <c r="AQ121" s="15">
        <v>0</v>
      </c>
      <c r="AR121" s="23"/>
      <c r="AS121" s="15">
        <v>0</v>
      </c>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row>
    <row r="122" spans="1:85" s="25" customFormat="1" ht="14.25" hidden="1" customHeight="1">
      <c r="C122" s="60"/>
      <c r="D122" s="159"/>
      <c r="E122" s="188"/>
      <c r="F122" s="41"/>
      <c r="G122" s="188"/>
      <c r="H122" s="60"/>
      <c r="I122" s="60"/>
      <c r="K122" s="60"/>
      <c r="AO122" s="23"/>
      <c r="AQ122" s="23"/>
      <c r="AR122" s="23"/>
      <c r="AS122" s="23"/>
    </row>
    <row r="123" spans="1:85" s="514" customFormat="1" ht="34.5" hidden="1" customHeight="1">
      <c r="A123" s="636" t="s">
        <v>301</v>
      </c>
      <c r="B123" s="636" t="s">
        <v>1604</v>
      </c>
      <c r="C123" s="535" t="s">
        <v>12</v>
      </c>
      <c r="D123" s="636" t="s">
        <v>13</v>
      </c>
      <c r="E123" s="634" t="s">
        <v>1668</v>
      </c>
      <c r="F123" s="637" t="s">
        <v>14</v>
      </c>
      <c r="G123" s="634" t="s">
        <v>2283</v>
      </c>
      <c r="H123" s="637" t="s">
        <v>1614</v>
      </c>
      <c r="I123" s="637" t="s">
        <v>1615</v>
      </c>
      <c r="J123" s="634" t="s">
        <v>299</v>
      </c>
      <c r="K123" s="637" t="s">
        <v>298</v>
      </c>
      <c r="L123" s="508" t="s">
        <v>1355</v>
      </c>
      <c r="M123" s="511" t="s">
        <v>1554</v>
      </c>
      <c r="N123" s="508" t="s">
        <v>1555</v>
      </c>
      <c r="O123" s="511" t="s">
        <v>1764</v>
      </c>
      <c r="P123" s="508" t="s">
        <v>1765</v>
      </c>
      <c r="Q123" s="904" t="s">
        <v>2282</v>
      </c>
      <c r="R123" s="867" t="s">
        <v>2283</v>
      </c>
      <c r="S123" s="527">
        <v>5</v>
      </c>
      <c r="T123" s="527">
        <v>12</v>
      </c>
      <c r="U123" s="527">
        <v>19</v>
      </c>
      <c r="V123" s="527">
        <v>26</v>
      </c>
      <c r="W123" s="679">
        <v>2</v>
      </c>
      <c r="X123" s="527">
        <v>9</v>
      </c>
      <c r="Y123" s="527">
        <v>16</v>
      </c>
      <c r="Z123" s="527">
        <v>23</v>
      </c>
      <c r="AA123" s="527">
        <v>30</v>
      </c>
      <c r="AB123" s="527">
        <v>7</v>
      </c>
      <c r="AC123" s="527">
        <v>14</v>
      </c>
      <c r="AD123" s="527">
        <v>21</v>
      </c>
      <c r="AE123" s="527">
        <v>28</v>
      </c>
      <c r="AF123" s="527">
        <v>4</v>
      </c>
      <c r="AG123" s="527">
        <v>11</v>
      </c>
      <c r="AH123" s="527">
        <v>18</v>
      </c>
      <c r="AI123" s="527">
        <v>25</v>
      </c>
      <c r="AJ123" s="527">
        <v>1</v>
      </c>
      <c r="AK123" s="527">
        <v>8</v>
      </c>
      <c r="AL123" s="527">
        <v>15</v>
      </c>
      <c r="AM123" s="527">
        <v>22</v>
      </c>
      <c r="AN123" s="527">
        <v>29</v>
      </c>
      <c r="AO123" s="560" t="s">
        <v>879</v>
      </c>
      <c r="AP123" s="502"/>
      <c r="AQ123" s="501" t="s">
        <v>880</v>
      </c>
      <c r="AR123" s="177"/>
      <c r="AS123" s="501" t="s">
        <v>1671</v>
      </c>
    </row>
    <row r="124" spans="1:85" s="256" customFormat="1" ht="21" hidden="1" customHeight="1">
      <c r="A124" s="15"/>
      <c r="B124" s="15"/>
      <c r="C124" s="40" t="s">
        <v>19</v>
      </c>
      <c r="D124" s="36" t="s">
        <v>2306</v>
      </c>
      <c r="E124" s="505">
        <v>11822</v>
      </c>
      <c r="F124" s="485">
        <v>44868</v>
      </c>
      <c r="G124" s="844">
        <v>0</v>
      </c>
      <c r="H124" s="332" t="s">
        <v>1834</v>
      </c>
      <c r="I124" s="26">
        <v>44694</v>
      </c>
      <c r="J124" s="633" t="s">
        <v>2307</v>
      </c>
      <c r="K124" s="299" t="s">
        <v>2308</v>
      </c>
      <c r="L124" s="16">
        <v>0</v>
      </c>
      <c r="M124" s="266">
        <v>0</v>
      </c>
      <c r="N124" s="16">
        <v>0</v>
      </c>
      <c r="O124" s="266">
        <v>0</v>
      </c>
      <c r="P124" s="16">
        <v>0</v>
      </c>
      <c r="Q124" s="823">
        <v>0</v>
      </c>
      <c r="R124" s="822">
        <v>0</v>
      </c>
      <c r="S124" s="18"/>
      <c r="T124" s="18"/>
      <c r="U124" s="18"/>
      <c r="V124" s="18"/>
      <c r="W124" s="18"/>
      <c r="X124" s="18"/>
      <c r="Y124" s="18"/>
      <c r="Z124" s="18"/>
      <c r="AA124" s="18"/>
      <c r="AB124" s="19"/>
      <c r="AC124" s="19"/>
      <c r="AD124" s="19"/>
      <c r="AE124" s="19"/>
      <c r="AF124" s="19"/>
      <c r="AG124" s="20"/>
      <c r="AH124" s="20"/>
      <c r="AI124" s="20"/>
      <c r="AJ124" s="20"/>
      <c r="AK124" s="20"/>
      <c r="AL124" s="20"/>
      <c r="AM124" s="20"/>
      <c r="AN124" s="20"/>
      <c r="AO124" s="446">
        <v>0</v>
      </c>
      <c r="AP124" s="25"/>
      <c r="AQ124" s="15">
        <v>0</v>
      </c>
      <c r="AR124" s="23"/>
      <c r="AS124" s="15">
        <v>0</v>
      </c>
    </row>
    <row r="125" spans="1:85" s="25" customFormat="1" ht="14.25" hidden="1" customHeight="1">
      <c r="C125" s="60"/>
      <c r="D125" s="159"/>
      <c r="E125" s="188"/>
      <c r="F125" s="41"/>
      <c r="G125" s="188"/>
      <c r="H125" s="60"/>
      <c r="I125" s="60"/>
      <c r="K125" s="60"/>
      <c r="AO125" s="23"/>
      <c r="AQ125" s="23"/>
      <c r="AR125" s="23"/>
      <c r="AS125" s="23"/>
    </row>
    <row r="126" spans="1:85" s="52" customFormat="1" ht="54" hidden="1" customHeight="1">
      <c r="D126" s="51" t="s">
        <v>2400</v>
      </c>
      <c r="E126" s="188"/>
      <c r="F126" s="493"/>
      <c r="H126" s="268"/>
      <c r="I126" s="37"/>
      <c r="J126" s="628"/>
      <c r="K126" s="268"/>
      <c r="BS126" s="265"/>
      <c r="BT126" s="265"/>
      <c r="BU126" s="265"/>
      <c r="BW126" s="265"/>
    </row>
    <row r="127" spans="1:85" s="25" customFormat="1" ht="14.25" hidden="1" customHeight="1">
      <c r="C127" s="60"/>
      <c r="D127" s="159"/>
      <c r="E127" s="188"/>
      <c r="F127" s="41"/>
      <c r="G127" s="188"/>
      <c r="H127" s="60"/>
      <c r="I127" s="60"/>
      <c r="K127" s="60"/>
      <c r="AO127" s="23"/>
      <c r="AQ127" s="23"/>
      <c r="AR127" s="23"/>
      <c r="AS127" s="23"/>
    </row>
    <row r="128" spans="1:85" s="514" customFormat="1" ht="34.5" hidden="1" customHeight="1">
      <c r="A128" s="636" t="s">
        <v>301</v>
      </c>
      <c r="B128" s="636" t="s">
        <v>1604</v>
      </c>
      <c r="C128" s="535" t="s">
        <v>12</v>
      </c>
      <c r="D128" s="636" t="s">
        <v>39</v>
      </c>
      <c r="E128" s="634" t="s">
        <v>1668</v>
      </c>
      <c r="F128" s="637" t="s">
        <v>14</v>
      </c>
      <c r="G128" s="634"/>
      <c r="H128" s="637" t="s">
        <v>1614</v>
      </c>
      <c r="I128" s="637" t="s">
        <v>1615</v>
      </c>
      <c r="J128" s="634" t="s">
        <v>299</v>
      </c>
      <c r="K128" s="637" t="s">
        <v>298</v>
      </c>
      <c r="L128" s="634" t="s">
        <v>1355</v>
      </c>
      <c r="M128" s="634" t="s">
        <v>1554</v>
      </c>
      <c r="N128" s="634" t="s">
        <v>1555</v>
      </c>
      <c r="O128" s="634" t="s">
        <v>1764</v>
      </c>
      <c r="P128" s="634" t="s">
        <v>1765</v>
      </c>
      <c r="Q128" s="868" t="s">
        <v>1671</v>
      </c>
      <c r="R128" s="868"/>
      <c r="S128" s="636">
        <v>6</v>
      </c>
      <c r="T128" s="636">
        <v>13</v>
      </c>
      <c r="U128" s="636">
        <v>20</v>
      </c>
      <c r="V128" s="636">
        <v>27</v>
      </c>
      <c r="W128" s="636">
        <v>3</v>
      </c>
      <c r="X128" s="636">
        <v>10</v>
      </c>
      <c r="Y128" s="636">
        <v>17</v>
      </c>
      <c r="Z128" s="636">
        <v>24</v>
      </c>
      <c r="AA128" s="636">
        <v>1</v>
      </c>
      <c r="AB128" s="636">
        <v>8</v>
      </c>
      <c r="AC128" s="636">
        <v>15</v>
      </c>
      <c r="AD128" s="636">
        <v>22</v>
      </c>
      <c r="AE128" s="636">
        <v>29</v>
      </c>
      <c r="AF128" s="636">
        <v>5</v>
      </c>
      <c r="AG128" s="636">
        <v>12</v>
      </c>
      <c r="AH128" s="636">
        <v>19</v>
      </c>
      <c r="AI128" s="636">
        <v>26</v>
      </c>
      <c r="AJ128" s="636">
        <v>2</v>
      </c>
      <c r="AK128" s="636">
        <v>9</v>
      </c>
      <c r="AL128" s="636">
        <v>16</v>
      </c>
      <c r="AM128" s="636">
        <v>23</v>
      </c>
      <c r="AN128" s="636">
        <v>30</v>
      </c>
      <c r="AO128" s="560" t="s">
        <v>879</v>
      </c>
      <c r="AP128" s="502"/>
      <c r="AQ128" s="501" t="s">
        <v>880</v>
      </c>
      <c r="AR128" s="177"/>
      <c r="AS128" s="501" t="s">
        <v>1671</v>
      </c>
      <c r="AT128" s="561"/>
    </row>
    <row r="129" spans="1:85" customFormat="1" ht="21.75" hidden="1" customHeight="1">
      <c r="A129" s="15"/>
      <c r="B129" s="15"/>
      <c r="C129" s="40" t="s">
        <v>111</v>
      </c>
      <c r="D129" s="591" t="s">
        <v>1669</v>
      </c>
      <c r="E129" s="505">
        <v>1672</v>
      </c>
      <c r="F129" s="487">
        <v>38927</v>
      </c>
      <c r="G129" s="844">
        <v>0</v>
      </c>
      <c r="H129" s="332" t="s">
        <v>1406</v>
      </c>
      <c r="I129" s="29">
        <v>41081</v>
      </c>
      <c r="J129" s="464" t="s">
        <v>739</v>
      </c>
      <c r="K129" s="299" t="s">
        <v>739</v>
      </c>
      <c r="L129" s="16">
        <v>0</v>
      </c>
      <c r="M129" s="266">
        <v>0</v>
      </c>
      <c r="N129" s="16">
        <v>0</v>
      </c>
      <c r="O129" s="266">
        <v>0</v>
      </c>
      <c r="P129" s="16">
        <v>0</v>
      </c>
      <c r="Q129" s="823">
        <v>0</v>
      </c>
      <c r="R129" s="822">
        <v>0</v>
      </c>
      <c r="S129" s="18"/>
      <c r="T129" s="18"/>
      <c r="U129" s="18"/>
      <c r="V129" s="18"/>
      <c r="W129" s="18"/>
      <c r="X129" s="18"/>
      <c r="Y129" s="18"/>
      <c r="Z129" s="18"/>
      <c r="AA129" s="19"/>
      <c r="AB129" s="19"/>
      <c r="AC129" s="19"/>
      <c r="AD129" s="19"/>
      <c r="AE129" s="19"/>
      <c r="AF129" s="19"/>
      <c r="AG129" s="19"/>
      <c r="AH129" s="19"/>
      <c r="AI129" s="19"/>
      <c r="AJ129" s="19"/>
      <c r="AK129" s="19"/>
      <c r="AL129" s="19"/>
      <c r="AM129" s="19"/>
      <c r="AN129" s="19"/>
      <c r="AO129" s="446">
        <v>0</v>
      </c>
      <c r="AP129" s="25"/>
      <c r="AQ129" s="15">
        <v>0</v>
      </c>
      <c r="AR129" s="23"/>
      <c r="AS129" s="15">
        <v>0</v>
      </c>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
      <c r="BY129" s="25"/>
      <c r="BZ129" s="25"/>
      <c r="CA129" s="25"/>
      <c r="CB129" s="25"/>
    </row>
    <row r="130" spans="1:85" s="25" customFormat="1" ht="14.25" hidden="1" customHeight="1">
      <c r="C130" s="60"/>
      <c r="D130" s="159"/>
      <c r="E130" s="188"/>
      <c r="F130" s="41"/>
      <c r="G130" s="188"/>
      <c r="H130" s="60"/>
      <c r="I130" s="60"/>
      <c r="K130" s="60"/>
      <c r="AO130" s="23"/>
      <c r="AQ130" s="23"/>
      <c r="AR130" s="23"/>
      <c r="AS130" s="23"/>
    </row>
    <row r="131" spans="1:85" s="52" customFormat="1" ht="54" hidden="1" customHeight="1">
      <c r="C131" s="51"/>
      <c r="D131" s="51" t="s">
        <v>2368</v>
      </c>
      <c r="E131" s="197"/>
      <c r="F131" s="493"/>
      <c r="G131" s="197"/>
      <c r="H131" s="268"/>
      <c r="I131" s="37"/>
      <c r="J131" s="3"/>
      <c r="K131" s="268"/>
      <c r="BO131" s="265"/>
      <c r="BP131" s="265"/>
      <c r="BQ131" s="265"/>
      <c r="BS131" s="265"/>
    </row>
    <row r="132" spans="1:85" s="25" customFormat="1" ht="14.25" hidden="1" customHeight="1">
      <c r="C132" s="60"/>
      <c r="D132" s="159"/>
      <c r="E132" s="188"/>
      <c r="F132" s="41"/>
      <c r="G132" s="188"/>
      <c r="H132" s="60"/>
      <c r="I132" s="60"/>
      <c r="K132" s="60"/>
      <c r="AO132" s="23"/>
      <c r="AQ132" s="23"/>
      <c r="AR132" s="23"/>
      <c r="AS132" s="23"/>
    </row>
    <row r="133" spans="1:85" s="514" customFormat="1" ht="34.5" hidden="1" customHeight="1">
      <c r="A133" s="636" t="s">
        <v>301</v>
      </c>
      <c r="B133" s="636" t="s">
        <v>1604</v>
      </c>
      <c r="C133" s="535" t="s">
        <v>12</v>
      </c>
      <c r="D133" s="636" t="s">
        <v>39</v>
      </c>
      <c r="E133" s="634" t="s">
        <v>1668</v>
      </c>
      <c r="F133" s="637" t="s">
        <v>14</v>
      </c>
      <c r="G133" s="634"/>
      <c r="H133" s="637" t="s">
        <v>1614</v>
      </c>
      <c r="I133" s="637" t="s">
        <v>1615</v>
      </c>
      <c r="J133" s="634" t="s">
        <v>299</v>
      </c>
      <c r="K133" s="637" t="s">
        <v>298</v>
      </c>
      <c r="L133" s="634" t="s">
        <v>1355</v>
      </c>
      <c r="M133" s="634" t="s">
        <v>1554</v>
      </c>
      <c r="N133" s="634" t="s">
        <v>1555</v>
      </c>
      <c r="O133" s="634" t="s">
        <v>1764</v>
      </c>
      <c r="P133" s="634" t="s">
        <v>1765</v>
      </c>
      <c r="Q133" s="868" t="s">
        <v>1671</v>
      </c>
      <c r="R133" s="868"/>
      <c r="S133" s="636">
        <v>6</v>
      </c>
      <c r="T133" s="636">
        <v>13</v>
      </c>
      <c r="U133" s="636">
        <v>20</v>
      </c>
      <c r="V133" s="636">
        <v>27</v>
      </c>
      <c r="W133" s="636">
        <v>3</v>
      </c>
      <c r="X133" s="636">
        <v>10</v>
      </c>
      <c r="Y133" s="636">
        <v>17</v>
      </c>
      <c r="Z133" s="636">
        <v>24</v>
      </c>
      <c r="AA133" s="636">
        <v>1</v>
      </c>
      <c r="AB133" s="636">
        <v>8</v>
      </c>
      <c r="AC133" s="636">
        <v>15</v>
      </c>
      <c r="AD133" s="636">
        <v>22</v>
      </c>
      <c r="AE133" s="636">
        <v>29</v>
      </c>
      <c r="AF133" s="636">
        <v>5</v>
      </c>
      <c r="AG133" s="636">
        <v>12</v>
      </c>
      <c r="AH133" s="636">
        <v>19</v>
      </c>
      <c r="AI133" s="636">
        <v>26</v>
      </c>
      <c r="AJ133" s="636">
        <v>2</v>
      </c>
      <c r="AK133" s="636">
        <v>9</v>
      </c>
      <c r="AL133" s="636">
        <v>16</v>
      </c>
      <c r="AM133" s="636">
        <v>23</v>
      </c>
      <c r="AN133" s="636">
        <v>30</v>
      </c>
      <c r="AO133" s="560" t="s">
        <v>879</v>
      </c>
      <c r="AP133" s="502"/>
      <c r="AQ133" s="501" t="s">
        <v>880</v>
      </c>
      <c r="AR133" s="177"/>
      <c r="AS133" s="501" t="s">
        <v>1671</v>
      </c>
      <c r="AT133" s="561"/>
    </row>
    <row r="134" spans="1:85" s="25" customFormat="1" ht="21.75" hidden="1" customHeight="1">
      <c r="A134" s="32"/>
      <c r="B134" s="32"/>
      <c r="C134" s="40" t="s">
        <v>80</v>
      </c>
      <c r="D134" s="36" t="s">
        <v>1807</v>
      </c>
      <c r="E134" s="505">
        <v>120</v>
      </c>
      <c r="F134" s="485">
        <v>42172</v>
      </c>
      <c r="G134" s="844">
        <v>17</v>
      </c>
      <c r="H134" s="332" t="s">
        <v>1596</v>
      </c>
      <c r="I134" s="29">
        <v>40338</v>
      </c>
      <c r="J134" s="458" t="s">
        <v>949</v>
      </c>
      <c r="K134" s="299" t="s">
        <v>948</v>
      </c>
      <c r="L134" s="16">
        <v>0</v>
      </c>
      <c r="M134" s="16">
        <v>0</v>
      </c>
      <c r="N134" s="16">
        <v>0</v>
      </c>
      <c r="O134" s="16">
        <v>2</v>
      </c>
      <c r="P134" s="16">
        <v>2</v>
      </c>
      <c r="Q134" s="822">
        <v>15</v>
      </c>
      <c r="R134" s="822">
        <v>17</v>
      </c>
      <c r="S134" s="18"/>
      <c r="T134" s="18"/>
      <c r="U134" s="18"/>
      <c r="V134" s="18"/>
      <c r="W134" s="18"/>
      <c r="X134" s="18"/>
      <c r="Y134" s="18"/>
      <c r="Z134" s="18"/>
      <c r="AA134" s="19"/>
      <c r="AB134" s="19"/>
      <c r="AC134" s="19"/>
      <c r="AD134" s="19"/>
      <c r="AE134" s="19"/>
      <c r="AF134" s="19"/>
      <c r="AG134" s="19"/>
      <c r="AH134" s="19"/>
      <c r="AI134" s="19"/>
      <c r="AJ134" s="19"/>
      <c r="AK134" s="19"/>
      <c r="AL134" s="19"/>
      <c r="AM134" s="19"/>
      <c r="AN134" s="19"/>
      <c r="AO134" s="446">
        <f t="shared" ref="AO134" si="24">COUNT(S134:Z134)</f>
        <v>0</v>
      </c>
      <c r="AQ134" s="15">
        <f t="shared" ref="AQ134" si="25">COUNT(AA134:AN134)</f>
        <v>0</v>
      </c>
      <c r="AR134" s="23"/>
      <c r="AS134" s="15">
        <f t="shared" ref="AS134" si="26">SUM(AO134,AQ134)</f>
        <v>0</v>
      </c>
      <c r="CC134"/>
      <c r="CD134"/>
      <c r="CE134"/>
      <c r="CF134"/>
      <c r="CG134"/>
    </row>
    <row r="135" spans="1:85" s="25" customFormat="1" ht="14.25" hidden="1" customHeight="1">
      <c r="C135" s="60"/>
      <c r="D135" s="159"/>
      <c r="E135" s="188"/>
      <c r="F135" s="41"/>
      <c r="G135" s="188"/>
      <c r="H135" s="60"/>
      <c r="I135" s="60"/>
      <c r="K135" s="60"/>
      <c r="AO135" s="23"/>
      <c r="AQ135" s="23"/>
      <c r="AR135" s="23"/>
      <c r="AS135" s="23"/>
    </row>
    <row r="136" spans="1:85" s="52" customFormat="1" ht="54" hidden="1" customHeight="1">
      <c r="C136" s="51"/>
      <c r="D136" s="51" t="s">
        <v>2281</v>
      </c>
      <c r="E136" s="197"/>
      <c r="F136" s="493"/>
      <c r="G136" s="197"/>
      <c r="H136" s="268"/>
      <c r="I136" s="37"/>
      <c r="J136" s="3"/>
      <c r="K136" s="268"/>
      <c r="BO136" s="265"/>
      <c r="BP136" s="265"/>
      <c r="BQ136" s="265"/>
      <c r="BS136" s="265"/>
    </row>
    <row r="137" spans="1:85" s="25" customFormat="1" ht="14.25" hidden="1" customHeight="1">
      <c r="C137" s="60"/>
      <c r="D137" s="159"/>
      <c r="E137" s="188"/>
      <c r="F137" s="41"/>
      <c r="G137" s="188"/>
      <c r="H137" s="60"/>
      <c r="I137" s="60"/>
      <c r="K137" s="60"/>
      <c r="AO137" s="23"/>
      <c r="AQ137" s="23"/>
      <c r="AR137" s="23"/>
      <c r="AS137" s="23"/>
    </row>
    <row r="138" spans="1:85" s="514" customFormat="1" ht="34.5" hidden="1" customHeight="1">
      <c r="A138" s="636" t="s">
        <v>301</v>
      </c>
      <c r="B138" s="636" t="s">
        <v>1604</v>
      </c>
      <c r="C138" s="535" t="s">
        <v>12</v>
      </c>
      <c r="D138" s="636" t="s">
        <v>39</v>
      </c>
      <c r="E138" s="634" t="s">
        <v>1668</v>
      </c>
      <c r="F138" s="637" t="s">
        <v>14</v>
      </c>
      <c r="G138" s="506"/>
      <c r="H138" s="637" t="s">
        <v>1614</v>
      </c>
      <c r="I138" s="637" t="s">
        <v>1615</v>
      </c>
      <c r="J138" s="634" t="s">
        <v>299</v>
      </c>
      <c r="K138" s="637" t="s">
        <v>298</v>
      </c>
      <c r="L138" s="634" t="s">
        <v>1355</v>
      </c>
      <c r="M138" s="634" t="s">
        <v>1554</v>
      </c>
      <c r="N138" s="634" t="s">
        <v>1555</v>
      </c>
      <c r="O138" s="634" t="s">
        <v>1764</v>
      </c>
      <c r="P138" s="634" t="s">
        <v>1765</v>
      </c>
      <c r="Q138" s="868" t="s">
        <v>1671</v>
      </c>
      <c r="R138" s="868"/>
      <c r="S138" s="636"/>
      <c r="T138" s="636"/>
      <c r="U138" s="636"/>
      <c r="V138" s="636"/>
      <c r="W138" s="636"/>
      <c r="X138" s="636"/>
      <c r="Y138" s="636"/>
      <c r="Z138" s="636"/>
      <c r="AA138" s="636"/>
      <c r="AB138" s="636"/>
      <c r="AC138" s="636"/>
      <c r="AD138" s="636"/>
      <c r="AE138" s="636"/>
      <c r="AF138" s="636"/>
      <c r="AG138" s="636"/>
      <c r="AH138" s="636"/>
      <c r="AI138" s="636"/>
      <c r="AJ138" s="636"/>
      <c r="AK138" s="636"/>
      <c r="AL138" s="636"/>
      <c r="AM138" s="636"/>
      <c r="AN138" s="636"/>
      <c r="AO138" s="560" t="s">
        <v>879</v>
      </c>
      <c r="AP138" s="502"/>
      <c r="AQ138" s="501" t="s">
        <v>880</v>
      </c>
      <c r="AR138" s="177"/>
      <c r="AS138" s="501" t="s">
        <v>1671</v>
      </c>
      <c r="AT138" s="561"/>
    </row>
    <row r="139" spans="1:85" s="25" customFormat="1" ht="21" hidden="1" customHeight="1">
      <c r="A139" s="32"/>
      <c r="B139" s="32"/>
      <c r="C139" s="40" t="s">
        <v>130</v>
      </c>
      <c r="D139" s="591" t="s">
        <v>1407</v>
      </c>
      <c r="E139" s="505">
        <v>11121</v>
      </c>
      <c r="F139" s="486">
        <v>44321</v>
      </c>
      <c r="G139" s="844"/>
      <c r="H139" s="332" t="s">
        <v>1406</v>
      </c>
      <c r="I139" s="29">
        <v>37021</v>
      </c>
      <c r="J139" s="457" t="s">
        <v>1409</v>
      </c>
      <c r="K139" s="299" t="s">
        <v>1408</v>
      </c>
      <c r="L139" s="16">
        <v>0</v>
      </c>
      <c r="M139" s="266">
        <v>0</v>
      </c>
      <c r="N139" s="16">
        <v>0</v>
      </c>
      <c r="O139" s="266">
        <v>0</v>
      </c>
      <c r="P139" s="16">
        <v>0</v>
      </c>
      <c r="Q139" s="822">
        <v>0</v>
      </c>
      <c r="R139" s="822"/>
      <c r="S139" s="18"/>
      <c r="T139" s="18"/>
      <c r="U139" s="18"/>
      <c r="V139" s="18"/>
      <c r="W139" s="18"/>
      <c r="X139" s="18"/>
      <c r="Y139" s="18"/>
      <c r="Z139" s="18"/>
      <c r="AA139" s="19"/>
      <c r="AB139" s="19"/>
      <c r="AC139" s="19"/>
      <c r="AD139" s="19"/>
      <c r="AE139" s="19"/>
      <c r="AF139" s="19"/>
      <c r="AG139" s="19"/>
      <c r="AH139" s="19"/>
      <c r="AI139" s="19"/>
      <c r="AJ139" s="19"/>
      <c r="AK139" s="19"/>
      <c r="AL139" s="19"/>
      <c r="AM139" s="19"/>
      <c r="AN139" s="19"/>
      <c r="AO139" s="446">
        <f t="shared" ref="AO139" si="27">COUNT(S139:Z139)</f>
        <v>0</v>
      </c>
      <c r="AQ139" s="15">
        <f t="shared" ref="AQ139" si="28">COUNT(AA139:AN139)</f>
        <v>0</v>
      </c>
      <c r="AR139" s="23"/>
      <c r="AS139" s="15">
        <f t="shared" ref="AS139" si="29">SUM(AO139,AQ139)</f>
        <v>0</v>
      </c>
      <c r="CC139"/>
      <c r="CD139"/>
      <c r="CE139"/>
    </row>
    <row r="140" spans="1:85" s="25" customFormat="1" ht="14.25" hidden="1" customHeight="1">
      <c r="C140" s="60"/>
      <c r="D140" s="159"/>
      <c r="E140" s="188"/>
      <c r="F140" s="41"/>
      <c r="G140" s="188"/>
      <c r="H140" s="60"/>
      <c r="I140" s="60"/>
      <c r="K140" s="60"/>
      <c r="AO140" s="23"/>
      <c r="AQ140" s="23"/>
      <c r="AR140" s="23"/>
      <c r="AS140" s="23"/>
    </row>
    <row r="141" spans="1:85" s="52" customFormat="1" ht="54" hidden="1" customHeight="1">
      <c r="C141" s="51"/>
      <c r="D141" s="51" t="s">
        <v>1883</v>
      </c>
      <c r="E141" s="197"/>
      <c r="F141" s="493"/>
      <c r="G141" s="197"/>
      <c r="H141" s="268"/>
      <c r="I141" s="37"/>
      <c r="J141" s="3"/>
      <c r="K141" s="268"/>
      <c r="BU141" s="265"/>
      <c r="BV141" s="265"/>
      <c r="BW141" s="265"/>
    </row>
    <row r="142" spans="1:85" s="25" customFormat="1" ht="15" hidden="1" customHeight="1">
      <c r="C142" s="60"/>
      <c r="D142" s="159"/>
      <c r="E142" s="188"/>
      <c r="F142" s="41"/>
      <c r="G142" s="188"/>
      <c r="H142" s="60"/>
      <c r="I142" s="60"/>
      <c r="K142" s="60"/>
      <c r="AO142" s="23"/>
      <c r="AQ142" s="23"/>
      <c r="AR142" s="23"/>
      <c r="AS142" s="23"/>
    </row>
    <row r="143" spans="1:85" s="514" customFormat="1" ht="34.5" hidden="1" customHeight="1">
      <c r="A143" s="636" t="s">
        <v>301</v>
      </c>
      <c r="B143" s="636" t="s">
        <v>1604</v>
      </c>
      <c r="C143" s="535" t="s">
        <v>12</v>
      </c>
      <c r="D143" s="636" t="s">
        <v>39</v>
      </c>
      <c r="E143" s="634" t="s">
        <v>1668</v>
      </c>
      <c r="F143" s="637" t="s">
        <v>14</v>
      </c>
      <c r="G143" s="506"/>
      <c r="H143" s="637" t="s">
        <v>1614</v>
      </c>
      <c r="I143" s="637" t="s">
        <v>1615</v>
      </c>
      <c r="J143" s="634" t="s">
        <v>299</v>
      </c>
      <c r="K143" s="637" t="s">
        <v>298</v>
      </c>
      <c r="L143" s="634" t="s">
        <v>1355</v>
      </c>
      <c r="M143" s="634" t="s">
        <v>1554</v>
      </c>
      <c r="N143" s="634" t="s">
        <v>1555</v>
      </c>
      <c r="O143" s="634" t="s">
        <v>1764</v>
      </c>
      <c r="P143" s="634" t="s">
        <v>1765</v>
      </c>
      <c r="Q143" s="868" t="s">
        <v>1671</v>
      </c>
      <c r="R143" s="868"/>
      <c r="S143" s="636"/>
      <c r="T143" s="636"/>
      <c r="U143" s="636"/>
      <c r="V143" s="636"/>
      <c r="W143" s="636"/>
      <c r="X143" s="636"/>
      <c r="Y143" s="636"/>
      <c r="Z143" s="636"/>
      <c r="AA143" s="636"/>
      <c r="AB143" s="636"/>
      <c r="AC143" s="636"/>
      <c r="AD143" s="636"/>
      <c r="AE143" s="636"/>
      <c r="AF143" s="636"/>
      <c r="AG143" s="636"/>
      <c r="AH143" s="636"/>
      <c r="AI143" s="636"/>
      <c r="AJ143" s="636"/>
      <c r="AK143" s="636"/>
      <c r="AL143" s="636"/>
      <c r="AM143" s="636"/>
      <c r="AN143" s="636"/>
      <c r="AO143" s="560" t="s">
        <v>879</v>
      </c>
      <c r="AP143" s="502"/>
      <c r="AQ143" s="501" t="s">
        <v>880</v>
      </c>
      <c r="AR143" s="177"/>
      <c r="AS143" s="501" t="s">
        <v>1671</v>
      </c>
      <c r="AT143" s="561"/>
    </row>
    <row r="144" spans="1:85" customFormat="1" ht="21.75" hidden="1" customHeight="1">
      <c r="A144" s="15"/>
      <c r="B144" s="15"/>
      <c r="C144" s="40" t="s">
        <v>81</v>
      </c>
      <c r="D144" s="591" t="s">
        <v>201</v>
      </c>
      <c r="E144" s="505">
        <v>115</v>
      </c>
      <c r="F144" s="487">
        <v>33563</v>
      </c>
      <c r="G144" s="844"/>
      <c r="H144" s="332" t="s">
        <v>258</v>
      </c>
      <c r="I144" s="29">
        <v>21530</v>
      </c>
      <c r="J144" s="464" t="s">
        <v>398</v>
      </c>
      <c r="K144" s="299" t="s">
        <v>397</v>
      </c>
      <c r="L144" s="16">
        <v>1</v>
      </c>
      <c r="M144" s="16">
        <v>0</v>
      </c>
      <c r="N144" s="16">
        <v>1</v>
      </c>
      <c r="O144" s="16">
        <v>0</v>
      </c>
      <c r="P144" s="16">
        <v>0</v>
      </c>
      <c r="Q144" s="822">
        <v>0</v>
      </c>
      <c r="R144" s="822"/>
      <c r="S144" s="18"/>
      <c r="T144" s="18"/>
      <c r="U144" s="18"/>
      <c r="V144" s="18"/>
      <c r="W144" s="18"/>
      <c r="X144" s="18"/>
      <c r="Y144" s="18"/>
      <c r="Z144" s="18"/>
      <c r="AA144" s="19"/>
      <c r="AB144" s="19"/>
      <c r="AC144" s="19"/>
      <c r="AD144" s="19"/>
      <c r="AE144" s="19"/>
      <c r="AF144" s="19"/>
      <c r="AG144" s="19"/>
      <c r="AH144" s="19"/>
      <c r="AI144" s="19"/>
      <c r="AJ144" s="19"/>
      <c r="AK144" s="19"/>
      <c r="AL144" s="19"/>
      <c r="AM144" s="19"/>
      <c r="AN144" s="19"/>
      <c r="AO144" s="446">
        <f t="shared" ref="AO144:AO160" si="30">COUNT(S144:Z144)</f>
        <v>0</v>
      </c>
      <c r="AP144" s="25"/>
      <c r="AQ144" s="15">
        <f t="shared" ref="AQ144:AQ160" si="31">COUNT(AA144:AN144)</f>
        <v>0</v>
      </c>
      <c r="AR144" s="23"/>
      <c r="AS144" s="15">
        <f t="shared" ref="AS144:AS160" si="32">SUM(AO144,AQ144)</f>
        <v>0</v>
      </c>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
      <c r="BY144" s="25"/>
      <c r="BZ144" s="25"/>
      <c r="CA144" s="256"/>
      <c r="CB144" s="256"/>
    </row>
    <row r="145" spans="1:80" customFormat="1" ht="21.75" hidden="1" customHeight="1">
      <c r="A145" s="32"/>
      <c r="B145" s="32"/>
      <c r="C145" s="40" t="s">
        <v>89</v>
      </c>
      <c r="D145" s="591" t="s">
        <v>78</v>
      </c>
      <c r="E145" s="505">
        <v>327</v>
      </c>
      <c r="F145" s="487">
        <v>40126</v>
      </c>
      <c r="G145" s="844"/>
      <c r="H145" s="332" t="s">
        <v>258</v>
      </c>
      <c r="I145" s="29">
        <v>37761</v>
      </c>
      <c r="J145" s="464" t="s">
        <v>558</v>
      </c>
      <c r="K145" s="299" t="s">
        <v>557</v>
      </c>
      <c r="L145" s="16">
        <v>1</v>
      </c>
      <c r="M145" s="16">
        <v>0</v>
      </c>
      <c r="N145" s="16">
        <v>1</v>
      </c>
      <c r="O145" s="16">
        <v>0</v>
      </c>
      <c r="P145" s="16">
        <v>0</v>
      </c>
      <c r="Q145" s="822">
        <v>0</v>
      </c>
      <c r="R145" s="822"/>
      <c r="S145" s="18"/>
      <c r="T145" s="18"/>
      <c r="U145" s="18"/>
      <c r="V145" s="18"/>
      <c r="W145" s="18"/>
      <c r="X145" s="18"/>
      <c r="Y145" s="18"/>
      <c r="Z145" s="18"/>
      <c r="AA145" s="19"/>
      <c r="AB145" s="19"/>
      <c r="AC145" s="19"/>
      <c r="AD145" s="19"/>
      <c r="AE145" s="19"/>
      <c r="AF145" s="19"/>
      <c r="AG145" s="19"/>
      <c r="AH145" s="19"/>
      <c r="AI145" s="19"/>
      <c r="AJ145" s="19"/>
      <c r="AK145" s="19"/>
      <c r="AL145" s="19"/>
      <c r="AM145" s="19"/>
      <c r="AN145" s="19"/>
      <c r="AO145" s="446">
        <f t="shared" si="30"/>
        <v>0</v>
      </c>
      <c r="AP145" s="25"/>
      <c r="AQ145" s="15">
        <f t="shared" si="31"/>
        <v>0</v>
      </c>
      <c r="AR145" s="23"/>
      <c r="AS145" s="15">
        <f t="shared" si="32"/>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6"/>
      <c r="BY145" s="256"/>
      <c r="BZ145" s="256"/>
      <c r="CA145" s="25"/>
      <c r="CB145" s="25"/>
    </row>
    <row r="146" spans="1:80" customFormat="1" ht="21.75" hidden="1" customHeight="1">
      <c r="A146" s="32"/>
      <c r="B146" s="32"/>
      <c r="C146" s="40" t="s">
        <v>91</v>
      </c>
      <c r="D146" s="591" t="s">
        <v>1175</v>
      </c>
      <c r="E146" s="505">
        <v>28</v>
      </c>
      <c r="F146" s="486">
        <v>40547</v>
      </c>
      <c r="G146" s="844"/>
      <c r="H146" s="332" t="s">
        <v>749</v>
      </c>
      <c r="I146" s="29">
        <v>40722</v>
      </c>
      <c r="J146" s="457" t="s">
        <v>1177</v>
      </c>
      <c r="K146" s="299" t="s">
        <v>1176</v>
      </c>
      <c r="L146" s="16">
        <v>1</v>
      </c>
      <c r="M146" s="16">
        <v>0</v>
      </c>
      <c r="N146" s="16">
        <v>1</v>
      </c>
      <c r="O146" s="16">
        <v>0</v>
      </c>
      <c r="P146" s="16">
        <v>0</v>
      </c>
      <c r="Q146" s="822">
        <v>0</v>
      </c>
      <c r="R146" s="822"/>
      <c r="S146" s="18"/>
      <c r="T146" s="18"/>
      <c r="U146" s="18"/>
      <c r="V146" s="18"/>
      <c r="W146" s="18"/>
      <c r="X146" s="18"/>
      <c r="Y146" s="18"/>
      <c r="Z146" s="18"/>
      <c r="AA146" s="19"/>
      <c r="AB146" s="19"/>
      <c r="AC146" s="19"/>
      <c r="AD146" s="19"/>
      <c r="AE146" s="19"/>
      <c r="AF146" s="19"/>
      <c r="AG146" s="19"/>
      <c r="AH146" s="19"/>
      <c r="AI146" s="19"/>
      <c r="AJ146" s="19"/>
      <c r="AK146" s="19"/>
      <c r="AL146" s="19"/>
      <c r="AM146" s="19"/>
      <c r="AN146" s="19"/>
      <c r="AO146" s="446">
        <f t="shared" si="30"/>
        <v>0</v>
      </c>
      <c r="AP146" s="25"/>
      <c r="AQ146" s="15">
        <f t="shared" si="31"/>
        <v>0</v>
      </c>
      <c r="AR146" s="23"/>
      <c r="AS146" s="15">
        <f t="shared" si="32"/>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6"/>
      <c r="BY146" s="256"/>
      <c r="BZ146" s="256"/>
      <c r="CA146" s="25"/>
      <c r="CB146" s="25"/>
    </row>
    <row r="147" spans="1:80" customFormat="1" ht="21.75" hidden="1" customHeight="1">
      <c r="A147" s="32"/>
      <c r="B147" s="32"/>
      <c r="C147" s="40" t="s">
        <v>135</v>
      </c>
      <c r="D147" s="591" t="s">
        <v>1295</v>
      </c>
      <c r="E147" s="505">
        <v>2409</v>
      </c>
      <c r="F147" s="485">
        <v>42051</v>
      </c>
      <c r="G147" s="844"/>
      <c r="H147" s="332" t="s">
        <v>749</v>
      </c>
      <c r="I147" s="29">
        <v>27723</v>
      </c>
      <c r="J147" s="464" t="s">
        <v>638</v>
      </c>
      <c r="K147" s="299" t="s">
        <v>638</v>
      </c>
      <c r="L147" s="16">
        <v>0</v>
      </c>
      <c r="M147" s="16">
        <v>0</v>
      </c>
      <c r="N147" s="16">
        <v>0</v>
      </c>
      <c r="O147" s="16">
        <v>0</v>
      </c>
      <c r="P147" s="16">
        <v>0</v>
      </c>
      <c r="Q147" s="822">
        <v>0</v>
      </c>
      <c r="R147" s="822"/>
      <c r="S147" s="18"/>
      <c r="T147" s="18"/>
      <c r="U147" s="18"/>
      <c r="V147" s="18"/>
      <c r="W147" s="18"/>
      <c r="X147" s="18"/>
      <c r="Y147" s="18"/>
      <c r="Z147" s="18"/>
      <c r="AA147" s="19"/>
      <c r="AB147" s="19"/>
      <c r="AC147" s="19"/>
      <c r="AD147" s="19"/>
      <c r="AE147" s="19"/>
      <c r="AF147" s="19"/>
      <c r="AG147" s="19"/>
      <c r="AH147" s="19"/>
      <c r="AI147" s="19"/>
      <c r="AJ147" s="19"/>
      <c r="AK147" s="19"/>
      <c r="AL147" s="19"/>
      <c r="AM147" s="19"/>
      <c r="AN147" s="19"/>
      <c r="AO147" s="446">
        <f t="shared" si="30"/>
        <v>0</v>
      </c>
      <c r="AP147" s="25"/>
      <c r="AQ147" s="15">
        <f t="shared" si="31"/>
        <v>0</v>
      </c>
      <c r="AR147" s="23"/>
      <c r="AS147" s="15">
        <f t="shared" si="32"/>
        <v>0</v>
      </c>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6"/>
      <c r="BY147" s="256"/>
      <c r="BZ147" s="256"/>
      <c r="CA147" s="25"/>
      <c r="CB147" s="25"/>
    </row>
    <row r="148" spans="1:80" customFormat="1" ht="21.75" hidden="1" customHeight="1">
      <c r="A148" s="32"/>
      <c r="B148" s="32"/>
      <c r="C148" s="40" t="s">
        <v>97</v>
      </c>
      <c r="D148" s="591" t="s">
        <v>1082</v>
      </c>
      <c r="E148" s="505">
        <v>10690</v>
      </c>
      <c r="F148" s="485">
        <v>30184</v>
      </c>
      <c r="G148" s="844"/>
      <c r="H148" s="332" t="s">
        <v>343</v>
      </c>
      <c r="I148" s="29">
        <v>21751</v>
      </c>
      <c r="J148" s="458" t="s">
        <v>526</v>
      </c>
      <c r="K148" s="299" t="s">
        <v>525</v>
      </c>
      <c r="L148" s="16">
        <v>0</v>
      </c>
      <c r="M148" s="16">
        <v>0</v>
      </c>
      <c r="N148" s="16">
        <v>0</v>
      </c>
      <c r="O148" s="16">
        <v>0</v>
      </c>
      <c r="P148" s="16">
        <v>0</v>
      </c>
      <c r="Q148" s="822">
        <v>0</v>
      </c>
      <c r="R148" s="822"/>
      <c r="S148" s="18"/>
      <c r="T148" s="18"/>
      <c r="U148" s="18"/>
      <c r="V148" s="18"/>
      <c r="W148" s="18"/>
      <c r="X148" s="18"/>
      <c r="Y148" s="18"/>
      <c r="Z148" s="18"/>
      <c r="AA148" s="19"/>
      <c r="AB148" s="19"/>
      <c r="AC148" s="19"/>
      <c r="AD148" s="19"/>
      <c r="AE148" s="19"/>
      <c r="AF148" s="19"/>
      <c r="AG148" s="19"/>
      <c r="AH148" s="19"/>
      <c r="AI148" s="19"/>
      <c r="AJ148" s="19"/>
      <c r="AK148" s="19"/>
      <c r="AL148" s="19"/>
      <c r="AM148" s="19"/>
      <c r="AN148" s="19"/>
      <c r="AO148" s="446">
        <f t="shared" si="30"/>
        <v>0</v>
      </c>
      <c r="AP148" s="25"/>
      <c r="AQ148" s="15">
        <f t="shared" si="31"/>
        <v>0</v>
      </c>
      <c r="AR148" s="23"/>
      <c r="AS148" s="15">
        <f t="shared" si="32"/>
        <v>0</v>
      </c>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row>
    <row r="149" spans="1:80" customFormat="1" ht="21.75" hidden="1" customHeight="1">
      <c r="A149" s="32"/>
      <c r="B149" s="32"/>
      <c r="C149" s="40" t="s">
        <v>98</v>
      </c>
      <c r="D149" s="591" t="s">
        <v>1302</v>
      </c>
      <c r="E149" s="505">
        <v>402</v>
      </c>
      <c r="F149" s="487">
        <v>30286</v>
      </c>
      <c r="G149" s="844"/>
      <c r="H149" s="332" t="s">
        <v>343</v>
      </c>
      <c r="I149" s="29">
        <v>30264</v>
      </c>
      <c r="J149" s="464" t="s">
        <v>601</v>
      </c>
      <c r="K149" s="299" t="s">
        <v>600</v>
      </c>
      <c r="L149" s="16">
        <v>0</v>
      </c>
      <c r="M149" s="16">
        <v>0</v>
      </c>
      <c r="N149" s="16">
        <v>0</v>
      </c>
      <c r="O149" s="16">
        <v>0</v>
      </c>
      <c r="P149" s="16">
        <v>0</v>
      </c>
      <c r="Q149" s="822">
        <v>0</v>
      </c>
      <c r="R149" s="822"/>
      <c r="S149" s="18"/>
      <c r="T149" s="18"/>
      <c r="U149" s="18"/>
      <c r="V149" s="18"/>
      <c r="W149" s="18"/>
      <c r="X149" s="18"/>
      <c r="Y149" s="18"/>
      <c r="Z149" s="18"/>
      <c r="AA149" s="19"/>
      <c r="AB149" s="19"/>
      <c r="AC149" s="19"/>
      <c r="AD149" s="19"/>
      <c r="AE149" s="19"/>
      <c r="AF149" s="19"/>
      <c r="AG149" s="19"/>
      <c r="AH149" s="19"/>
      <c r="AI149" s="19"/>
      <c r="AJ149" s="19"/>
      <c r="AK149" s="19"/>
      <c r="AL149" s="19"/>
      <c r="AM149" s="19"/>
      <c r="AN149" s="19"/>
      <c r="AO149" s="446">
        <f t="shared" si="30"/>
        <v>0</v>
      </c>
      <c r="AP149" s="25"/>
      <c r="AQ149" s="15">
        <f t="shared" si="31"/>
        <v>0</v>
      </c>
      <c r="AR149" s="23"/>
      <c r="AS149" s="15">
        <f t="shared" si="32"/>
        <v>0</v>
      </c>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row>
    <row r="150" spans="1:80" customFormat="1" ht="21.75" hidden="1" customHeight="1">
      <c r="A150" s="32"/>
      <c r="B150" s="32"/>
      <c r="C150" s="40" t="s">
        <v>99</v>
      </c>
      <c r="D150" s="591" t="s">
        <v>203</v>
      </c>
      <c r="E150" s="505">
        <v>385</v>
      </c>
      <c r="F150" s="487">
        <v>33611</v>
      </c>
      <c r="G150" s="844"/>
      <c r="H150" s="332" t="s">
        <v>343</v>
      </c>
      <c r="I150" s="29">
        <v>16792</v>
      </c>
      <c r="J150" s="464" t="s">
        <v>596</v>
      </c>
      <c r="K150" s="299" t="s">
        <v>595</v>
      </c>
      <c r="L150" s="16">
        <v>0</v>
      </c>
      <c r="M150" s="16">
        <v>0</v>
      </c>
      <c r="N150" s="16">
        <v>0</v>
      </c>
      <c r="O150" s="16">
        <v>0</v>
      </c>
      <c r="P150" s="16">
        <v>0</v>
      </c>
      <c r="Q150" s="822">
        <v>0</v>
      </c>
      <c r="R150" s="822"/>
      <c r="S150" s="18"/>
      <c r="T150" s="18"/>
      <c r="U150" s="18"/>
      <c r="V150" s="18"/>
      <c r="W150" s="18"/>
      <c r="X150" s="18"/>
      <c r="Y150" s="18"/>
      <c r="Z150" s="18"/>
      <c r="AA150" s="19"/>
      <c r="AB150" s="19"/>
      <c r="AC150" s="19"/>
      <c r="AD150" s="19"/>
      <c r="AE150" s="19"/>
      <c r="AF150" s="19"/>
      <c r="AG150" s="19"/>
      <c r="AH150" s="19"/>
      <c r="AI150" s="19"/>
      <c r="AJ150" s="19"/>
      <c r="AK150" s="19"/>
      <c r="AL150" s="19"/>
      <c r="AM150" s="19"/>
      <c r="AN150" s="19"/>
      <c r="AO150" s="446">
        <f t="shared" si="30"/>
        <v>0</v>
      </c>
      <c r="AP150" s="25"/>
      <c r="AQ150" s="15">
        <f t="shared" si="31"/>
        <v>0</v>
      </c>
      <c r="AR150" s="23"/>
      <c r="AS150" s="15">
        <f t="shared" si="32"/>
        <v>0</v>
      </c>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row>
    <row r="151" spans="1:80" customFormat="1" ht="21.75" hidden="1" customHeight="1">
      <c r="A151" s="32"/>
      <c r="B151" s="32"/>
      <c r="C151" s="40" t="s">
        <v>108</v>
      </c>
      <c r="D151" s="591" t="s">
        <v>1567</v>
      </c>
      <c r="E151" s="505">
        <v>128</v>
      </c>
      <c r="F151" s="485">
        <v>36770</v>
      </c>
      <c r="G151" s="844"/>
      <c r="H151" s="332" t="s">
        <v>343</v>
      </c>
      <c r="I151" s="29">
        <v>36748</v>
      </c>
      <c r="J151" s="458" t="s">
        <v>408</v>
      </c>
      <c r="K151" s="299" t="s">
        <v>407</v>
      </c>
      <c r="L151" s="16">
        <v>0</v>
      </c>
      <c r="M151" s="16">
        <v>0</v>
      </c>
      <c r="N151" s="16">
        <v>0</v>
      </c>
      <c r="O151" s="16">
        <v>0</v>
      </c>
      <c r="P151" s="16">
        <v>0</v>
      </c>
      <c r="Q151" s="822">
        <v>0</v>
      </c>
      <c r="R151" s="822"/>
      <c r="S151" s="18"/>
      <c r="T151" s="18"/>
      <c r="U151" s="18"/>
      <c r="V151" s="18"/>
      <c r="W151" s="18"/>
      <c r="X151" s="18"/>
      <c r="Y151" s="18"/>
      <c r="Z151" s="18"/>
      <c r="AA151" s="19"/>
      <c r="AB151" s="19"/>
      <c r="AC151" s="19"/>
      <c r="AD151" s="19"/>
      <c r="AE151" s="19"/>
      <c r="AF151" s="19"/>
      <c r="AG151" s="19"/>
      <c r="AH151" s="19"/>
      <c r="AI151" s="19"/>
      <c r="AJ151" s="19"/>
      <c r="AK151" s="19"/>
      <c r="AL151" s="19"/>
      <c r="AM151" s="19"/>
      <c r="AN151" s="19"/>
      <c r="AO151" s="446">
        <f t="shared" si="30"/>
        <v>0</v>
      </c>
      <c r="AP151" s="25"/>
      <c r="AQ151" s="15">
        <f t="shared" si="31"/>
        <v>0</v>
      </c>
      <c r="AR151" s="23"/>
      <c r="AS151" s="15">
        <f t="shared" si="32"/>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row>
    <row r="152" spans="1:80" customFormat="1" ht="21.75" hidden="1" customHeight="1">
      <c r="A152" s="32"/>
      <c r="B152" s="32"/>
      <c r="C152" s="40" t="s">
        <v>115</v>
      </c>
      <c r="D152" s="591" t="s">
        <v>1398</v>
      </c>
      <c r="E152" s="505">
        <v>1648</v>
      </c>
      <c r="F152" s="487">
        <v>38825</v>
      </c>
      <c r="G152" s="844"/>
      <c r="H152" s="332" t="s">
        <v>343</v>
      </c>
      <c r="I152" s="29">
        <v>23017</v>
      </c>
      <c r="J152" s="464" t="s">
        <v>542</v>
      </c>
      <c r="K152" s="299" t="s">
        <v>541</v>
      </c>
      <c r="L152" s="16">
        <v>0</v>
      </c>
      <c r="M152" s="16">
        <v>0</v>
      </c>
      <c r="N152" s="16">
        <v>0</v>
      </c>
      <c r="O152" s="16">
        <v>0</v>
      </c>
      <c r="P152" s="16">
        <v>0</v>
      </c>
      <c r="Q152" s="822">
        <v>0</v>
      </c>
      <c r="R152" s="822"/>
      <c r="S152" s="18"/>
      <c r="T152" s="18"/>
      <c r="U152" s="18"/>
      <c r="V152" s="18"/>
      <c r="W152" s="18"/>
      <c r="X152" s="18"/>
      <c r="Y152" s="18"/>
      <c r="Z152" s="18"/>
      <c r="AA152" s="19"/>
      <c r="AB152" s="19"/>
      <c r="AC152" s="19"/>
      <c r="AD152" s="19"/>
      <c r="AE152" s="19"/>
      <c r="AF152" s="19"/>
      <c r="AG152" s="19"/>
      <c r="AH152" s="19"/>
      <c r="AI152" s="19"/>
      <c r="AJ152" s="19"/>
      <c r="AK152" s="19"/>
      <c r="AL152" s="19"/>
      <c r="AM152" s="19"/>
      <c r="AN152" s="19"/>
      <c r="AO152" s="446">
        <f t="shared" si="30"/>
        <v>0</v>
      </c>
      <c r="AP152" s="25"/>
      <c r="AQ152" s="15">
        <f t="shared" si="31"/>
        <v>0</v>
      </c>
      <c r="AR152" s="23"/>
      <c r="AS152" s="15">
        <f t="shared" si="32"/>
        <v>0</v>
      </c>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row>
    <row r="153" spans="1:80" customFormat="1" ht="21.75" hidden="1" customHeight="1">
      <c r="A153" s="32"/>
      <c r="B153" s="32"/>
      <c r="C153" s="40" t="s">
        <v>120</v>
      </c>
      <c r="D153" s="36" t="s">
        <v>1877</v>
      </c>
      <c r="E153" s="505">
        <v>1246</v>
      </c>
      <c r="F153" s="486">
        <v>39904</v>
      </c>
      <c r="G153" s="844"/>
      <c r="H153" s="332" t="s">
        <v>343</v>
      </c>
      <c r="I153" s="29"/>
      <c r="J153" s="464" t="s">
        <v>631</v>
      </c>
      <c r="K153" s="299" t="s">
        <v>631</v>
      </c>
      <c r="L153" s="16">
        <v>0</v>
      </c>
      <c r="M153" s="16">
        <v>0</v>
      </c>
      <c r="N153" s="16">
        <v>0</v>
      </c>
      <c r="O153" s="16">
        <v>0</v>
      </c>
      <c r="P153" s="16">
        <v>0</v>
      </c>
      <c r="Q153" s="822">
        <v>0</v>
      </c>
      <c r="R153" s="822"/>
      <c r="S153" s="18"/>
      <c r="T153" s="18"/>
      <c r="U153" s="18"/>
      <c r="V153" s="18"/>
      <c r="W153" s="18"/>
      <c r="X153" s="18"/>
      <c r="Y153" s="18"/>
      <c r="Z153" s="18"/>
      <c r="AA153" s="19"/>
      <c r="AB153" s="19"/>
      <c r="AC153" s="19"/>
      <c r="AD153" s="19"/>
      <c r="AE153" s="19"/>
      <c r="AF153" s="19"/>
      <c r="AG153" s="19"/>
      <c r="AH153" s="19"/>
      <c r="AI153" s="19"/>
      <c r="AJ153" s="19"/>
      <c r="AK153" s="19"/>
      <c r="AL153" s="19"/>
      <c r="AM153" s="19"/>
      <c r="AN153" s="19"/>
      <c r="AO153" s="446">
        <f t="shared" si="30"/>
        <v>0</v>
      </c>
      <c r="AP153" s="25"/>
      <c r="AQ153" s="15">
        <f t="shared" si="31"/>
        <v>0</v>
      </c>
      <c r="AR153" s="23"/>
      <c r="AS153" s="15">
        <f t="shared" si="32"/>
        <v>0</v>
      </c>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row>
    <row r="154" spans="1:80" customFormat="1" ht="21.75" hidden="1" customHeight="1">
      <c r="A154" s="32"/>
      <c r="B154" s="32"/>
      <c r="C154" s="40" t="s">
        <v>125</v>
      </c>
      <c r="D154" s="36" t="s">
        <v>441</v>
      </c>
      <c r="E154" s="505">
        <v>10604</v>
      </c>
      <c r="F154" s="487">
        <v>40909</v>
      </c>
      <c r="G154" s="844"/>
      <c r="H154" s="332" t="s">
        <v>343</v>
      </c>
      <c r="I154" s="29">
        <v>24073</v>
      </c>
      <c r="J154" s="464" t="s">
        <v>443</v>
      </c>
      <c r="K154" s="299" t="s">
        <v>442</v>
      </c>
      <c r="L154" s="16">
        <v>0</v>
      </c>
      <c r="M154" s="16">
        <v>0</v>
      </c>
      <c r="N154" s="16">
        <v>0</v>
      </c>
      <c r="O154" s="16">
        <v>0</v>
      </c>
      <c r="P154" s="16">
        <v>0</v>
      </c>
      <c r="Q154" s="822">
        <v>0</v>
      </c>
      <c r="R154" s="822"/>
      <c r="S154" s="18"/>
      <c r="T154" s="18"/>
      <c r="U154" s="18"/>
      <c r="V154" s="18"/>
      <c r="W154" s="18"/>
      <c r="X154" s="18"/>
      <c r="Y154" s="18"/>
      <c r="Z154" s="18"/>
      <c r="AA154" s="19"/>
      <c r="AB154" s="19"/>
      <c r="AC154" s="19"/>
      <c r="AD154" s="19"/>
      <c r="AE154" s="19"/>
      <c r="AF154" s="19"/>
      <c r="AG154" s="19"/>
      <c r="AH154" s="19"/>
      <c r="AI154" s="19"/>
      <c r="AJ154" s="19"/>
      <c r="AK154" s="19"/>
      <c r="AL154" s="19"/>
      <c r="AM154" s="19"/>
      <c r="AN154" s="19"/>
      <c r="AO154" s="446">
        <f t="shared" si="30"/>
        <v>0</v>
      </c>
      <c r="AP154" s="25"/>
      <c r="AQ154" s="15">
        <f t="shared" si="31"/>
        <v>0</v>
      </c>
      <c r="AR154" s="23"/>
      <c r="AS154" s="15">
        <f t="shared" si="32"/>
        <v>0</v>
      </c>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row>
    <row r="155" spans="1:80" customFormat="1" ht="21.75" hidden="1" customHeight="1">
      <c r="A155" s="32"/>
      <c r="B155" s="32"/>
      <c r="C155" s="40" t="s">
        <v>130</v>
      </c>
      <c r="D155" s="591" t="s">
        <v>1112</v>
      </c>
      <c r="E155" s="505">
        <v>344</v>
      </c>
      <c r="F155" s="485">
        <v>41395</v>
      </c>
      <c r="G155" s="844"/>
      <c r="H155" s="332" t="s">
        <v>343</v>
      </c>
      <c r="I155" s="29">
        <v>29881</v>
      </c>
      <c r="J155" s="458" t="s">
        <v>1489</v>
      </c>
      <c r="K155" s="299" t="s">
        <v>1113</v>
      </c>
      <c r="L155" s="16">
        <v>0</v>
      </c>
      <c r="M155" s="16">
        <v>0</v>
      </c>
      <c r="N155" s="16">
        <v>0</v>
      </c>
      <c r="O155" s="16">
        <v>0</v>
      </c>
      <c r="P155" s="16">
        <v>0</v>
      </c>
      <c r="Q155" s="822">
        <v>0</v>
      </c>
      <c r="R155" s="822"/>
      <c r="S155" s="18"/>
      <c r="T155" s="18"/>
      <c r="U155" s="18"/>
      <c r="V155" s="18"/>
      <c r="W155" s="18"/>
      <c r="X155" s="18"/>
      <c r="Y155" s="18"/>
      <c r="Z155" s="18"/>
      <c r="AA155" s="19"/>
      <c r="AB155" s="19"/>
      <c r="AC155" s="19"/>
      <c r="AD155" s="19"/>
      <c r="AE155" s="19"/>
      <c r="AF155" s="19"/>
      <c r="AG155" s="19"/>
      <c r="AH155" s="19"/>
      <c r="AI155" s="19"/>
      <c r="AJ155" s="19"/>
      <c r="AK155" s="19"/>
      <c r="AL155" s="19"/>
      <c r="AM155" s="19"/>
      <c r="AN155" s="19"/>
      <c r="AO155" s="446">
        <f t="shared" si="30"/>
        <v>0</v>
      </c>
      <c r="AP155" s="25"/>
      <c r="AQ155" s="15">
        <f t="shared" si="31"/>
        <v>0</v>
      </c>
      <c r="AR155" s="23"/>
      <c r="AS155" s="15">
        <f t="shared" si="32"/>
        <v>0</v>
      </c>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row>
    <row r="156" spans="1:80" customFormat="1" ht="21.75" hidden="1" customHeight="1">
      <c r="A156" s="32"/>
      <c r="B156" s="32"/>
      <c r="C156" s="40" t="s">
        <v>133</v>
      </c>
      <c r="D156" s="591" t="s">
        <v>1325</v>
      </c>
      <c r="E156" s="505">
        <v>1943</v>
      </c>
      <c r="F156" s="487">
        <v>41948</v>
      </c>
      <c r="G156" s="844"/>
      <c r="H156" s="332" t="s">
        <v>343</v>
      </c>
      <c r="I156" s="29">
        <v>15767</v>
      </c>
      <c r="J156" s="464" t="s">
        <v>537</v>
      </c>
      <c r="K156" s="299" t="s">
        <v>536</v>
      </c>
      <c r="L156" s="16">
        <v>0</v>
      </c>
      <c r="M156" s="16">
        <v>0</v>
      </c>
      <c r="N156" s="16">
        <v>0</v>
      </c>
      <c r="O156" s="16">
        <v>0</v>
      </c>
      <c r="P156" s="16">
        <v>0</v>
      </c>
      <c r="Q156" s="822">
        <v>0</v>
      </c>
      <c r="R156" s="822"/>
      <c r="S156" s="18"/>
      <c r="T156" s="18"/>
      <c r="U156" s="18"/>
      <c r="V156" s="18"/>
      <c r="W156" s="18"/>
      <c r="X156" s="18"/>
      <c r="Y156" s="18"/>
      <c r="Z156" s="18"/>
      <c r="AA156" s="19"/>
      <c r="AB156" s="19"/>
      <c r="AC156" s="19"/>
      <c r="AD156" s="19"/>
      <c r="AE156" s="19"/>
      <c r="AF156" s="19"/>
      <c r="AG156" s="19"/>
      <c r="AH156" s="19"/>
      <c r="AI156" s="19"/>
      <c r="AJ156" s="19"/>
      <c r="AK156" s="19"/>
      <c r="AL156" s="19"/>
      <c r="AM156" s="19"/>
      <c r="AN156" s="19"/>
      <c r="AO156" s="446">
        <f t="shared" si="30"/>
        <v>0</v>
      </c>
      <c r="AP156" s="25"/>
      <c r="AQ156" s="15">
        <f t="shared" si="31"/>
        <v>0</v>
      </c>
      <c r="AR156" s="23"/>
      <c r="AS156" s="15">
        <f t="shared" si="32"/>
        <v>0</v>
      </c>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row>
    <row r="157" spans="1:80" customFormat="1" ht="21.75" hidden="1" customHeight="1">
      <c r="A157" s="32"/>
      <c r="B157" s="32"/>
      <c r="C157" s="40" t="s">
        <v>136</v>
      </c>
      <c r="D157" s="591" t="s">
        <v>140</v>
      </c>
      <c r="E157" s="505">
        <v>2402</v>
      </c>
      <c r="F157" s="487">
        <v>42153</v>
      </c>
      <c r="G157" s="844"/>
      <c r="H157" s="332" t="s">
        <v>343</v>
      </c>
      <c r="I157" s="29">
        <v>42185</v>
      </c>
      <c r="J157" s="464" t="s">
        <v>646</v>
      </c>
      <c r="K157" s="299" t="s">
        <v>645</v>
      </c>
      <c r="L157" s="16">
        <v>0</v>
      </c>
      <c r="M157" s="16">
        <v>0</v>
      </c>
      <c r="N157" s="16">
        <v>0</v>
      </c>
      <c r="O157" s="16">
        <v>0</v>
      </c>
      <c r="P157" s="16">
        <v>0</v>
      </c>
      <c r="Q157" s="822">
        <v>0</v>
      </c>
      <c r="R157" s="822"/>
      <c r="S157" s="18"/>
      <c r="T157" s="18"/>
      <c r="U157" s="18"/>
      <c r="V157" s="18"/>
      <c r="W157" s="18"/>
      <c r="X157" s="18"/>
      <c r="Y157" s="18"/>
      <c r="Z157" s="18"/>
      <c r="AA157" s="19"/>
      <c r="AB157" s="19"/>
      <c r="AC157" s="19"/>
      <c r="AD157" s="19"/>
      <c r="AE157" s="19"/>
      <c r="AF157" s="19"/>
      <c r="AG157" s="19"/>
      <c r="AH157" s="19"/>
      <c r="AI157" s="19"/>
      <c r="AJ157" s="19"/>
      <c r="AK157" s="19"/>
      <c r="AL157" s="19"/>
      <c r="AM157" s="19"/>
      <c r="AN157" s="19"/>
      <c r="AO157" s="446">
        <f t="shared" si="30"/>
        <v>0</v>
      </c>
      <c r="AP157" s="25"/>
      <c r="AQ157" s="15">
        <f t="shared" si="31"/>
        <v>0</v>
      </c>
      <c r="AR157" s="23"/>
      <c r="AS157" s="15">
        <f t="shared" si="32"/>
        <v>0</v>
      </c>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row>
    <row r="158" spans="1:80" customFormat="1" ht="21.75" hidden="1" customHeight="1">
      <c r="A158" s="32"/>
      <c r="B158" s="32"/>
      <c r="C158" s="40" t="s">
        <v>150</v>
      </c>
      <c r="D158" s="591" t="s">
        <v>1437</v>
      </c>
      <c r="E158" s="505">
        <v>10284</v>
      </c>
      <c r="F158" s="487">
        <v>43972</v>
      </c>
      <c r="G158" s="844"/>
      <c r="H158" s="332" t="s">
        <v>343</v>
      </c>
      <c r="I158" s="29">
        <v>29290</v>
      </c>
      <c r="J158" s="464" t="s">
        <v>1327</v>
      </c>
      <c r="K158" s="299" t="s">
        <v>1326</v>
      </c>
      <c r="L158" s="16">
        <v>0</v>
      </c>
      <c r="M158" s="16">
        <v>0</v>
      </c>
      <c r="N158" s="16">
        <v>0</v>
      </c>
      <c r="O158" s="16">
        <v>0</v>
      </c>
      <c r="P158" s="16">
        <v>0</v>
      </c>
      <c r="Q158" s="822">
        <v>0</v>
      </c>
      <c r="R158" s="822"/>
      <c r="S158" s="18"/>
      <c r="T158" s="18"/>
      <c r="U158" s="18"/>
      <c r="V158" s="18"/>
      <c r="W158" s="18"/>
      <c r="X158" s="18"/>
      <c r="Y158" s="18"/>
      <c r="Z158" s="18"/>
      <c r="AA158" s="19"/>
      <c r="AB158" s="19"/>
      <c r="AC158" s="19"/>
      <c r="AD158" s="19"/>
      <c r="AE158" s="19"/>
      <c r="AF158" s="19"/>
      <c r="AG158" s="19"/>
      <c r="AH158" s="19"/>
      <c r="AI158" s="19"/>
      <c r="AJ158" s="19"/>
      <c r="AK158" s="19"/>
      <c r="AL158" s="19"/>
      <c r="AM158" s="19"/>
      <c r="AN158" s="19"/>
      <c r="AO158" s="446">
        <f t="shared" si="30"/>
        <v>0</v>
      </c>
      <c r="AP158" s="25"/>
      <c r="AQ158" s="15">
        <f t="shared" si="31"/>
        <v>0</v>
      </c>
      <c r="AR158" s="23"/>
      <c r="AS158" s="15">
        <f t="shared" si="32"/>
        <v>0</v>
      </c>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row>
    <row r="159" spans="1:80" customFormat="1" ht="21.75" hidden="1" customHeight="1">
      <c r="A159" s="32"/>
      <c r="B159" s="32"/>
      <c r="C159" s="40" t="s">
        <v>154</v>
      </c>
      <c r="D159" s="591" t="s">
        <v>1329</v>
      </c>
      <c r="E159" s="505">
        <v>9585</v>
      </c>
      <c r="F159" s="485">
        <v>43998</v>
      </c>
      <c r="G159" s="844"/>
      <c r="H159" s="332" t="s">
        <v>343</v>
      </c>
      <c r="I159" s="29">
        <v>35971</v>
      </c>
      <c r="J159" s="458" t="s">
        <v>1636</v>
      </c>
      <c r="K159" s="299" t="s">
        <v>1331</v>
      </c>
      <c r="L159" s="16">
        <v>0</v>
      </c>
      <c r="M159" s="16">
        <v>0</v>
      </c>
      <c r="N159" s="16">
        <v>0</v>
      </c>
      <c r="O159" s="16">
        <v>0</v>
      </c>
      <c r="P159" s="16">
        <v>0</v>
      </c>
      <c r="Q159" s="822">
        <v>0</v>
      </c>
      <c r="R159" s="822"/>
      <c r="S159" s="18"/>
      <c r="T159" s="18"/>
      <c r="U159" s="18"/>
      <c r="V159" s="18"/>
      <c r="W159" s="18"/>
      <c r="X159" s="18"/>
      <c r="Y159" s="18"/>
      <c r="Z159" s="18"/>
      <c r="AA159" s="19"/>
      <c r="AB159" s="19"/>
      <c r="AC159" s="19"/>
      <c r="AD159" s="19"/>
      <c r="AE159" s="19"/>
      <c r="AF159" s="19"/>
      <c r="AG159" s="19"/>
      <c r="AH159" s="19"/>
      <c r="AI159" s="19"/>
      <c r="AJ159" s="19"/>
      <c r="AK159" s="19"/>
      <c r="AL159" s="19"/>
      <c r="AM159" s="19"/>
      <c r="AN159" s="19"/>
      <c r="AO159" s="446">
        <f t="shared" si="30"/>
        <v>0</v>
      </c>
      <c r="AP159" s="25"/>
      <c r="AQ159" s="15">
        <f t="shared" si="31"/>
        <v>0</v>
      </c>
      <c r="AR159" s="23"/>
      <c r="AS159" s="15">
        <f t="shared" si="32"/>
        <v>0</v>
      </c>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row>
    <row r="160" spans="1:80" customFormat="1" ht="21.75" hidden="1" customHeight="1">
      <c r="A160" s="32"/>
      <c r="B160" s="32"/>
      <c r="C160" s="40" t="s">
        <v>165</v>
      </c>
      <c r="D160" s="591" t="s">
        <v>1304</v>
      </c>
      <c r="E160" s="505">
        <v>11198</v>
      </c>
      <c r="F160" s="487">
        <v>44621</v>
      </c>
      <c r="G160" s="844"/>
      <c r="H160" s="332" t="s">
        <v>343</v>
      </c>
      <c r="I160" s="29">
        <v>37368</v>
      </c>
      <c r="J160" s="464" t="s">
        <v>1306</v>
      </c>
      <c r="K160" s="299" t="s">
        <v>1305</v>
      </c>
      <c r="L160" s="16">
        <v>0</v>
      </c>
      <c r="M160" s="16">
        <v>0</v>
      </c>
      <c r="N160" s="16">
        <v>0</v>
      </c>
      <c r="O160" s="16">
        <v>0</v>
      </c>
      <c r="P160" s="16">
        <v>0</v>
      </c>
      <c r="Q160" s="822">
        <v>0</v>
      </c>
      <c r="R160" s="822"/>
      <c r="S160" s="18"/>
      <c r="T160" s="18"/>
      <c r="U160" s="18"/>
      <c r="V160" s="18"/>
      <c r="W160" s="18"/>
      <c r="X160" s="18"/>
      <c r="Y160" s="18"/>
      <c r="Z160" s="18"/>
      <c r="AA160" s="19"/>
      <c r="AB160" s="19"/>
      <c r="AC160" s="19"/>
      <c r="AD160" s="19"/>
      <c r="AE160" s="19"/>
      <c r="AF160" s="19"/>
      <c r="AG160" s="19"/>
      <c r="AH160" s="19"/>
      <c r="AI160" s="19"/>
      <c r="AJ160" s="19"/>
      <c r="AK160" s="19"/>
      <c r="AL160" s="19"/>
      <c r="AM160" s="19"/>
      <c r="AN160" s="19"/>
      <c r="AO160" s="446">
        <f t="shared" si="30"/>
        <v>0</v>
      </c>
      <c r="AP160" s="25"/>
      <c r="AQ160" s="15">
        <f t="shared" si="31"/>
        <v>0</v>
      </c>
      <c r="AR160" s="23"/>
      <c r="AS160" s="15">
        <f t="shared" si="32"/>
        <v>0</v>
      </c>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row>
    <row r="161" spans="1:80" s="514" customFormat="1" ht="34.5" hidden="1" customHeight="1">
      <c r="A161" s="636" t="s">
        <v>301</v>
      </c>
      <c r="B161" s="636" t="s">
        <v>1604</v>
      </c>
      <c r="C161" s="535" t="s">
        <v>12</v>
      </c>
      <c r="D161" s="636" t="s">
        <v>13</v>
      </c>
      <c r="E161" s="634" t="s">
        <v>1668</v>
      </c>
      <c r="F161" s="637" t="s">
        <v>14</v>
      </c>
      <c r="G161" s="506"/>
      <c r="H161" s="637" t="s">
        <v>1614</v>
      </c>
      <c r="I161" s="637" t="s">
        <v>1615</v>
      </c>
      <c r="J161" s="634" t="s">
        <v>299</v>
      </c>
      <c r="K161" s="637" t="s">
        <v>298</v>
      </c>
      <c r="L161" s="634" t="s">
        <v>1355</v>
      </c>
      <c r="M161" s="634" t="s">
        <v>1554</v>
      </c>
      <c r="N161" s="634" t="s">
        <v>1555</v>
      </c>
      <c r="O161" s="634" t="s">
        <v>1764</v>
      </c>
      <c r="P161" s="634" t="s">
        <v>1765</v>
      </c>
      <c r="Q161" s="868" t="s">
        <v>1671</v>
      </c>
      <c r="R161" s="868"/>
      <c r="S161" s="636"/>
      <c r="T161" s="636"/>
      <c r="U161" s="636"/>
      <c r="V161" s="636"/>
      <c r="W161" s="636"/>
      <c r="X161" s="636"/>
      <c r="Y161" s="636"/>
      <c r="Z161" s="636"/>
      <c r="AA161" s="636"/>
      <c r="AB161" s="636"/>
      <c r="AC161" s="636"/>
      <c r="AD161" s="636"/>
      <c r="AE161" s="636"/>
      <c r="AF161" s="636"/>
      <c r="AG161" s="636"/>
      <c r="AH161" s="636"/>
      <c r="AI161" s="636"/>
      <c r="AJ161" s="636"/>
      <c r="AK161" s="636"/>
      <c r="AL161" s="636"/>
      <c r="AM161" s="636"/>
      <c r="AN161" s="636"/>
      <c r="AO161" s="560" t="s">
        <v>879</v>
      </c>
      <c r="AP161" s="502"/>
      <c r="AQ161" s="501" t="s">
        <v>880</v>
      </c>
      <c r="AR161" s="177"/>
      <c r="AS161" s="501" t="s">
        <v>1671</v>
      </c>
    </row>
    <row r="162" spans="1:80" s="256" customFormat="1" ht="21" hidden="1" customHeight="1">
      <c r="A162" s="15"/>
      <c r="B162" s="15"/>
      <c r="C162" s="40" t="s">
        <v>17</v>
      </c>
      <c r="D162" s="591" t="s">
        <v>1763</v>
      </c>
      <c r="E162" s="505">
        <v>11388</v>
      </c>
      <c r="F162" s="485">
        <v>43124</v>
      </c>
      <c r="G162" s="844"/>
      <c r="H162" s="332" t="s">
        <v>343</v>
      </c>
      <c r="I162" s="29">
        <v>43124</v>
      </c>
      <c r="J162" s="458" t="s">
        <v>1348</v>
      </c>
      <c r="K162" s="299" t="s">
        <v>1347</v>
      </c>
      <c r="L162" s="16">
        <v>0</v>
      </c>
      <c r="M162" s="16">
        <v>0</v>
      </c>
      <c r="N162" s="16">
        <v>0</v>
      </c>
      <c r="O162" s="16">
        <v>0</v>
      </c>
      <c r="P162" s="16">
        <v>0</v>
      </c>
      <c r="Q162" s="822">
        <v>0</v>
      </c>
      <c r="R162" s="822"/>
      <c r="S162" s="18"/>
      <c r="T162" s="18"/>
      <c r="U162" s="18"/>
      <c r="V162" s="18"/>
      <c r="W162" s="18"/>
      <c r="X162" s="18"/>
      <c r="Y162" s="18"/>
      <c r="Z162" s="18"/>
      <c r="AA162" s="18"/>
      <c r="AB162" s="19"/>
      <c r="AC162" s="19"/>
      <c r="AD162" s="19"/>
      <c r="AE162" s="19"/>
      <c r="AF162" s="19"/>
      <c r="AG162" s="20"/>
      <c r="AH162" s="20"/>
      <c r="AI162" s="20"/>
      <c r="AJ162" s="20"/>
      <c r="AK162" s="20"/>
      <c r="AL162" s="20"/>
      <c r="AM162" s="20"/>
      <c r="AN162" s="20"/>
      <c r="AO162" s="15">
        <f>COUNT(S162:Z162)</f>
        <v>0</v>
      </c>
      <c r="AP162" s="25"/>
      <c r="AQ162" s="15">
        <f>COUNT(AA162:AN162)</f>
        <v>0</v>
      </c>
      <c r="AR162" s="23"/>
      <c r="AS162" s="15">
        <f>SUM(AO162,AQ162)</f>
        <v>0</v>
      </c>
    </row>
    <row r="163" spans="1:80" s="256" customFormat="1" ht="21" hidden="1" customHeight="1">
      <c r="A163" s="15"/>
      <c r="B163" s="15"/>
      <c r="C163" s="40" t="s">
        <v>19</v>
      </c>
      <c r="D163" s="591" t="s">
        <v>1284</v>
      </c>
      <c r="E163" s="505">
        <v>11395</v>
      </c>
      <c r="F163" s="487">
        <v>44593</v>
      </c>
      <c r="G163" s="844"/>
      <c r="H163" s="299" t="s">
        <v>343</v>
      </c>
      <c r="I163" s="26">
        <v>44581</v>
      </c>
      <c r="J163" s="458" t="s">
        <v>1286</v>
      </c>
      <c r="K163" s="136" t="s">
        <v>1285</v>
      </c>
      <c r="L163" s="16">
        <v>0</v>
      </c>
      <c r="M163" s="16">
        <v>0</v>
      </c>
      <c r="N163" s="16">
        <v>0</v>
      </c>
      <c r="O163" s="16">
        <v>0</v>
      </c>
      <c r="P163" s="16">
        <v>0</v>
      </c>
      <c r="Q163" s="822">
        <v>0</v>
      </c>
      <c r="R163" s="822"/>
      <c r="S163" s="18"/>
      <c r="T163" s="18"/>
      <c r="U163" s="18"/>
      <c r="V163" s="18"/>
      <c r="W163" s="18"/>
      <c r="X163" s="18"/>
      <c r="Y163" s="18"/>
      <c r="Z163" s="18"/>
      <c r="AA163" s="18"/>
      <c r="AB163" s="19"/>
      <c r="AC163" s="19"/>
      <c r="AD163" s="19"/>
      <c r="AE163" s="19"/>
      <c r="AF163" s="19"/>
      <c r="AG163" s="20"/>
      <c r="AH163" s="20"/>
      <c r="AI163" s="20"/>
      <c r="AJ163" s="20"/>
      <c r="AK163" s="20"/>
      <c r="AL163" s="20"/>
      <c r="AM163" s="20"/>
      <c r="AN163" s="20"/>
      <c r="AO163" s="15">
        <f>COUNT(S163:Z163)</f>
        <v>0</v>
      </c>
      <c r="AP163" s="25"/>
      <c r="AQ163" s="15">
        <f>COUNT(AA163:AN163)</f>
        <v>0</v>
      </c>
      <c r="AR163" s="23"/>
      <c r="AS163" s="15">
        <f>SUM(AO163,AQ163)</f>
        <v>0</v>
      </c>
    </row>
    <row r="164" spans="1:80" s="25" customFormat="1" ht="15" hidden="1" customHeight="1">
      <c r="C164" s="60"/>
      <c r="D164" s="159"/>
      <c r="E164" s="188"/>
      <c r="F164" s="41"/>
      <c r="G164" s="188"/>
      <c r="H164" s="60"/>
      <c r="I164" s="60"/>
      <c r="K164" s="60"/>
      <c r="AO164" s="23"/>
      <c r="AQ164" s="23"/>
      <c r="AR164" s="23"/>
      <c r="AS164" s="23"/>
    </row>
    <row r="165" spans="1:80" s="52" customFormat="1" ht="54" hidden="1" customHeight="1">
      <c r="C165" s="51"/>
      <c r="D165" s="51" t="s">
        <v>1906</v>
      </c>
      <c r="E165" s="197"/>
      <c r="F165" s="493"/>
      <c r="G165" s="197"/>
      <c r="H165" s="268"/>
      <c r="I165" s="37"/>
      <c r="J165" s="3"/>
      <c r="K165" s="268"/>
      <c r="BO165" s="265"/>
      <c r="BP165" s="265"/>
      <c r="BQ165" s="265"/>
      <c r="BS165" s="265"/>
    </row>
    <row r="166" spans="1:80" s="25" customFormat="1" ht="15" hidden="1" customHeight="1">
      <c r="C166" s="60"/>
      <c r="D166" s="159"/>
      <c r="E166" s="188"/>
      <c r="F166" s="41"/>
      <c r="G166" s="188"/>
      <c r="H166" s="60"/>
      <c r="I166" s="60"/>
      <c r="K166" s="60"/>
      <c r="AO166" s="23"/>
      <c r="AQ166" s="23"/>
      <c r="AR166" s="23"/>
      <c r="AS166" s="23"/>
    </row>
    <row r="167" spans="1:80" s="514" customFormat="1" ht="34.5" hidden="1" customHeight="1">
      <c r="A167" s="636" t="s">
        <v>301</v>
      </c>
      <c r="B167" s="636" t="s">
        <v>1604</v>
      </c>
      <c r="C167" s="535" t="s">
        <v>12</v>
      </c>
      <c r="D167" s="636" t="s">
        <v>39</v>
      </c>
      <c r="E167" s="634" t="s">
        <v>1668</v>
      </c>
      <c r="F167" s="637" t="s">
        <v>14</v>
      </c>
      <c r="G167" s="506"/>
      <c r="H167" s="637" t="s">
        <v>1614</v>
      </c>
      <c r="I167" s="637" t="s">
        <v>1615</v>
      </c>
      <c r="J167" s="634" t="s">
        <v>299</v>
      </c>
      <c r="K167" s="637" t="s">
        <v>298</v>
      </c>
      <c r="L167" s="634" t="s">
        <v>1355</v>
      </c>
      <c r="M167" s="634" t="s">
        <v>1554</v>
      </c>
      <c r="N167" s="634" t="s">
        <v>1555</v>
      </c>
      <c r="O167" s="634" t="s">
        <v>1764</v>
      </c>
      <c r="P167" s="634" t="s">
        <v>1765</v>
      </c>
      <c r="Q167" s="868" t="s">
        <v>1671</v>
      </c>
      <c r="R167" s="868"/>
      <c r="S167" s="636"/>
      <c r="T167" s="636"/>
      <c r="U167" s="636"/>
      <c r="V167" s="636"/>
      <c r="W167" s="636"/>
      <c r="X167" s="636"/>
      <c r="Y167" s="636"/>
      <c r="Z167" s="636"/>
      <c r="AA167" s="636"/>
      <c r="AB167" s="636"/>
      <c r="AC167" s="636"/>
      <c r="AD167" s="636"/>
      <c r="AE167" s="636"/>
      <c r="AF167" s="636"/>
      <c r="AG167" s="636"/>
      <c r="AH167" s="636"/>
      <c r="AI167" s="636"/>
      <c r="AJ167" s="636"/>
      <c r="AK167" s="636"/>
      <c r="AL167" s="636"/>
      <c r="AM167" s="636"/>
      <c r="AN167" s="636"/>
      <c r="AO167" s="560" t="s">
        <v>879</v>
      </c>
      <c r="AP167" s="502"/>
      <c r="AQ167" s="501" t="s">
        <v>880</v>
      </c>
      <c r="AR167" s="177"/>
      <c r="AS167" s="501" t="s">
        <v>1671</v>
      </c>
      <c r="AT167" s="561"/>
    </row>
    <row r="168" spans="1:80" customFormat="1" ht="21.75" hidden="1" customHeight="1">
      <c r="A168" s="32"/>
      <c r="B168" s="32"/>
      <c r="C168" s="40" t="s">
        <v>127</v>
      </c>
      <c r="D168" s="591" t="s">
        <v>160</v>
      </c>
      <c r="E168" s="505">
        <v>3548</v>
      </c>
      <c r="F168" s="486">
        <v>42524</v>
      </c>
      <c r="G168" s="844"/>
      <c r="H168" s="332" t="s">
        <v>1596</v>
      </c>
      <c r="I168" s="29">
        <v>34663</v>
      </c>
      <c r="J168" s="464" t="s">
        <v>329</v>
      </c>
      <c r="K168" s="299" t="s">
        <v>328</v>
      </c>
      <c r="L168" s="16">
        <v>0</v>
      </c>
      <c r="M168" s="16">
        <v>0</v>
      </c>
      <c r="N168" s="16">
        <v>0</v>
      </c>
      <c r="O168" s="16">
        <v>0</v>
      </c>
      <c r="P168" s="16">
        <v>0</v>
      </c>
      <c r="Q168" s="822">
        <v>0</v>
      </c>
      <c r="R168" s="822"/>
      <c r="S168" s="18"/>
      <c r="T168" s="18"/>
      <c r="U168" s="18"/>
      <c r="V168" s="18"/>
      <c r="W168" s="18"/>
      <c r="X168" s="18"/>
      <c r="Y168" s="18"/>
      <c r="Z168" s="18"/>
      <c r="AA168" s="19"/>
      <c r="AB168" s="19"/>
      <c r="AC168" s="19"/>
      <c r="AD168" s="19"/>
      <c r="AE168" s="19"/>
      <c r="AF168" s="19"/>
      <c r="AG168" s="19"/>
      <c r="AH168" s="19"/>
      <c r="AI168" s="19"/>
      <c r="AJ168" s="19"/>
      <c r="AK168" s="19"/>
      <c r="AL168" s="19"/>
      <c r="AM168" s="19"/>
      <c r="AN168" s="19"/>
      <c r="AO168" s="446">
        <f t="shared" ref="AO168:AO178" si="33">COUNT(S168:Z168)</f>
        <v>0</v>
      </c>
      <c r="AP168" s="25"/>
      <c r="AQ168" s="15">
        <f t="shared" ref="AQ168:AQ178" si="34">COUNT(AA168:AN168)</f>
        <v>0</v>
      </c>
      <c r="AR168" s="23"/>
      <c r="AS168" s="15">
        <f t="shared" ref="AS168:AS178" si="35">SUM(AO168,AQ168)</f>
        <v>0</v>
      </c>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row>
    <row r="169" spans="1:80" customFormat="1" ht="21.75" hidden="1" customHeight="1">
      <c r="A169" s="15"/>
      <c r="B169" s="15"/>
      <c r="C169" s="40" t="s">
        <v>149</v>
      </c>
      <c r="D169" s="591" t="s">
        <v>1367</v>
      </c>
      <c r="E169" s="505">
        <v>11381</v>
      </c>
      <c r="F169" s="487">
        <v>44762</v>
      </c>
      <c r="G169" s="844"/>
      <c r="H169" s="332" t="s">
        <v>1596</v>
      </c>
      <c r="I169" s="29">
        <v>44774</v>
      </c>
      <c r="J169" s="464" t="s">
        <v>1369</v>
      </c>
      <c r="K169" s="299" t="s">
        <v>1368</v>
      </c>
      <c r="L169" s="16">
        <v>0</v>
      </c>
      <c r="M169" s="16">
        <v>0</v>
      </c>
      <c r="N169" s="16">
        <v>0</v>
      </c>
      <c r="O169" s="16">
        <v>0</v>
      </c>
      <c r="P169" s="16">
        <v>0</v>
      </c>
      <c r="Q169" s="822">
        <v>0</v>
      </c>
      <c r="R169" s="822"/>
      <c r="S169" s="18"/>
      <c r="T169" s="18"/>
      <c r="U169" s="18"/>
      <c r="V169" s="18"/>
      <c r="W169" s="18"/>
      <c r="X169" s="18"/>
      <c r="Y169" s="18"/>
      <c r="Z169" s="18"/>
      <c r="AA169" s="19"/>
      <c r="AB169" s="19"/>
      <c r="AC169" s="19"/>
      <c r="AD169" s="19"/>
      <c r="AE169" s="19"/>
      <c r="AF169" s="19"/>
      <c r="AG169" s="19"/>
      <c r="AH169" s="19"/>
      <c r="AI169" s="19"/>
      <c r="AJ169" s="19"/>
      <c r="AK169" s="19"/>
      <c r="AL169" s="19"/>
      <c r="AM169" s="19"/>
      <c r="AN169" s="19"/>
      <c r="AO169" s="446">
        <f t="shared" si="33"/>
        <v>0</v>
      </c>
      <c r="AP169" s="25"/>
      <c r="AQ169" s="15">
        <f t="shared" si="34"/>
        <v>0</v>
      </c>
      <c r="AR169" s="23"/>
      <c r="AS169" s="15">
        <f t="shared" si="35"/>
        <v>0</v>
      </c>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row>
    <row r="170" spans="1:80" customFormat="1" ht="21.75" hidden="1" customHeight="1">
      <c r="A170" s="32"/>
      <c r="B170" s="32"/>
      <c r="C170" s="40" t="s">
        <v>148</v>
      </c>
      <c r="D170" s="591" t="s">
        <v>1333</v>
      </c>
      <c r="E170" s="505">
        <v>11389</v>
      </c>
      <c r="F170" s="485">
        <v>43559</v>
      </c>
      <c r="G170" s="844"/>
      <c r="H170" s="332" t="s">
        <v>343</v>
      </c>
      <c r="I170" s="29"/>
      <c r="J170" s="458" t="s">
        <v>1335</v>
      </c>
      <c r="K170" s="299" t="s">
        <v>1334</v>
      </c>
      <c r="L170" s="16">
        <v>0</v>
      </c>
      <c r="M170" s="16">
        <v>0</v>
      </c>
      <c r="N170" s="16">
        <v>0</v>
      </c>
      <c r="O170" s="16">
        <v>0</v>
      </c>
      <c r="P170" s="16">
        <v>0</v>
      </c>
      <c r="Q170" s="822">
        <v>0</v>
      </c>
      <c r="R170" s="822"/>
      <c r="S170" s="18"/>
      <c r="T170" s="18"/>
      <c r="U170" s="18"/>
      <c r="V170" s="18"/>
      <c r="W170" s="18"/>
      <c r="X170" s="18"/>
      <c r="Y170" s="18"/>
      <c r="Z170" s="18"/>
      <c r="AA170" s="19"/>
      <c r="AB170" s="19"/>
      <c r="AC170" s="19"/>
      <c r="AD170" s="19"/>
      <c r="AE170" s="19"/>
      <c r="AF170" s="19"/>
      <c r="AG170" s="19"/>
      <c r="AH170" s="19"/>
      <c r="AI170" s="19"/>
      <c r="AJ170" s="19"/>
      <c r="AK170" s="19"/>
      <c r="AL170" s="19"/>
      <c r="AM170" s="19"/>
      <c r="AN170" s="19"/>
      <c r="AO170" s="446">
        <f t="shared" si="33"/>
        <v>0</v>
      </c>
      <c r="AP170" s="25"/>
      <c r="AQ170" s="15">
        <f t="shared" si="34"/>
        <v>0</v>
      </c>
      <c r="AR170" s="23"/>
      <c r="AS170" s="15">
        <f t="shared" si="35"/>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row>
    <row r="171" spans="1:80" customFormat="1" ht="21.75" hidden="1" customHeight="1">
      <c r="A171" s="32"/>
      <c r="B171" s="32"/>
      <c r="C171" s="40" t="s">
        <v>64</v>
      </c>
      <c r="D171" s="591" t="s">
        <v>114</v>
      </c>
      <c r="E171" s="505">
        <v>1524</v>
      </c>
      <c r="F171" s="487">
        <v>40808</v>
      </c>
      <c r="G171" s="844"/>
      <c r="H171" s="332" t="s">
        <v>1596</v>
      </c>
      <c r="I171" s="29">
        <v>40808</v>
      </c>
      <c r="J171" s="464" t="s">
        <v>454</v>
      </c>
      <c r="K171" s="299" t="s">
        <v>453</v>
      </c>
      <c r="L171" s="16">
        <v>42</v>
      </c>
      <c r="M171" s="16">
        <v>1</v>
      </c>
      <c r="N171" s="16">
        <v>43</v>
      </c>
      <c r="O171" s="16">
        <v>1</v>
      </c>
      <c r="P171" s="16">
        <v>44</v>
      </c>
      <c r="Q171" s="822">
        <v>0</v>
      </c>
      <c r="R171" s="822"/>
      <c r="S171" s="18"/>
      <c r="T171" s="18"/>
      <c r="U171" s="18"/>
      <c r="V171" s="18"/>
      <c r="W171" s="18"/>
      <c r="X171" s="18"/>
      <c r="Y171" s="18"/>
      <c r="Z171" s="18"/>
      <c r="AA171" s="19"/>
      <c r="AB171" s="19"/>
      <c r="AC171" s="19"/>
      <c r="AD171" s="19"/>
      <c r="AE171" s="19"/>
      <c r="AF171" s="19"/>
      <c r="AG171" s="19"/>
      <c r="AH171" s="19"/>
      <c r="AI171" s="19"/>
      <c r="AJ171" s="19"/>
      <c r="AK171" s="19"/>
      <c r="AL171" s="19"/>
      <c r="AM171" s="19"/>
      <c r="AN171" s="19"/>
      <c r="AO171" s="446">
        <f t="shared" si="33"/>
        <v>0</v>
      </c>
      <c r="AP171" s="25"/>
      <c r="AQ171" s="15">
        <f t="shared" si="34"/>
        <v>0</v>
      </c>
      <c r="AR171" s="23"/>
      <c r="AS171" s="15">
        <f t="shared" si="35"/>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row>
    <row r="172" spans="1:80" s="25" customFormat="1" ht="21.75" hidden="1" customHeight="1">
      <c r="A172" s="32"/>
      <c r="B172" s="32"/>
      <c r="C172" s="40" t="s">
        <v>38</v>
      </c>
      <c r="D172" s="591" t="s">
        <v>1665</v>
      </c>
      <c r="E172" s="505">
        <v>10704</v>
      </c>
      <c r="F172" s="487">
        <v>44237</v>
      </c>
      <c r="G172" s="844"/>
      <c r="H172" s="332" t="s">
        <v>258</v>
      </c>
      <c r="I172" s="29">
        <v>36516</v>
      </c>
      <c r="J172" s="639" t="s">
        <v>1159</v>
      </c>
      <c r="K172" s="410" t="s">
        <v>1158</v>
      </c>
      <c r="L172" s="16">
        <v>78</v>
      </c>
      <c r="M172" s="16">
        <v>13</v>
      </c>
      <c r="N172" s="16">
        <v>91</v>
      </c>
      <c r="O172" s="16">
        <v>3</v>
      </c>
      <c r="P172" s="16">
        <v>94</v>
      </c>
      <c r="Q172" s="822">
        <v>0</v>
      </c>
      <c r="R172" s="822"/>
      <c r="S172" s="18"/>
      <c r="T172" s="18"/>
      <c r="U172" s="18"/>
      <c r="V172" s="18"/>
      <c r="W172" s="18"/>
      <c r="X172" s="18"/>
      <c r="Y172" s="18"/>
      <c r="Z172" s="18"/>
      <c r="AA172" s="19"/>
      <c r="AB172" s="19"/>
      <c r="AC172" s="19"/>
      <c r="AD172" s="19"/>
      <c r="AE172" s="19"/>
      <c r="AF172" s="19"/>
      <c r="AG172" s="19"/>
      <c r="AH172" s="19"/>
      <c r="AI172" s="19"/>
      <c r="AJ172" s="19"/>
      <c r="AK172" s="19"/>
      <c r="AL172" s="19"/>
      <c r="AM172" s="19"/>
      <c r="AN172" s="19"/>
      <c r="AO172" s="446">
        <f t="shared" si="33"/>
        <v>0</v>
      </c>
      <c r="AQ172" s="15">
        <f t="shared" si="34"/>
        <v>0</v>
      </c>
      <c r="AR172" s="23"/>
      <c r="AS172" s="15">
        <f t="shared" si="35"/>
        <v>0</v>
      </c>
    </row>
    <row r="173" spans="1:80" customFormat="1" ht="21.75" hidden="1" customHeight="1">
      <c r="A173" s="32"/>
      <c r="B173" s="32"/>
      <c r="C173" s="40" t="s">
        <v>75</v>
      </c>
      <c r="D173" s="591" t="s">
        <v>132</v>
      </c>
      <c r="E173" s="505">
        <v>1917</v>
      </c>
      <c r="F173" s="487">
        <v>41880</v>
      </c>
      <c r="G173" s="844"/>
      <c r="H173" s="332" t="s">
        <v>924</v>
      </c>
      <c r="I173" s="29">
        <v>21930</v>
      </c>
      <c r="J173" s="464" t="s">
        <v>1685</v>
      </c>
      <c r="K173" s="299" t="s">
        <v>507</v>
      </c>
      <c r="L173" s="16">
        <v>9</v>
      </c>
      <c r="M173" s="16">
        <v>7</v>
      </c>
      <c r="N173" s="16">
        <v>16</v>
      </c>
      <c r="O173" s="16">
        <v>1</v>
      </c>
      <c r="P173" s="16">
        <v>17</v>
      </c>
      <c r="Q173" s="822">
        <v>0</v>
      </c>
      <c r="R173" s="822"/>
      <c r="S173" s="18"/>
      <c r="T173" s="18"/>
      <c r="U173" s="18"/>
      <c r="V173" s="18"/>
      <c r="W173" s="18"/>
      <c r="X173" s="18"/>
      <c r="Y173" s="18"/>
      <c r="Z173" s="18"/>
      <c r="AA173" s="19"/>
      <c r="AB173" s="19"/>
      <c r="AC173" s="19"/>
      <c r="AD173" s="19"/>
      <c r="AE173" s="19"/>
      <c r="AF173" s="19"/>
      <c r="AG173" s="19"/>
      <c r="AH173" s="19"/>
      <c r="AI173" s="19"/>
      <c r="AJ173" s="19"/>
      <c r="AK173" s="19"/>
      <c r="AL173" s="19"/>
      <c r="AM173" s="19"/>
      <c r="AN173" s="19"/>
      <c r="AO173" s="446">
        <f t="shared" si="33"/>
        <v>0</v>
      </c>
      <c r="AP173" s="25"/>
      <c r="AQ173" s="15">
        <f t="shared" si="34"/>
        <v>0</v>
      </c>
      <c r="AR173" s="23"/>
      <c r="AS173" s="15">
        <f t="shared" si="35"/>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row>
    <row r="174" spans="1:80" customFormat="1" ht="21.75" hidden="1" customHeight="1">
      <c r="A174" s="32"/>
      <c r="B174" s="32"/>
      <c r="C174" s="40" t="s">
        <v>99</v>
      </c>
      <c r="D174" s="591" t="s">
        <v>1531</v>
      </c>
      <c r="E174" s="505">
        <v>11396</v>
      </c>
      <c r="F174" s="486">
        <v>36893</v>
      </c>
      <c r="G174" s="844"/>
      <c r="H174" s="332" t="s">
        <v>1406</v>
      </c>
      <c r="I174" s="29">
        <v>36927</v>
      </c>
      <c r="J174" s="457" t="s">
        <v>1533</v>
      </c>
      <c r="K174" s="299" t="s">
        <v>1532</v>
      </c>
      <c r="L174" s="16">
        <v>0</v>
      </c>
      <c r="M174" s="16">
        <v>0</v>
      </c>
      <c r="N174" s="16">
        <v>0</v>
      </c>
      <c r="O174" s="16">
        <v>0</v>
      </c>
      <c r="P174" s="16">
        <v>0</v>
      </c>
      <c r="Q174" s="822">
        <v>0</v>
      </c>
      <c r="R174" s="822"/>
      <c r="S174" s="18"/>
      <c r="T174" s="18"/>
      <c r="U174" s="18"/>
      <c r="V174" s="18"/>
      <c r="W174" s="18"/>
      <c r="X174" s="18"/>
      <c r="Y174" s="18"/>
      <c r="Z174" s="18"/>
      <c r="AA174" s="19"/>
      <c r="AB174" s="19"/>
      <c r="AC174" s="19"/>
      <c r="AD174" s="19"/>
      <c r="AE174" s="19"/>
      <c r="AF174" s="19"/>
      <c r="AG174" s="19"/>
      <c r="AH174" s="19"/>
      <c r="AI174" s="19"/>
      <c r="AJ174" s="19"/>
      <c r="AK174" s="19"/>
      <c r="AL174" s="19"/>
      <c r="AM174" s="19"/>
      <c r="AN174" s="19"/>
      <c r="AO174" s="446">
        <f t="shared" si="33"/>
        <v>0</v>
      </c>
      <c r="AP174" s="25"/>
      <c r="AQ174" s="15">
        <f t="shared" si="34"/>
        <v>0</v>
      </c>
      <c r="AR174" s="23"/>
      <c r="AS174" s="15">
        <f t="shared" si="35"/>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row>
    <row r="175" spans="1:80" customFormat="1" ht="21.75" hidden="1" customHeight="1">
      <c r="A175" s="32"/>
      <c r="B175" s="32"/>
      <c r="C175" s="40" t="s">
        <v>150</v>
      </c>
      <c r="D175" s="591" t="s">
        <v>1426</v>
      </c>
      <c r="E175" s="505">
        <v>11397</v>
      </c>
      <c r="F175" s="486">
        <v>44927</v>
      </c>
      <c r="G175" s="844"/>
      <c r="H175" s="332" t="s">
        <v>1406</v>
      </c>
      <c r="I175" s="29">
        <v>44883</v>
      </c>
      <c r="J175" s="457" t="s">
        <v>1428</v>
      </c>
      <c r="K175" s="299" t="s">
        <v>1427</v>
      </c>
      <c r="L175" s="16">
        <v>0</v>
      </c>
      <c r="M175" s="16">
        <v>0</v>
      </c>
      <c r="N175" s="16">
        <v>0</v>
      </c>
      <c r="O175" s="16">
        <v>0</v>
      </c>
      <c r="P175" s="16">
        <v>0</v>
      </c>
      <c r="Q175" s="822">
        <v>0</v>
      </c>
      <c r="R175" s="822"/>
      <c r="S175" s="18"/>
      <c r="T175" s="18"/>
      <c r="U175" s="18"/>
      <c r="V175" s="18"/>
      <c r="W175" s="18"/>
      <c r="X175" s="18"/>
      <c r="Y175" s="18"/>
      <c r="Z175" s="18"/>
      <c r="AA175" s="19"/>
      <c r="AB175" s="19"/>
      <c r="AC175" s="19"/>
      <c r="AD175" s="19"/>
      <c r="AE175" s="19"/>
      <c r="AF175" s="19"/>
      <c r="AG175" s="19"/>
      <c r="AH175" s="19"/>
      <c r="AI175" s="19"/>
      <c r="AJ175" s="19"/>
      <c r="AK175" s="19"/>
      <c r="AL175" s="19"/>
      <c r="AM175" s="19"/>
      <c r="AN175" s="19"/>
      <c r="AO175" s="446">
        <f t="shared" si="33"/>
        <v>0</v>
      </c>
      <c r="AP175" s="25"/>
      <c r="AQ175" s="15">
        <f t="shared" si="34"/>
        <v>0</v>
      </c>
      <c r="AR175" s="23"/>
      <c r="AS175" s="15">
        <f t="shared" si="35"/>
        <v>0</v>
      </c>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row>
    <row r="176" spans="1:80" customFormat="1" ht="21.75" hidden="1" customHeight="1">
      <c r="A176" s="32"/>
      <c r="B176" s="32"/>
      <c r="C176" s="40" t="s">
        <v>96</v>
      </c>
      <c r="D176" s="591" t="s">
        <v>279</v>
      </c>
      <c r="E176" s="505">
        <v>3308</v>
      </c>
      <c r="F176" s="487">
        <v>36648</v>
      </c>
      <c r="G176" s="844"/>
      <c r="H176" s="332" t="s">
        <v>1406</v>
      </c>
      <c r="I176" s="29">
        <v>36501</v>
      </c>
      <c r="J176" s="464" t="s">
        <v>742</v>
      </c>
      <c r="K176" s="299" t="s">
        <v>741</v>
      </c>
      <c r="L176" s="16">
        <v>0</v>
      </c>
      <c r="M176" s="16">
        <v>0</v>
      </c>
      <c r="N176" s="16">
        <v>0</v>
      </c>
      <c r="O176" s="16">
        <v>0</v>
      </c>
      <c r="P176" s="16">
        <v>0</v>
      </c>
      <c r="Q176" s="822">
        <v>0</v>
      </c>
      <c r="R176" s="822"/>
      <c r="S176" s="18"/>
      <c r="T176" s="18"/>
      <c r="U176" s="18"/>
      <c r="V176" s="18"/>
      <c r="W176" s="18"/>
      <c r="X176" s="18"/>
      <c r="Y176" s="18"/>
      <c r="Z176" s="18"/>
      <c r="AA176" s="19"/>
      <c r="AB176" s="19"/>
      <c r="AC176" s="19"/>
      <c r="AD176" s="19"/>
      <c r="AE176" s="19"/>
      <c r="AF176" s="19"/>
      <c r="AG176" s="19"/>
      <c r="AH176" s="19"/>
      <c r="AI176" s="19"/>
      <c r="AJ176" s="19"/>
      <c r="AK176" s="19"/>
      <c r="AL176" s="19"/>
      <c r="AM176" s="19"/>
      <c r="AN176" s="19"/>
      <c r="AO176" s="446">
        <f t="shared" si="33"/>
        <v>0</v>
      </c>
      <c r="AP176" s="25"/>
      <c r="AQ176" s="15">
        <f t="shared" si="34"/>
        <v>0</v>
      </c>
      <c r="AR176" s="23"/>
      <c r="AS176" s="15">
        <f t="shared" si="35"/>
        <v>0</v>
      </c>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row>
    <row r="177" spans="1:80" s="25" customFormat="1" ht="21.75" hidden="1" customHeight="1">
      <c r="A177" s="32"/>
      <c r="B177" s="32"/>
      <c r="C177" s="40" t="s">
        <v>36</v>
      </c>
      <c r="D177" s="591" t="s">
        <v>280</v>
      </c>
      <c r="E177" s="505">
        <v>9944</v>
      </c>
      <c r="F177" s="485">
        <v>38651</v>
      </c>
      <c r="G177" s="844"/>
      <c r="H177" s="332" t="s">
        <v>1596</v>
      </c>
      <c r="I177" s="29">
        <v>35828</v>
      </c>
      <c r="J177" s="457" t="s">
        <v>744</v>
      </c>
      <c r="K177" s="299" t="s">
        <v>743</v>
      </c>
      <c r="L177" s="16">
        <v>81</v>
      </c>
      <c r="M177" s="16">
        <v>16</v>
      </c>
      <c r="N177" s="16">
        <v>97</v>
      </c>
      <c r="O177" s="16">
        <v>16</v>
      </c>
      <c r="P177" s="16">
        <v>113</v>
      </c>
      <c r="Q177" s="822">
        <v>0</v>
      </c>
      <c r="R177" s="822"/>
      <c r="S177" s="18"/>
      <c r="T177" s="18"/>
      <c r="U177" s="18"/>
      <c r="V177" s="18"/>
      <c r="W177" s="18"/>
      <c r="X177" s="18"/>
      <c r="Y177" s="18"/>
      <c r="Z177" s="18"/>
      <c r="AA177" s="19"/>
      <c r="AB177" s="19"/>
      <c r="AC177" s="19"/>
      <c r="AD177" s="19"/>
      <c r="AE177" s="19"/>
      <c r="AF177" s="19"/>
      <c r="AG177" s="19"/>
      <c r="AH177" s="19"/>
      <c r="AI177" s="19"/>
      <c r="AJ177" s="19"/>
      <c r="AK177" s="19"/>
      <c r="AL177" s="19"/>
      <c r="AM177" s="19"/>
      <c r="AN177" s="19"/>
      <c r="AO177" s="446">
        <f t="shared" si="33"/>
        <v>0</v>
      </c>
      <c r="AQ177" s="15">
        <f t="shared" si="34"/>
        <v>0</v>
      </c>
      <c r="AR177" s="23"/>
      <c r="AS177" s="15">
        <f t="shared" si="35"/>
        <v>0</v>
      </c>
    </row>
    <row r="178" spans="1:80" customFormat="1" ht="21.75" hidden="1" customHeight="1">
      <c r="A178" s="32"/>
      <c r="B178" s="32"/>
      <c r="C178" s="40" t="s">
        <v>136</v>
      </c>
      <c r="D178" s="36" t="s">
        <v>1120</v>
      </c>
      <c r="E178" s="332" t="s">
        <v>1745</v>
      </c>
      <c r="F178" s="485">
        <v>43991</v>
      </c>
      <c r="G178" s="844"/>
      <c r="H178" s="332" t="s">
        <v>1596</v>
      </c>
      <c r="I178" s="29">
        <v>44244</v>
      </c>
      <c r="J178" s="458" t="s">
        <v>1122</v>
      </c>
      <c r="K178" s="299" t="s">
        <v>1121</v>
      </c>
      <c r="L178" s="16">
        <v>0</v>
      </c>
      <c r="M178" s="16">
        <v>0</v>
      </c>
      <c r="N178" s="16">
        <v>0</v>
      </c>
      <c r="O178" s="16">
        <v>1</v>
      </c>
      <c r="P178" s="16">
        <v>1</v>
      </c>
      <c r="Q178" s="822">
        <v>0</v>
      </c>
      <c r="R178" s="822"/>
      <c r="S178" s="18"/>
      <c r="T178" s="18"/>
      <c r="U178" s="18"/>
      <c r="V178" s="18"/>
      <c r="W178" s="18"/>
      <c r="X178" s="18"/>
      <c r="Y178" s="18"/>
      <c r="Z178" s="18"/>
      <c r="AA178" s="19"/>
      <c r="AB178" s="19"/>
      <c r="AC178" s="19"/>
      <c r="AD178" s="19"/>
      <c r="AE178" s="19"/>
      <c r="AF178" s="19"/>
      <c r="AG178" s="19"/>
      <c r="AH178" s="19"/>
      <c r="AI178" s="19"/>
      <c r="AJ178" s="19"/>
      <c r="AK178" s="19"/>
      <c r="AL178" s="19"/>
      <c r="AM178" s="19"/>
      <c r="AN178" s="19"/>
      <c r="AO178" s="446">
        <f t="shared" si="33"/>
        <v>0</v>
      </c>
      <c r="AP178" s="25"/>
      <c r="AQ178" s="15">
        <f t="shared" si="34"/>
        <v>0</v>
      </c>
      <c r="AR178" s="23"/>
      <c r="AS178" s="15">
        <f t="shared" si="35"/>
        <v>0</v>
      </c>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row>
    <row r="179" spans="1:80" s="25" customFormat="1" ht="15" hidden="1" customHeight="1">
      <c r="C179" s="60"/>
      <c r="D179" s="159"/>
      <c r="E179" s="188"/>
      <c r="F179" s="41"/>
      <c r="G179" s="188"/>
      <c r="H179" s="60"/>
      <c r="I179" s="60"/>
      <c r="K179" s="60"/>
      <c r="AO179" s="23"/>
      <c r="AQ179" s="23"/>
      <c r="AR179" s="23"/>
      <c r="AS179" s="23"/>
    </row>
    <row r="180" spans="1:80" s="52" customFormat="1" ht="54" hidden="1" customHeight="1">
      <c r="C180" s="51"/>
      <c r="D180" s="51" t="s">
        <v>1881</v>
      </c>
      <c r="E180" s="197"/>
      <c r="F180" s="493"/>
      <c r="G180" s="197"/>
      <c r="H180" s="268"/>
      <c r="I180" s="37"/>
      <c r="J180" s="3"/>
      <c r="K180" s="268"/>
      <c r="BO180" s="265"/>
      <c r="BP180" s="265"/>
      <c r="BQ180" s="265"/>
      <c r="BS180" s="265"/>
    </row>
    <row r="181" spans="1:80" s="25" customFormat="1" ht="15" hidden="1" customHeight="1">
      <c r="C181" s="60"/>
      <c r="D181" s="159"/>
      <c r="E181" s="188"/>
      <c r="F181" s="41"/>
      <c r="G181" s="188"/>
      <c r="H181" s="60"/>
      <c r="I181" s="60"/>
      <c r="K181" s="60"/>
      <c r="AO181" s="23"/>
      <c r="AQ181" s="23"/>
      <c r="AR181" s="23"/>
      <c r="AS181" s="23"/>
    </row>
    <row r="182" spans="1:80" s="514" customFormat="1" ht="34.5" hidden="1" customHeight="1">
      <c r="A182" s="636" t="s">
        <v>301</v>
      </c>
      <c r="B182" s="636" t="s">
        <v>1604</v>
      </c>
      <c r="C182" s="535" t="s">
        <v>12</v>
      </c>
      <c r="D182" s="636" t="s">
        <v>39</v>
      </c>
      <c r="E182" s="634" t="s">
        <v>1668</v>
      </c>
      <c r="F182" s="637" t="s">
        <v>14</v>
      </c>
      <c r="G182" s="506"/>
      <c r="H182" s="637" t="s">
        <v>1614</v>
      </c>
      <c r="I182" s="637" t="s">
        <v>1615</v>
      </c>
      <c r="J182" s="634" t="s">
        <v>299</v>
      </c>
      <c r="K182" s="637" t="s">
        <v>298</v>
      </c>
      <c r="L182" s="634" t="s">
        <v>1355</v>
      </c>
      <c r="M182" s="634" t="s">
        <v>1554</v>
      </c>
      <c r="N182" s="634" t="s">
        <v>1555</v>
      </c>
      <c r="O182" s="634" t="s">
        <v>1764</v>
      </c>
      <c r="P182" s="634" t="s">
        <v>1765</v>
      </c>
      <c r="Q182" s="868" t="s">
        <v>1671</v>
      </c>
      <c r="R182" s="868"/>
      <c r="S182" s="636"/>
      <c r="T182" s="636"/>
      <c r="U182" s="636"/>
      <c r="V182" s="636"/>
      <c r="W182" s="636"/>
      <c r="X182" s="636"/>
      <c r="Y182" s="636"/>
      <c r="Z182" s="636"/>
      <c r="AA182" s="636"/>
      <c r="AB182" s="636"/>
      <c r="AC182" s="636"/>
      <c r="AD182" s="636"/>
      <c r="AE182" s="636"/>
      <c r="AF182" s="636"/>
      <c r="AG182" s="636"/>
      <c r="AH182" s="636"/>
      <c r="AI182" s="636"/>
      <c r="AJ182" s="636"/>
      <c r="AK182" s="636"/>
      <c r="AL182" s="636"/>
      <c r="AM182" s="636"/>
      <c r="AN182" s="636"/>
      <c r="AO182" s="560" t="s">
        <v>879</v>
      </c>
      <c r="AP182" s="502"/>
      <c r="AQ182" s="501" t="s">
        <v>880</v>
      </c>
      <c r="AR182" s="177"/>
      <c r="AS182" s="501" t="s">
        <v>1671</v>
      </c>
      <c r="AT182" s="561"/>
    </row>
    <row r="183" spans="1:80" customFormat="1" ht="21.75" hidden="1" customHeight="1">
      <c r="A183" s="32"/>
      <c r="B183" s="32"/>
      <c r="C183" s="40" t="s">
        <v>151</v>
      </c>
      <c r="D183" s="591" t="s">
        <v>1272</v>
      </c>
      <c r="E183" s="505">
        <v>11138</v>
      </c>
      <c r="F183" s="487">
        <v>43986</v>
      </c>
      <c r="G183" s="844"/>
      <c r="H183" s="332" t="s">
        <v>343</v>
      </c>
      <c r="I183" s="29">
        <v>44580</v>
      </c>
      <c r="J183" s="640" t="s">
        <v>1274</v>
      </c>
      <c r="K183" s="409" t="s">
        <v>1273</v>
      </c>
      <c r="L183" s="16">
        <v>0</v>
      </c>
      <c r="M183" s="16">
        <v>0</v>
      </c>
      <c r="N183" s="16">
        <v>0</v>
      </c>
      <c r="O183" s="16">
        <v>0</v>
      </c>
      <c r="P183" s="16">
        <v>0</v>
      </c>
      <c r="Q183" s="822">
        <v>0</v>
      </c>
      <c r="R183" s="822"/>
      <c r="S183" s="18"/>
      <c r="T183" s="18"/>
      <c r="U183" s="18"/>
      <c r="V183" s="18"/>
      <c r="W183" s="18"/>
      <c r="X183" s="18"/>
      <c r="Y183" s="18"/>
      <c r="Z183" s="18"/>
      <c r="AA183" s="19"/>
      <c r="AB183" s="19"/>
      <c r="AC183" s="19"/>
      <c r="AD183" s="19"/>
      <c r="AE183" s="19"/>
      <c r="AF183" s="19"/>
      <c r="AG183" s="19"/>
      <c r="AH183" s="19"/>
      <c r="AI183" s="19"/>
      <c r="AJ183" s="19"/>
      <c r="AK183" s="19"/>
      <c r="AL183" s="19"/>
      <c r="AM183" s="19"/>
      <c r="AN183" s="19"/>
      <c r="AO183" s="446">
        <f t="shared" ref="AO183:AO184" si="36">COUNT(S183:Z183)</f>
        <v>0</v>
      </c>
      <c r="AP183" s="25"/>
      <c r="AQ183" s="15">
        <f t="shared" ref="AQ183:AQ184" si="37">COUNT(AA183:AN183)</f>
        <v>0</v>
      </c>
      <c r="AR183" s="23"/>
      <c r="AS183" s="15">
        <f t="shared" ref="AS183:AS184" si="38">SUM(AO183,AQ183)</f>
        <v>0</v>
      </c>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row>
    <row r="184" spans="1:80" customFormat="1" ht="21.75" hidden="1" customHeight="1">
      <c r="A184" s="32"/>
      <c r="B184" s="32"/>
      <c r="C184" s="40" t="s">
        <v>185</v>
      </c>
      <c r="D184" s="36" t="s">
        <v>1833</v>
      </c>
      <c r="E184" s="505">
        <v>528</v>
      </c>
      <c r="F184" s="485">
        <v>40756</v>
      </c>
      <c r="G184" s="844"/>
      <c r="H184" s="332" t="s">
        <v>1834</v>
      </c>
      <c r="I184" s="29">
        <v>40756</v>
      </c>
      <c r="J184" s="633" t="s">
        <v>703</v>
      </c>
      <c r="K184" s="299" t="s">
        <v>702</v>
      </c>
      <c r="L184" s="16">
        <v>0</v>
      </c>
      <c r="M184" s="16">
        <v>0</v>
      </c>
      <c r="N184" s="16">
        <v>0</v>
      </c>
      <c r="O184" s="16">
        <v>0</v>
      </c>
      <c r="P184" s="16">
        <v>0</v>
      </c>
      <c r="Q184" s="822">
        <v>0</v>
      </c>
      <c r="R184" s="822"/>
      <c r="S184" s="18"/>
      <c r="T184" s="18"/>
      <c r="U184" s="18"/>
      <c r="V184" s="18"/>
      <c r="W184" s="18"/>
      <c r="X184" s="18"/>
      <c r="Y184" s="18"/>
      <c r="Z184" s="18"/>
      <c r="AA184" s="19"/>
      <c r="AB184" s="19"/>
      <c r="AC184" s="19"/>
      <c r="AD184" s="19"/>
      <c r="AE184" s="19"/>
      <c r="AF184" s="19"/>
      <c r="AG184" s="19"/>
      <c r="AH184" s="19"/>
      <c r="AI184" s="19"/>
      <c r="AJ184" s="19"/>
      <c r="AK184" s="19"/>
      <c r="AL184" s="19"/>
      <c r="AM184" s="19"/>
      <c r="AN184" s="19"/>
      <c r="AO184" s="446">
        <f t="shared" si="36"/>
        <v>0</v>
      </c>
      <c r="AP184" s="25"/>
      <c r="AQ184" s="15">
        <f t="shared" si="37"/>
        <v>0</v>
      </c>
      <c r="AR184" s="23"/>
      <c r="AS184" s="15">
        <f t="shared" si="38"/>
        <v>0</v>
      </c>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row>
    <row r="185" spans="1:80" s="25" customFormat="1" ht="15" hidden="1" customHeight="1">
      <c r="C185" s="60"/>
      <c r="D185" s="159"/>
      <c r="E185" s="188"/>
      <c r="F185" s="41"/>
      <c r="G185" s="188"/>
      <c r="H185" s="60"/>
      <c r="I185" s="60"/>
      <c r="K185" s="60"/>
      <c r="AO185" s="23"/>
      <c r="AQ185" s="23"/>
      <c r="AR185" s="23"/>
      <c r="AS185" s="23"/>
    </row>
    <row r="186" spans="1:80" s="52" customFormat="1" ht="54" hidden="1" customHeight="1">
      <c r="D186" s="51" t="s">
        <v>1882</v>
      </c>
      <c r="E186" s="188"/>
      <c r="F186" s="493"/>
      <c r="H186" s="268"/>
      <c r="I186" s="37"/>
      <c r="J186" s="628"/>
      <c r="K186" s="268"/>
      <c r="BN186" s="265"/>
      <c r="BO186" s="265"/>
      <c r="BP186" s="265"/>
      <c r="BR186" s="265"/>
    </row>
    <row r="187" spans="1:80" s="25" customFormat="1" ht="15" hidden="1" customHeight="1">
      <c r="C187" s="60"/>
      <c r="D187" s="159"/>
      <c r="E187" s="188"/>
      <c r="F187" s="41"/>
      <c r="G187" s="188"/>
      <c r="H187" s="60"/>
      <c r="I187" s="60"/>
      <c r="K187" s="60"/>
      <c r="AO187" s="23"/>
      <c r="AQ187" s="23"/>
      <c r="AR187" s="23"/>
      <c r="AS187" s="23"/>
    </row>
    <row r="188" spans="1:80" s="514" customFormat="1" ht="34.5" hidden="1" customHeight="1">
      <c r="A188" s="636" t="s">
        <v>301</v>
      </c>
      <c r="B188" s="636" t="s">
        <v>1604</v>
      </c>
      <c r="C188" s="535" t="s">
        <v>12</v>
      </c>
      <c r="D188" s="636" t="s">
        <v>39</v>
      </c>
      <c r="E188" s="634" t="s">
        <v>1668</v>
      </c>
      <c r="F188" s="637" t="s">
        <v>14</v>
      </c>
      <c r="G188" s="506"/>
      <c r="H188" s="637" t="s">
        <v>1614</v>
      </c>
      <c r="I188" s="637" t="s">
        <v>1615</v>
      </c>
      <c r="J188" s="634" t="s">
        <v>299</v>
      </c>
      <c r="K188" s="637" t="s">
        <v>298</v>
      </c>
      <c r="L188" s="634" t="s">
        <v>1355</v>
      </c>
      <c r="M188" s="634" t="s">
        <v>1554</v>
      </c>
      <c r="N188" s="634" t="s">
        <v>1555</v>
      </c>
      <c r="O188" s="634" t="s">
        <v>1764</v>
      </c>
      <c r="P188" s="634" t="s">
        <v>1765</v>
      </c>
      <c r="Q188" s="868" t="s">
        <v>1671</v>
      </c>
      <c r="R188" s="868"/>
      <c r="S188" s="636"/>
      <c r="T188" s="636"/>
      <c r="U188" s="636"/>
      <c r="V188" s="636"/>
      <c r="W188" s="636"/>
      <c r="X188" s="636"/>
      <c r="Y188" s="636"/>
      <c r="Z188" s="636"/>
      <c r="AA188" s="636"/>
      <c r="AB188" s="636"/>
      <c r="AC188" s="636"/>
      <c r="AD188" s="636"/>
      <c r="AE188" s="636"/>
      <c r="AF188" s="636"/>
      <c r="AG188" s="636"/>
      <c r="AH188" s="636"/>
      <c r="AI188" s="636"/>
      <c r="AJ188" s="636"/>
      <c r="AK188" s="636"/>
      <c r="AL188" s="636"/>
      <c r="AM188" s="636"/>
      <c r="AN188" s="636"/>
      <c r="AO188" s="560" t="s">
        <v>879</v>
      </c>
      <c r="AP188" s="502"/>
      <c r="AQ188" s="501" t="s">
        <v>880</v>
      </c>
      <c r="AR188" s="177"/>
      <c r="AS188" s="501" t="s">
        <v>1671</v>
      </c>
      <c r="AT188" s="561"/>
    </row>
    <row r="189" spans="1:80" customFormat="1" ht="21.75" hidden="1" customHeight="1">
      <c r="A189" s="15"/>
      <c r="B189" s="15"/>
      <c r="C189" s="40" t="s">
        <v>159</v>
      </c>
      <c r="D189" s="36" t="s">
        <v>1879</v>
      </c>
      <c r="E189" s="505">
        <v>11421</v>
      </c>
      <c r="F189" s="486">
        <v>44317</v>
      </c>
      <c r="G189" s="844"/>
      <c r="H189" s="332" t="s">
        <v>1596</v>
      </c>
      <c r="I189" s="29">
        <v>45316</v>
      </c>
      <c r="J189" s="457" t="s">
        <v>1687</v>
      </c>
      <c r="K189" s="299" t="s">
        <v>1687</v>
      </c>
      <c r="L189" s="16">
        <v>0</v>
      </c>
      <c r="M189" s="16">
        <v>0</v>
      </c>
      <c r="N189" s="16">
        <v>0</v>
      </c>
      <c r="O189" s="16">
        <v>0</v>
      </c>
      <c r="P189" s="16">
        <v>0</v>
      </c>
      <c r="Q189" s="822">
        <v>0</v>
      </c>
      <c r="R189" s="822"/>
      <c r="S189" s="18"/>
      <c r="T189" s="18"/>
      <c r="U189" s="18"/>
      <c r="V189" s="18"/>
      <c r="W189" s="18"/>
      <c r="X189" s="18"/>
      <c r="Y189" s="18"/>
      <c r="Z189" s="18"/>
      <c r="AA189" s="19"/>
      <c r="AB189" s="19"/>
      <c r="AC189" s="19"/>
      <c r="AD189" s="19"/>
      <c r="AE189" s="19"/>
      <c r="AF189" s="19"/>
      <c r="AG189" s="19"/>
      <c r="AH189" s="19"/>
      <c r="AI189" s="19"/>
      <c r="AJ189" s="19"/>
      <c r="AK189" s="19"/>
      <c r="AL189" s="19"/>
      <c r="AM189" s="19"/>
      <c r="AN189" s="19"/>
      <c r="AO189" s="446">
        <f t="shared" ref="AO189" si="39">COUNT(S189:Z189)</f>
        <v>0</v>
      </c>
      <c r="AP189" s="25"/>
      <c r="AQ189" s="15">
        <f t="shared" ref="AQ189" si="40">COUNT(AA189:AN189)</f>
        <v>0</v>
      </c>
      <c r="AR189" s="23"/>
      <c r="AS189" s="15">
        <f t="shared" ref="AS189" si="41">SUM(AO189,AQ189)</f>
        <v>0</v>
      </c>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row>
    <row r="190" spans="1:80" s="25" customFormat="1" ht="15" hidden="1" customHeight="1">
      <c r="C190" s="60"/>
      <c r="D190" s="159"/>
      <c r="E190" s="188"/>
      <c r="F190" s="41"/>
      <c r="G190" s="188"/>
      <c r="H190" s="60"/>
      <c r="I190" s="60"/>
      <c r="K190" s="60"/>
      <c r="AO190" s="23"/>
      <c r="AQ190" s="23"/>
      <c r="AR190" s="23"/>
      <c r="AS190" s="23"/>
    </row>
    <row r="191" spans="1:80" s="51" customFormat="1" ht="54" hidden="1" customHeight="1">
      <c r="D191" s="51" t="s">
        <v>1692</v>
      </c>
      <c r="E191" s="60"/>
      <c r="F191" s="432"/>
      <c r="H191" s="37"/>
      <c r="I191" s="37"/>
      <c r="K191" s="37"/>
    </row>
    <row r="192" spans="1:80" hidden="1">
      <c r="C192" s="216"/>
      <c r="D192" s="215"/>
      <c r="F192" s="492"/>
      <c r="H192" s="217"/>
      <c r="I192" s="217"/>
      <c r="K192" s="217"/>
      <c r="S192" s="106"/>
      <c r="AN192" s="219"/>
      <c r="AO192" s="215"/>
      <c r="AP192" s="216"/>
      <c r="AS192" s="215"/>
    </row>
    <row r="193" spans="1:78" s="199" customFormat="1" ht="34.5" hidden="1" customHeight="1">
      <c r="A193" s="291" t="s">
        <v>11</v>
      </c>
      <c r="B193" s="291" t="s">
        <v>1012</v>
      </c>
      <c r="C193" s="534" t="s">
        <v>12</v>
      </c>
      <c r="D193" s="389" t="s">
        <v>39</v>
      </c>
      <c r="E193" s="506"/>
      <c r="F193" s="543" t="s">
        <v>14</v>
      </c>
      <c r="G193" s="506"/>
      <c r="H193" s="303" t="s">
        <v>1614</v>
      </c>
      <c r="I193" s="267" t="s">
        <v>1615</v>
      </c>
      <c r="J193" s="450"/>
      <c r="K193" s="303"/>
      <c r="L193" s="354" t="s">
        <v>1355</v>
      </c>
      <c r="M193" s="354" t="s">
        <v>1554</v>
      </c>
      <c r="N193" s="354" t="s">
        <v>1555</v>
      </c>
      <c r="O193" s="354" t="s">
        <v>1485</v>
      </c>
      <c r="P193" s="354"/>
      <c r="Q193" s="869" t="s">
        <v>1485</v>
      </c>
      <c r="R193" s="869"/>
      <c r="S193" s="15">
        <v>2</v>
      </c>
      <c r="T193" s="15">
        <v>9</v>
      </c>
      <c r="U193" s="15">
        <v>16</v>
      </c>
      <c r="V193" s="15">
        <v>30</v>
      </c>
      <c r="W193" s="15">
        <v>6</v>
      </c>
      <c r="X193" s="15">
        <v>13</v>
      </c>
      <c r="Y193" s="15">
        <v>20</v>
      </c>
      <c r="Z193" s="15">
        <v>27</v>
      </c>
      <c r="AA193" s="15">
        <v>4</v>
      </c>
      <c r="AB193" s="15">
        <v>11</v>
      </c>
      <c r="AC193" s="15">
        <v>18</v>
      </c>
      <c r="AD193" s="15"/>
      <c r="AE193" s="15">
        <v>25</v>
      </c>
      <c r="AF193" s="15">
        <v>1</v>
      </c>
      <c r="AG193" s="15">
        <v>8</v>
      </c>
      <c r="AH193" s="15">
        <v>15</v>
      </c>
      <c r="AI193" s="15">
        <v>29</v>
      </c>
      <c r="AJ193" s="15">
        <v>5</v>
      </c>
      <c r="AK193" s="15">
        <v>12</v>
      </c>
      <c r="AL193" s="15"/>
      <c r="AM193" s="15">
        <v>19</v>
      </c>
      <c r="AN193" s="15">
        <v>26</v>
      </c>
      <c r="AO193" s="12" t="s">
        <v>879</v>
      </c>
      <c r="AP193" s="13"/>
      <c r="AQ193" s="12" t="s">
        <v>880</v>
      </c>
      <c r="AR193" s="160"/>
      <c r="AS193" s="14" t="s">
        <v>1485</v>
      </c>
    </row>
    <row r="194" spans="1:78" s="25" customFormat="1" ht="21" hidden="1" customHeight="1">
      <c r="A194" s="15"/>
      <c r="B194" s="15"/>
      <c r="C194" s="40" t="s">
        <v>79</v>
      </c>
      <c r="D194" s="591" t="s">
        <v>1303</v>
      </c>
      <c r="E194" s="438"/>
      <c r="F194" s="487">
        <v>41551</v>
      </c>
      <c r="G194" s="844"/>
      <c r="H194" s="284" t="s">
        <v>258</v>
      </c>
      <c r="I194" s="29">
        <v>25118</v>
      </c>
      <c r="J194" s="451"/>
      <c r="K194" s="284"/>
      <c r="L194" s="16">
        <v>17</v>
      </c>
      <c r="M194" s="16">
        <v>0</v>
      </c>
      <c r="N194" s="16">
        <v>17</v>
      </c>
      <c r="O194" s="16">
        <v>0</v>
      </c>
      <c r="P194" s="16"/>
      <c r="Q194" s="822">
        <v>0</v>
      </c>
      <c r="R194" s="822"/>
      <c r="S194" s="18"/>
      <c r="T194" s="18"/>
      <c r="U194" s="18"/>
      <c r="V194" s="18"/>
      <c r="W194" s="18"/>
      <c r="X194" s="18"/>
      <c r="Y194" s="18"/>
      <c r="Z194" s="18"/>
      <c r="AA194" s="19"/>
      <c r="AB194" s="19"/>
      <c r="AC194" s="19"/>
      <c r="AD194" s="19"/>
      <c r="AE194" s="19"/>
      <c r="AF194" s="19"/>
      <c r="AG194" s="19"/>
      <c r="AH194" s="19"/>
      <c r="AI194" s="19"/>
      <c r="AJ194" s="19"/>
      <c r="AK194" s="19"/>
      <c r="AL194" s="19"/>
      <c r="AM194" s="19"/>
      <c r="AN194" s="19"/>
      <c r="AO194" s="15">
        <f t="shared" ref="AO194:AO204" si="42">COUNT(S194:Z194)</f>
        <v>0</v>
      </c>
      <c r="AQ194" s="15">
        <f t="shared" ref="AQ194:AQ204" si="43">COUNT(AA194:AN194)</f>
        <v>0</v>
      </c>
      <c r="AR194" s="23"/>
      <c r="AS194" s="15">
        <f t="shared" ref="AS194:AS204" si="44">SUM(AO194,AQ194)</f>
        <v>0</v>
      </c>
    </row>
    <row r="195" spans="1:78" s="25" customFormat="1" ht="21" hidden="1" customHeight="1">
      <c r="A195" s="15"/>
      <c r="B195" s="15"/>
      <c r="C195" s="40" t="s">
        <v>101</v>
      </c>
      <c r="D195" s="591" t="s">
        <v>181</v>
      </c>
      <c r="E195" s="438"/>
      <c r="F195" s="486">
        <v>42875</v>
      </c>
      <c r="G195" s="844"/>
      <c r="H195" s="284" t="s">
        <v>749</v>
      </c>
      <c r="I195" s="29">
        <v>42867</v>
      </c>
      <c r="J195" s="451"/>
      <c r="K195" s="284"/>
      <c r="L195" s="16">
        <v>1</v>
      </c>
      <c r="M195" s="16">
        <v>0</v>
      </c>
      <c r="N195" s="16">
        <v>1</v>
      </c>
      <c r="O195" s="16">
        <v>0</v>
      </c>
      <c r="P195" s="16"/>
      <c r="Q195" s="822">
        <v>0</v>
      </c>
      <c r="R195" s="822"/>
      <c r="S195" s="18"/>
      <c r="T195" s="18"/>
      <c r="U195" s="18"/>
      <c r="V195" s="18"/>
      <c r="W195" s="18"/>
      <c r="X195" s="18"/>
      <c r="Y195" s="18"/>
      <c r="Z195" s="18"/>
      <c r="AA195" s="19"/>
      <c r="AB195" s="19"/>
      <c r="AC195" s="19"/>
      <c r="AD195" s="19"/>
      <c r="AE195" s="19"/>
      <c r="AF195" s="19"/>
      <c r="AG195" s="19"/>
      <c r="AH195" s="19"/>
      <c r="AI195" s="19"/>
      <c r="AJ195" s="19"/>
      <c r="AK195" s="19"/>
      <c r="AL195" s="19"/>
      <c r="AM195" s="19"/>
      <c r="AN195" s="19"/>
      <c r="AO195" s="15">
        <f t="shared" si="42"/>
        <v>0</v>
      </c>
      <c r="AQ195" s="15">
        <f t="shared" si="43"/>
        <v>0</v>
      </c>
      <c r="AR195" s="23"/>
      <c r="AS195" s="15">
        <f t="shared" si="44"/>
        <v>0</v>
      </c>
      <c r="AT195" s="256"/>
      <c r="AU195" s="256"/>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c r="BR195" s="256"/>
      <c r="BS195" s="256"/>
      <c r="BT195" s="256"/>
      <c r="BU195" s="256"/>
      <c r="BV195" s="256"/>
      <c r="BW195" s="256"/>
      <c r="BX195" s="256"/>
      <c r="BY195" s="256"/>
      <c r="BZ195" s="256"/>
    </row>
    <row r="196" spans="1:78" s="25" customFormat="1" ht="21" hidden="1" customHeight="1">
      <c r="A196" s="32"/>
      <c r="B196" s="32"/>
      <c r="C196" s="40" t="s">
        <v>110</v>
      </c>
      <c r="D196" s="591" t="s">
        <v>1233</v>
      </c>
      <c r="E196" s="438"/>
      <c r="F196" s="485">
        <v>31154</v>
      </c>
      <c r="G196" s="844"/>
      <c r="H196" s="284" t="s">
        <v>749</v>
      </c>
      <c r="I196" s="29">
        <v>40995</v>
      </c>
      <c r="J196" s="451"/>
      <c r="K196" s="284"/>
      <c r="L196" s="16">
        <v>0</v>
      </c>
      <c r="M196" s="16">
        <v>0</v>
      </c>
      <c r="N196" s="16">
        <v>0</v>
      </c>
      <c r="O196" s="16">
        <v>0</v>
      </c>
      <c r="P196" s="16"/>
      <c r="Q196" s="822">
        <v>0</v>
      </c>
      <c r="R196" s="822"/>
      <c r="S196" s="18"/>
      <c r="T196" s="18"/>
      <c r="U196" s="18"/>
      <c r="V196" s="18"/>
      <c r="W196" s="18"/>
      <c r="X196" s="18"/>
      <c r="Y196" s="18"/>
      <c r="Z196" s="18"/>
      <c r="AA196" s="19"/>
      <c r="AB196" s="19"/>
      <c r="AC196" s="19"/>
      <c r="AD196" s="19"/>
      <c r="AE196" s="19"/>
      <c r="AF196" s="19"/>
      <c r="AG196" s="19"/>
      <c r="AH196" s="19"/>
      <c r="AI196" s="19"/>
      <c r="AJ196" s="19"/>
      <c r="AK196" s="19"/>
      <c r="AL196" s="19"/>
      <c r="AM196" s="19"/>
      <c r="AN196" s="19"/>
      <c r="AO196" s="15">
        <f t="shared" si="42"/>
        <v>0</v>
      </c>
      <c r="AQ196" s="15">
        <f t="shared" si="43"/>
        <v>0</v>
      </c>
      <c r="AR196" s="23"/>
      <c r="AS196" s="15">
        <f t="shared" si="44"/>
        <v>0</v>
      </c>
    </row>
    <row r="197" spans="1:78" s="25" customFormat="1" ht="21" hidden="1" customHeight="1">
      <c r="A197" s="15"/>
      <c r="B197" s="15"/>
      <c r="C197" s="40" t="s">
        <v>113</v>
      </c>
      <c r="D197" s="591" t="s">
        <v>1225</v>
      </c>
      <c r="E197" s="438"/>
      <c r="F197" s="487">
        <v>33752</v>
      </c>
      <c r="G197" s="844"/>
      <c r="H197" s="284" t="s">
        <v>749</v>
      </c>
      <c r="I197" s="29">
        <v>44393</v>
      </c>
      <c r="J197" s="451"/>
      <c r="K197" s="284"/>
      <c r="L197" s="16">
        <v>0</v>
      </c>
      <c r="M197" s="16">
        <v>0</v>
      </c>
      <c r="N197" s="16">
        <v>0</v>
      </c>
      <c r="O197" s="16">
        <v>0</v>
      </c>
      <c r="P197" s="16"/>
      <c r="Q197" s="822">
        <v>0</v>
      </c>
      <c r="R197" s="822"/>
      <c r="S197" s="18"/>
      <c r="T197" s="18"/>
      <c r="U197" s="18"/>
      <c r="V197" s="18"/>
      <c r="W197" s="18"/>
      <c r="X197" s="18"/>
      <c r="Y197" s="18"/>
      <c r="Z197" s="18"/>
      <c r="AA197" s="19"/>
      <c r="AB197" s="19"/>
      <c r="AC197" s="19"/>
      <c r="AD197" s="19"/>
      <c r="AE197" s="19"/>
      <c r="AF197" s="19"/>
      <c r="AG197" s="19"/>
      <c r="AH197" s="19"/>
      <c r="AI197" s="19"/>
      <c r="AJ197" s="19"/>
      <c r="AK197" s="19"/>
      <c r="AL197" s="19"/>
      <c r="AM197" s="19"/>
      <c r="AN197" s="19"/>
      <c r="AO197" s="15">
        <f t="shared" si="42"/>
        <v>0</v>
      </c>
      <c r="AQ197" s="15">
        <f t="shared" si="43"/>
        <v>0</v>
      </c>
      <c r="AR197" s="23"/>
      <c r="AS197" s="15">
        <f t="shared" si="44"/>
        <v>0</v>
      </c>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row>
    <row r="198" spans="1:78" s="25" customFormat="1" ht="21" hidden="1" customHeight="1">
      <c r="A198" s="32"/>
      <c r="B198" s="32"/>
      <c r="C198" s="40" t="s">
        <v>117</v>
      </c>
      <c r="D198" s="591" t="s">
        <v>1066</v>
      </c>
      <c r="E198" s="438"/>
      <c r="F198" s="487">
        <v>36207</v>
      </c>
      <c r="G198" s="844"/>
      <c r="H198" s="284" t="s">
        <v>749</v>
      </c>
      <c r="I198" s="29">
        <v>21808</v>
      </c>
      <c r="J198" s="451"/>
      <c r="K198" s="284"/>
      <c r="L198" s="16">
        <v>0</v>
      </c>
      <c r="M198" s="16">
        <v>0</v>
      </c>
      <c r="N198" s="16">
        <v>0</v>
      </c>
      <c r="O198" s="16">
        <v>0</v>
      </c>
      <c r="P198" s="16"/>
      <c r="Q198" s="822">
        <v>0</v>
      </c>
      <c r="R198" s="822"/>
      <c r="S198" s="18"/>
      <c r="T198" s="18"/>
      <c r="U198" s="18"/>
      <c r="V198" s="18"/>
      <c r="W198" s="18"/>
      <c r="X198" s="18"/>
      <c r="Y198" s="18"/>
      <c r="Z198" s="18"/>
      <c r="AA198" s="19"/>
      <c r="AB198" s="19"/>
      <c r="AC198" s="19"/>
      <c r="AD198" s="19"/>
      <c r="AE198" s="19"/>
      <c r="AF198" s="19"/>
      <c r="AG198" s="19"/>
      <c r="AH198" s="19"/>
      <c r="AI198" s="19"/>
      <c r="AJ198" s="19"/>
      <c r="AK198" s="19"/>
      <c r="AL198" s="19"/>
      <c r="AM198" s="19"/>
      <c r="AN198" s="19"/>
      <c r="AO198" s="15">
        <f t="shared" si="42"/>
        <v>0</v>
      </c>
      <c r="AQ198" s="15">
        <f t="shared" si="43"/>
        <v>0</v>
      </c>
      <c r="AR198" s="23"/>
      <c r="AS198" s="15">
        <f t="shared" si="44"/>
        <v>0</v>
      </c>
    </row>
    <row r="199" spans="1:78" s="25" customFormat="1" ht="21" hidden="1" customHeight="1">
      <c r="A199" s="32"/>
      <c r="B199" s="32"/>
      <c r="C199" s="40" t="s">
        <v>120</v>
      </c>
      <c r="D199" s="591" t="s">
        <v>218</v>
      </c>
      <c r="E199" s="438"/>
      <c r="F199" s="485">
        <v>36726</v>
      </c>
      <c r="G199" s="844"/>
      <c r="H199" s="284" t="s">
        <v>749</v>
      </c>
      <c r="I199" s="29">
        <v>36803</v>
      </c>
      <c r="J199" s="451"/>
      <c r="K199" s="284"/>
      <c r="L199" s="16">
        <v>0</v>
      </c>
      <c r="M199" s="16">
        <v>0</v>
      </c>
      <c r="N199" s="16">
        <v>0</v>
      </c>
      <c r="O199" s="16">
        <v>0</v>
      </c>
      <c r="P199" s="16"/>
      <c r="Q199" s="822">
        <v>0</v>
      </c>
      <c r="R199" s="822"/>
      <c r="S199" s="18"/>
      <c r="T199" s="18"/>
      <c r="U199" s="18"/>
      <c r="V199" s="18"/>
      <c r="W199" s="18"/>
      <c r="X199" s="18"/>
      <c r="Y199" s="18"/>
      <c r="Z199" s="18"/>
      <c r="AA199" s="19"/>
      <c r="AB199" s="19"/>
      <c r="AC199" s="19"/>
      <c r="AD199" s="19"/>
      <c r="AE199" s="19"/>
      <c r="AF199" s="19"/>
      <c r="AG199" s="19"/>
      <c r="AH199" s="19"/>
      <c r="AI199" s="19"/>
      <c r="AJ199" s="19"/>
      <c r="AK199" s="19"/>
      <c r="AL199" s="19"/>
      <c r="AM199" s="19"/>
      <c r="AN199" s="19"/>
      <c r="AO199" s="15">
        <f t="shared" si="42"/>
        <v>0</v>
      </c>
      <c r="AQ199" s="15">
        <f t="shared" si="43"/>
        <v>0</v>
      </c>
      <c r="AR199" s="23"/>
      <c r="AS199" s="15">
        <f t="shared" si="44"/>
        <v>0</v>
      </c>
    </row>
    <row r="200" spans="1:78" s="25" customFormat="1" ht="21" hidden="1" customHeight="1">
      <c r="A200" s="32"/>
      <c r="B200" s="32"/>
      <c r="C200" s="40" t="s">
        <v>129</v>
      </c>
      <c r="D200" s="591" t="s">
        <v>1095</v>
      </c>
      <c r="E200" s="438"/>
      <c r="F200" s="485">
        <v>38726</v>
      </c>
      <c r="G200" s="844"/>
      <c r="H200" s="284" t="s">
        <v>749</v>
      </c>
      <c r="I200" s="29">
        <v>39182</v>
      </c>
      <c r="J200" s="451"/>
      <c r="K200" s="284"/>
      <c r="L200" s="16">
        <v>0</v>
      </c>
      <c r="M200" s="16">
        <v>0</v>
      </c>
      <c r="N200" s="16">
        <v>0</v>
      </c>
      <c r="O200" s="16">
        <v>0</v>
      </c>
      <c r="P200" s="16"/>
      <c r="Q200" s="822">
        <v>0</v>
      </c>
      <c r="R200" s="822"/>
      <c r="S200" s="18"/>
      <c r="T200" s="18"/>
      <c r="U200" s="18"/>
      <c r="V200" s="18"/>
      <c r="W200" s="18"/>
      <c r="X200" s="18"/>
      <c r="Y200" s="18"/>
      <c r="Z200" s="18"/>
      <c r="AA200" s="19"/>
      <c r="AB200" s="19"/>
      <c r="AC200" s="19"/>
      <c r="AD200" s="19"/>
      <c r="AE200" s="19"/>
      <c r="AF200" s="19"/>
      <c r="AG200" s="19"/>
      <c r="AH200" s="19"/>
      <c r="AI200" s="19"/>
      <c r="AJ200" s="19"/>
      <c r="AK200" s="19"/>
      <c r="AL200" s="19"/>
      <c r="AM200" s="19"/>
      <c r="AN200" s="19"/>
      <c r="AO200" s="15">
        <f t="shared" si="42"/>
        <v>0</v>
      </c>
      <c r="AQ200" s="15">
        <f t="shared" si="43"/>
        <v>0</v>
      </c>
      <c r="AR200" s="23"/>
      <c r="AS200" s="15">
        <f t="shared" si="44"/>
        <v>0</v>
      </c>
    </row>
    <row r="201" spans="1:78" s="25" customFormat="1" ht="21" hidden="1" customHeight="1">
      <c r="A201" s="32"/>
      <c r="B201" s="32"/>
      <c r="C201" s="40" t="s">
        <v>130</v>
      </c>
      <c r="D201" s="591" t="s">
        <v>233</v>
      </c>
      <c r="E201" s="438"/>
      <c r="F201" s="486">
        <v>38805</v>
      </c>
      <c r="G201" s="844"/>
      <c r="H201" s="284" t="s">
        <v>749</v>
      </c>
      <c r="I201" s="29">
        <v>21257</v>
      </c>
      <c r="J201" s="451"/>
      <c r="K201" s="284"/>
      <c r="L201" s="16">
        <v>0</v>
      </c>
      <c r="M201" s="16">
        <v>0</v>
      </c>
      <c r="N201" s="16">
        <v>0</v>
      </c>
      <c r="O201" s="16">
        <v>0</v>
      </c>
      <c r="P201" s="16"/>
      <c r="Q201" s="822">
        <v>0</v>
      </c>
      <c r="R201" s="822"/>
      <c r="S201" s="18"/>
      <c r="T201" s="18"/>
      <c r="U201" s="18"/>
      <c r="V201" s="18"/>
      <c r="W201" s="18"/>
      <c r="X201" s="18"/>
      <c r="Y201" s="18"/>
      <c r="Z201" s="18"/>
      <c r="AA201" s="19"/>
      <c r="AB201" s="19"/>
      <c r="AC201" s="19"/>
      <c r="AD201" s="19"/>
      <c r="AE201" s="19"/>
      <c r="AF201" s="19"/>
      <c r="AG201" s="19"/>
      <c r="AH201" s="19"/>
      <c r="AI201" s="19"/>
      <c r="AJ201" s="19"/>
      <c r="AK201" s="19"/>
      <c r="AL201" s="19"/>
      <c r="AM201" s="19"/>
      <c r="AN201" s="19"/>
      <c r="AO201" s="15">
        <f t="shared" si="42"/>
        <v>0</v>
      </c>
      <c r="AQ201" s="15">
        <f t="shared" si="43"/>
        <v>0</v>
      </c>
      <c r="AR201" s="23"/>
      <c r="AS201" s="15">
        <f t="shared" si="44"/>
        <v>0</v>
      </c>
    </row>
    <row r="202" spans="1:78" s="25" customFormat="1" ht="21" hidden="1" customHeight="1">
      <c r="A202" s="32"/>
      <c r="B202" s="32"/>
      <c r="C202" s="40" t="s">
        <v>142</v>
      </c>
      <c r="D202" s="591" t="s">
        <v>1162</v>
      </c>
      <c r="E202" s="438"/>
      <c r="F202" s="485">
        <v>41551</v>
      </c>
      <c r="G202" s="844"/>
      <c r="H202" s="284" t="s">
        <v>749</v>
      </c>
      <c r="I202" s="29">
        <v>28780</v>
      </c>
      <c r="J202" s="451"/>
      <c r="K202" s="284"/>
      <c r="L202" s="16">
        <v>0</v>
      </c>
      <c r="M202" s="16">
        <v>0</v>
      </c>
      <c r="N202" s="16">
        <v>0</v>
      </c>
      <c r="O202" s="16">
        <v>0</v>
      </c>
      <c r="P202" s="16"/>
      <c r="Q202" s="822">
        <v>0</v>
      </c>
      <c r="R202" s="822"/>
      <c r="S202" s="18"/>
      <c r="T202" s="18"/>
      <c r="U202" s="18"/>
      <c r="V202" s="18"/>
      <c r="W202" s="18"/>
      <c r="X202" s="18"/>
      <c r="Y202" s="18"/>
      <c r="Z202" s="18"/>
      <c r="AA202" s="19"/>
      <c r="AB202" s="19"/>
      <c r="AC202" s="19"/>
      <c r="AD202" s="19"/>
      <c r="AE202" s="19"/>
      <c r="AF202" s="19"/>
      <c r="AG202" s="19"/>
      <c r="AH202" s="19"/>
      <c r="AI202" s="19"/>
      <c r="AJ202" s="19"/>
      <c r="AK202" s="19"/>
      <c r="AL202" s="19"/>
      <c r="AM202" s="19"/>
      <c r="AN202" s="19"/>
      <c r="AO202" s="15">
        <f t="shared" si="42"/>
        <v>0</v>
      </c>
      <c r="AQ202" s="15">
        <f t="shared" si="43"/>
        <v>0</v>
      </c>
      <c r="AR202" s="23"/>
      <c r="AS202" s="15">
        <f t="shared" si="44"/>
        <v>0</v>
      </c>
      <c r="BX202" s="256"/>
      <c r="BY202" s="256"/>
      <c r="BZ202" s="256"/>
    </row>
    <row r="203" spans="1:78" s="25" customFormat="1" ht="21" hidden="1" customHeight="1">
      <c r="A203" s="32"/>
      <c r="B203" s="32"/>
      <c r="C203" s="40" t="s">
        <v>149</v>
      </c>
      <c r="D203" s="591" t="s">
        <v>1181</v>
      </c>
      <c r="E203" s="438"/>
      <c r="F203" s="485">
        <v>42051</v>
      </c>
      <c r="G203" s="844"/>
      <c r="H203" s="284" t="s">
        <v>749</v>
      </c>
      <c r="I203" s="29">
        <v>43052</v>
      </c>
      <c r="J203" s="451"/>
      <c r="K203" s="284"/>
      <c r="L203" s="16">
        <v>0</v>
      </c>
      <c r="M203" s="16">
        <v>0</v>
      </c>
      <c r="N203" s="16">
        <v>0</v>
      </c>
      <c r="O203" s="16">
        <v>0</v>
      </c>
      <c r="P203" s="16"/>
      <c r="Q203" s="822">
        <v>0</v>
      </c>
      <c r="R203" s="822"/>
      <c r="S203" s="18"/>
      <c r="T203" s="18"/>
      <c r="U203" s="18"/>
      <c r="V203" s="18"/>
      <c r="W203" s="18"/>
      <c r="X203" s="18"/>
      <c r="Y203" s="18"/>
      <c r="Z203" s="18"/>
      <c r="AA203" s="19"/>
      <c r="AB203" s="19"/>
      <c r="AC203" s="19"/>
      <c r="AD203" s="19"/>
      <c r="AE203" s="19"/>
      <c r="AF203" s="19"/>
      <c r="AG203" s="19"/>
      <c r="AH203" s="19"/>
      <c r="AI203" s="19"/>
      <c r="AJ203" s="19"/>
      <c r="AK203" s="19"/>
      <c r="AL203" s="19"/>
      <c r="AM203" s="19"/>
      <c r="AN203" s="19"/>
      <c r="AO203" s="15">
        <f t="shared" si="42"/>
        <v>0</v>
      </c>
      <c r="AQ203" s="15">
        <f t="shared" si="43"/>
        <v>0</v>
      </c>
      <c r="AR203" s="23"/>
      <c r="AS203" s="15">
        <f t="shared" si="44"/>
        <v>0</v>
      </c>
    </row>
    <row r="204" spans="1:78" s="25" customFormat="1" ht="21" hidden="1" customHeight="1">
      <c r="A204" s="15"/>
      <c r="B204" s="15"/>
      <c r="C204" s="40" t="s">
        <v>159</v>
      </c>
      <c r="D204" s="591" t="s">
        <v>957</v>
      </c>
      <c r="E204" s="438"/>
      <c r="F204" s="485">
        <v>43516</v>
      </c>
      <c r="G204" s="844"/>
      <c r="H204" s="284" t="s">
        <v>749</v>
      </c>
      <c r="I204" s="29">
        <v>36238</v>
      </c>
      <c r="J204" s="451"/>
      <c r="K204" s="284"/>
      <c r="L204" s="16">
        <v>0</v>
      </c>
      <c r="M204" s="16">
        <v>0</v>
      </c>
      <c r="N204" s="16">
        <v>0</v>
      </c>
      <c r="O204" s="16">
        <v>0</v>
      </c>
      <c r="P204" s="16"/>
      <c r="Q204" s="822">
        <v>0</v>
      </c>
      <c r="R204" s="822"/>
      <c r="S204" s="18"/>
      <c r="T204" s="18"/>
      <c r="U204" s="18"/>
      <c r="V204" s="18"/>
      <c r="W204" s="18"/>
      <c r="X204" s="18"/>
      <c r="Y204" s="18"/>
      <c r="Z204" s="18"/>
      <c r="AA204" s="19"/>
      <c r="AB204" s="19"/>
      <c r="AC204" s="19"/>
      <c r="AD204" s="19"/>
      <c r="AE204" s="19"/>
      <c r="AF204" s="19"/>
      <c r="AG204" s="19"/>
      <c r="AH204" s="19"/>
      <c r="AI204" s="19"/>
      <c r="AJ204" s="19"/>
      <c r="AK204" s="19"/>
      <c r="AL204" s="19"/>
      <c r="AM204" s="19"/>
      <c r="AN204" s="19"/>
      <c r="AO204" s="15">
        <f t="shared" si="42"/>
        <v>0</v>
      </c>
      <c r="AQ204" s="15">
        <f t="shared" si="43"/>
        <v>0</v>
      </c>
      <c r="AR204" s="23"/>
      <c r="AS204" s="15">
        <f t="shared" si="44"/>
        <v>0</v>
      </c>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row>
    <row r="205" spans="1:78" s="199" customFormat="1" ht="34.5" hidden="1" customHeight="1">
      <c r="A205" s="291" t="s">
        <v>11</v>
      </c>
      <c r="B205" s="291" t="s">
        <v>1012</v>
      </c>
      <c r="C205" s="534" t="s">
        <v>12</v>
      </c>
      <c r="D205" s="389" t="s">
        <v>13</v>
      </c>
      <c r="E205" s="506"/>
      <c r="F205" s="543" t="s">
        <v>14</v>
      </c>
      <c r="G205" s="506"/>
      <c r="H205" s="303" t="s">
        <v>1614</v>
      </c>
      <c r="I205" s="267" t="s">
        <v>1615</v>
      </c>
      <c r="J205" s="450"/>
      <c r="K205" s="303"/>
      <c r="L205" s="354" t="s">
        <v>1355</v>
      </c>
      <c r="M205" s="354" t="s">
        <v>1554</v>
      </c>
      <c r="N205" s="354" t="s">
        <v>1555</v>
      </c>
      <c r="O205" s="354" t="s">
        <v>1485</v>
      </c>
      <c r="P205" s="354"/>
      <c r="Q205" s="869" t="s">
        <v>1485</v>
      </c>
      <c r="R205" s="869"/>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2" t="s">
        <v>879</v>
      </c>
      <c r="AP205" s="13"/>
      <c r="AQ205" s="12" t="s">
        <v>880</v>
      </c>
      <c r="AR205" s="160"/>
      <c r="AS205" s="14" t="s">
        <v>1485</v>
      </c>
    </row>
    <row r="206" spans="1:78" hidden="1">
      <c r="C206" s="216"/>
      <c r="D206" s="215"/>
      <c r="F206" s="492"/>
      <c r="H206" s="217"/>
      <c r="I206" s="217"/>
      <c r="K206" s="217"/>
      <c r="S206" s="106"/>
      <c r="AN206" s="219"/>
      <c r="AO206" s="215"/>
      <c r="AP206" s="216"/>
      <c r="AS206" s="215"/>
    </row>
    <row r="207" spans="1:78" s="51" customFormat="1" ht="54" hidden="1" customHeight="1">
      <c r="D207" s="51" t="s">
        <v>1693</v>
      </c>
      <c r="E207" s="60"/>
      <c r="F207" s="413"/>
      <c r="H207" s="664"/>
      <c r="I207" s="37"/>
      <c r="K207" s="664"/>
      <c r="BS207" s="39"/>
      <c r="BT207" s="39"/>
      <c r="BU207" s="39"/>
      <c r="BW207" s="39"/>
    </row>
    <row r="208" spans="1:78" hidden="1">
      <c r="C208" s="216"/>
      <c r="D208" s="215"/>
      <c r="F208" s="492"/>
      <c r="H208" s="217"/>
      <c r="I208" s="217"/>
      <c r="K208" s="217"/>
      <c r="S208" s="106"/>
      <c r="AN208" s="219"/>
      <c r="AO208" s="215"/>
      <c r="AP208" s="216"/>
      <c r="AS208" s="215"/>
    </row>
    <row r="209" spans="1:80" s="199" customFormat="1" ht="34.5" hidden="1" customHeight="1">
      <c r="A209" s="291" t="s">
        <v>11</v>
      </c>
      <c r="B209" s="291" t="s">
        <v>1012</v>
      </c>
      <c r="C209" s="534" t="s">
        <v>12</v>
      </c>
      <c r="D209" s="389" t="s">
        <v>39</v>
      </c>
      <c r="E209" s="506"/>
      <c r="F209" s="543" t="s">
        <v>14</v>
      </c>
      <c r="G209" s="506"/>
      <c r="H209" s="303" t="s">
        <v>1614</v>
      </c>
      <c r="I209" s="267" t="s">
        <v>1615</v>
      </c>
      <c r="J209" s="450"/>
      <c r="K209" s="303"/>
      <c r="L209" s="354" t="s">
        <v>1355</v>
      </c>
      <c r="M209" s="354" t="s">
        <v>1554</v>
      </c>
      <c r="N209" s="354" t="s">
        <v>1555</v>
      </c>
      <c r="O209" s="354" t="s">
        <v>1485</v>
      </c>
      <c r="P209" s="354"/>
      <c r="Q209" s="869" t="s">
        <v>1485</v>
      </c>
      <c r="R209" s="869"/>
      <c r="S209" s="15">
        <v>2</v>
      </c>
      <c r="T209" s="15">
        <v>9</v>
      </c>
      <c r="U209" s="15">
        <v>16</v>
      </c>
      <c r="V209" s="15">
        <v>30</v>
      </c>
      <c r="W209" s="15">
        <v>6</v>
      </c>
      <c r="X209" s="15">
        <v>13</v>
      </c>
      <c r="Y209" s="15">
        <v>20</v>
      </c>
      <c r="Z209" s="15">
        <v>27</v>
      </c>
      <c r="AA209" s="15">
        <v>4</v>
      </c>
      <c r="AB209" s="15">
        <v>11</v>
      </c>
      <c r="AC209" s="15">
        <v>18</v>
      </c>
      <c r="AD209" s="15"/>
      <c r="AE209" s="15">
        <v>25</v>
      </c>
      <c r="AF209" s="15">
        <v>1</v>
      </c>
      <c r="AG209" s="15">
        <v>8</v>
      </c>
      <c r="AH209" s="15">
        <v>15</v>
      </c>
      <c r="AI209" s="15">
        <v>29</v>
      </c>
      <c r="AJ209" s="15">
        <v>5</v>
      </c>
      <c r="AK209" s="15">
        <v>12</v>
      </c>
      <c r="AL209" s="15"/>
      <c r="AM209" s="15">
        <v>19</v>
      </c>
      <c r="AN209" s="15">
        <v>26</v>
      </c>
      <c r="AO209" s="12" t="s">
        <v>879</v>
      </c>
      <c r="AP209" s="13"/>
      <c r="AQ209" s="12" t="s">
        <v>880</v>
      </c>
      <c r="AR209" s="160"/>
      <c r="AS209" s="14" t="s">
        <v>1485</v>
      </c>
    </row>
    <row r="210" spans="1:80" s="25" customFormat="1" ht="21.75" hidden="1" customHeight="1">
      <c r="A210" s="15"/>
      <c r="B210" s="15"/>
      <c r="C210" s="40" t="s">
        <v>146</v>
      </c>
      <c r="D210" s="591" t="s">
        <v>249</v>
      </c>
      <c r="E210" s="438"/>
      <c r="F210" s="487">
        <v>42026</v>
      </c>
      <c r="G210" s="844"/>
      <c r="H210" s="284" t="s">
        <v>749</v>
      </c>
      <c r="I210" s="29">
        <v>43438</v>
      </c>
      <c r="J210" s="451"/>
      <c r="K210" s="284"/>
      <c r="L210" s="16">
        <v>0</v>
      </c>
      <c r="M210" s="16">
        <v>0</v>
      </c>
      <c r="N210" s="16">
        <v>0</v>
      </c>
      <c r="O210" s="16">
        <v>0</v>
      </c>
      <c r="P210" s="16"/>
      <c r="Q210" s="822">
        <v>0</v>
      </c>
      <c r="R210" s="822"/>
      <c r="S210" s="18"/>
      <c r="T210" s="18"/>
      <c r="U210" s="18"/>
      <c r="V210" s="18"/>
      <c r="W210" s="18"/>
      <c r="X210" s="18"/>
      <c r="Y210" s="18"/>
      <c r="Z210" s="18"/>
      <c r="AA210" s="19"/>
      <c r="AB210" s="19"/>
      <c r="AC210" s="19"/>
      <c r="AD210" s="19"/>
      <c r="AE210" s="19"/>
      <c r="AF210" s="19"/>
      <c r="AG210" s="19"/>
      <c r="AH210" s="19"/>
      <c r="AI210" s="19"/>
      <c r="AJ210" s="19"/>
      <c r="AK210" s="19"/>
      <c r="AL210" s="19"/>
      <c r="AM210" s="19"/>
      <c r="AN210" s="19"/>
      <c r="AO210" s="446">
        <v>0</v>
      </c>
      <c r="AQ210" s="15">
        <v>0</v>
      </c>
      <c r="AR210" s="23"/>
      <c r="AS210" s="15">
        <v>0</v>
      </c>
    </row>
    <row r="211" spans="1:80" customFormat="1" ht="21.75" hidden="1" customHeight="1">
      <c r="A211" s="32"/>
      <c r="B211" s="32"/>
      <c r="C211" s="40" t="s">
        <v>32</v>
      </c>
      <c r="D211" s="591" t="s">
        <v>112</v>
      </c>
      <c r="E211" s="438"/>
      <c r="F211" s="487">
        <v>40941</v>
      </c>
      <c r="G211" s="844"/>
      <c r="H211" s="284" t="s">
        <v>257</v>
      </c>
      <c r="I211" s="29">
        <v>41213</v>
      </c>
      <c r="J211" s="451"/>
      <c r="K211" s="284"/>
      <c r="L211" s="16">
        <v>135</v>
      </c>
      <c r="M211" s="16">
        <v>0</v>
      </c>
      <c r="N211" s="16">
        <v>135</v>
      </c>
      <c r="O211" s="16">
        <v>0</v>
      </c>
      <c r="P211" s="16"/>
      <c r="Q211" s="822">
        <v>0</v>
      </c>
      <c r="R211" s="822"/>
      <c r="S211" s="18"/>
      <c r="T211" s="18"/>
      <c r="U211" s="18"/>
      <c r="V211" s="18"/>
      <c r="W211" s="18"/>
      <c r="X211" s="18"/>
      <c r="Y211" s="18"/>
      <c r="Z211" s="18"/>
      <c r="AA211" s="19"/>
      <c r="AB211" s="19"/>
      <c r="AC211" s="19"/>
      <c r="AD211" s="19"/>
      <c r="AE211" s="19"/>
      <c r="AF211" s="19"/>
      <c r="AG211" s="19"/>
      <c r="AH211" s="19"/>
      <c r="AI211" s="19"/>
      <c r="AJ211" s="19"/>
      <c r="AK211" s="19"/>
      <c r="AL211" s="19"/>
      <c r="AM211" s="19"/>
      <c r="AN211" s="19"/>
      <c r="AO211" s="446">
        <v>0</v>
      </c>
      <c r="AP211" s="25"/>
      <c r="AQ211" s="15">
        <v>0</v>
      </c>
      <c r="AR211" s="23"/>
      <c r="AS211" s="15">
        <v>0</v>
      </c>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row>
    <row r="212" spans="1:80" customFormat="1" ht="21.75" hidden="1" customHeight="1">
      <c r="A212" s="32"/>
      <c r="B212" s="32"/>
      <c r="C212" s="40" t="s">
        <v>101</v>
      </c>
      <c r="D212" s="591" t="s">
        <v>1314</v>
      </c>
      <c r="E212" s="505">
        <v>11380</v>
      </c>
      <c r="F212" s="486">
        <v>44517</v>
      </c>
      <c r="G212" s="844"/>
      <c r="H212" s="332" t="s">
        <v>343</v>
      </c>
      <c r="I212" s="29">
        <v>44517</v>
      </c>
      <c r="J212" s="457" t="s">
        <v>1316</v>
      </c>
      <c r="K212" s="299" t="s">
        <v>1315</v>
      </c>
      <c r="L212" s="16">
        <v>1</v>
      </c>
      <c r="M212" s="16">
        <v>0</v>
      </c>
      <c r="N212" s="16">
        <v>1</v>
      </c>
      <c r="O212" s="16">
        <v>0</v>
      </c>
      <c r="P212" s="16"/>
      <c r="Q212" s="822">
        <v>0</v>
      </c>
      <c r="R212" s="822"/>
      <c r="S212" s="18"/>
      <c r="T212" s="18"/>
      <c r="U212" s="18"/>
      <c r="V212" s="18"/>
      <c r="W212" s="18"/>
      <c r="X212" s="18"/>
      <c r="Y212" s="18"/>
      <c r="Z212" s="18"/>
      <c r="AA212" s="19"/>
      <c r="AB212" s="19"/>
      <c r="AC212" s="19"/>
      <c r="AD212" s="19"/>
      <c r="AE212" s="19"/>
      <c r="AF212" s="19"/>
      <c r="AG212" s="19"/>
      <c r="AH212" s="19"/>
      <c r="AI212" s="19"/>
      <c r="AJ212" s="19"/>
      <c r="AK212" s="19"/>
      <c r="AL212" s="19"/>
      <c r="AM212" s="19"/>
      <c r="AN212" s="19"/>
      <c r="AO212" s="446">
        <v>0</v>
      </c>
      <c r="AP212" s="25"/>
      <c r="AQ212" s="15">
        <v>0</v>
      </c>
      <c r="AR212" s="23"/>
      <c r="AS212" s="15">
        <v>0</v>
      </c>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6"/>
      <c r="CB212" s="256"/>
    </row>
    <row r="213" spans="1:80" customFormat="1" ht="21.75" hidden="1" customHeight="1">
      <c r="A213" s="32"/>
      <c r="B213" s="32"/>
      <c r="C213" s="40" t="s">
        <v>152</v>
      </c>
      <c r="D213" s="591" t="s">
        <v>1666</v>
      </c>
      <c r="E213" s="438"/>
      <c r="F213" s="485">
        <v>42665</v>
      </c>
      <c r="G213" s="844"/>
      <c r="H213" s="284" t="s">
        <v>749</v>
      </c>
      <c r="I213" s="29">
        <v>42832</v>
      </c>
      <c r="J213" s="451"/>
      <c r="K213" s="284"/>
      <c r="L213" s="16">
        <v>0</v>
      </c>
      <c r="M213" s="16">
        <v>0</v>
      </c>
      <c r="N213" s="16">
        <v>0</v>
      </c>
      <c r="O213" s="16">
        <v>0</v>
      </c>
      <c r="P213" s="16"/>
      <c r="Q213" s="822">
        <v>0</v>
      </c>
      <c r="R213" s="822"/>
      <c r="S213" s="18"/>
      <c r="T213" s="18"/>
      <c r="U213" s="18"/>
      <c r="V213" s="18"/>
      <c r="W213" s="18"/>
      <c r="X213" s="18"/>
      <c r="Y213" s="18"/>
      <c r="Z213" s="18"/>
      <c r="AA213" s="19"/>
      <c r="AB213" s="19"/>
      <c r="AC213" s="19"/>
      <c r="AD213" s="19"/>
      <c r="AE213" s="19"/>
      <c r="AF213" s="19"/>
      <c r="AG213" s="19"/>
      <c r="AH213" s="19"/>
      <c r="AI213" s="19"/>
      <c r="AJ213" s="19"/>
      <c r="AK213" s="19"/>
      <c r="AL213" s="19"/>
      <c r="AM213" s="19"/>
      <c r="AN213" s="19"/>
      <c r="AO213" s="446">
        <v>0</v>
      </c>
      <c r="AP213" s="25"/>
      <c r="AQ213" s="15">
        <v>0</v>
      </c>
      <c r="AR213" s="23"/>
      <c r="AS213" s="15">
        <v>0</v>
      </c>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0" customFormat="1" ht="21.75" hidden="1" customHeight="1">
      <c r="A214" s="32"/>
      <c r="B214" s="32"/>
      <c r="C214" s="40" t="s">
        <v>64</v>
      </c>
      <c r="D214" s="591" t="s">
        <v>114</v>
      </c>
      <c r="E214" s="505">
        <v>1524</v>
      </c>
      <c r="F214" s="487">
        <v>40808</v>
      </c>
      <c r="G214" s="844"/>
      <c r="H214" s="332" t="s">
        <v>258</v>
      </c>
      <c r="I214" s="29">
        <v>40819</v>
      </c>
      <c r="J214" s="464" t="s">
        <v>454</v>
      </c>
      <c r="K214" s="299" t="s">
        <v>453</v>
      </c>
      <c r="L214" s="16">
        <v>42</v>
      </c>
      <c r="M214" s="16">
        <v>1</v>
      </c>
      <c r="N214" s="16">
        <v>43</v>
      </c>
      <c r="O214" s="16">
        <v>0</v>
      </c>
      <c r="P214" s="16"/>
      <c r="Q214" s="822">
        <v>0</v>
      </c>
      <c r="R214" s="822"/>
      <c r="S214" s="18"/>
      <c r="T214" s="18"/>
      <c r="U214" s="18"/>
      <c r="V214" s="18"/>
      <c r="W214" s="18"/>
      <c r="X214" s="18"/>
      <c r="Y214" s="18"/>
      <c r="Z214" s="18"/>
      <c r="AA214" s="19"/>
      <c r="AB214" s="19"/>
      <c r="AC214" s="19"/>
      <c r="AD214" s="19"/>
      <c r="AE214" s="19"/>
      <c r="AF214" s="19"/>
      <c r="AG214" s="19"/>
      <c r="AH214" s="19"/>
      <c r="AI214" s="19"/>
      <c r="AJ214" s="19"/>
      <c r="AK214" s="19"/>
      <c r="AL214" s="19"/>
      <c r="AM214" s="19"/>
      <c r="AN214" s="19"/>
      <c r="AO214" s="446">
        <v>0</v>
      </c>
      <c r="AP214" s="25"/>
      <c r="AQ214" s="15">
        <v>0</v>
      </c>
      <c r="AR214" s="23"/>
      <c r="AS214" s="15">
        <v>0</v>
      </c>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0" customFormat="1" ht="21.75" hidden="1" customHeight="1">
      <c r="A215" s="15"/>
      <c r="B215" s="15"/>
      <c r="C215" s="40" t="s">
        <v>85</v>
      </c>
      <c r="D215" s="591" t="s">
        <v>240</v>
      </c>
      <c r="E215" s="505">
        <v>182</v>
      </c>
      <c r="F215" s="485">
        <v>40540</v>
      </c>
      <c r="G215" s="844"/>
      <c r="H215" s="332" t="s">
        <v>259</v>
      </c>
      <c r="I215" s="29">
        <v>20221</v>
      </c>
      <c r="J215" s="458" t="s">
        <v>457</v>
      </c>
      <c r="K215" s="299" t="s">
        <v>456</v>
      </c>
      <c r="L215" s="16">
        <v>6</v>
      </c>
      <c r="M215" s="16">
        <v>1</v>
      </c>
      <c r="N215" s="16">
        <v>7</v>
      </c>
      <c r="O215" s="16">
        <v>0</v>
      </c>
      <c r="P215" s="16"/>
      <c r="Q215" s="822">
        <v>0</v>
      </c>
      <c r="R215" s="822"/>
      <c r="S215" s="18"/>
      <c r="T215" s="18"/>
      <c r="U215" s="18"/>
      <c r="V215" s="18"/>
      <c r="W215" s="18"/>
      <c r="X215" s="18"/>
      <c r="Y215" s="18"/>
      <c r="Z215" s="18"/>
      <c r="AA215" s="19"/>
      <c r="AB215" s="19"/>
      <c r="AC215" s="19"/>
      <c r="AD215" s="19"/>
      <c r="AE215" s="19"/>
      <c r="AF215" s="19"/>
      <c r="AG215" s="19"/>
      <c r="AH215" s="19"/>
      <c r="AI215" s="19"/>
      <c r="AJ215" s="19"/>
      <c r="AK215" s="19"/>
      <c r="AL215" s="19"/>
      <c r="AM215" s="19"/>
      <c r="AN215" s="19"/>
      <c r="AO215" s="446">
        <v>0</v>
      </c>
      <c r="AP215" s="25"/>
      <c r="AQ215" s="15">
        <v>0</v>
      </c>
      <c r="AR215" s="23"/>
      <c r="AS215" s="15">
        <v>0</v>
      </c>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row>
    <row r="216" spans="1:80" customFormat="1" ht="21.75" hidden="1" customHeight="1">
      <c r="A216" s="32"/>
      <c r="B216" s="32"/>
      <c r="C216" s="40" t="s">
        <v>81</v>
      </c>
      <c r="D216" s="591" t="s">
        <v>952</v>
      </c>
      <c r="E216" s="505">
        <v>10624</v>
      </c>
      <c r="F216" s="486">
        <v>43677</v>
      </c>
      <c r="G216" s="844"/>
      <c r="H216" s="332" t="s">
        <v>749</v>
      </c>
      <c r="I216" s="29">
        <v>43643</v>
      </c>
      <c r="J216" s="457" t="s">
        <v>954</v>
      </c>
      <c r="K216" s="299" t="s">
        <v>953</v>
      </c>
      <c r="L216" s="16">
        <v>8</v>
      </c>
      <c r="M216" s="16">
        <v>0</v>
      </c>
      <c r="N216" s="16">
        <v>8</v>
      </c>
      <c r="O216" s="16">
        <v>0</v>
      </c>
      <c r="P216" s="16"/>
      <c r="Q216" s="822">
        <v>0</v>
      </c>
      <c r="R216" s="822"/>
      <c r="S216" s="18"/>
      <c r="T216" s="18"/>
      <c r="U216" s="18"/>
      <c r="V216" s="18"/>
      <c r="W216" s="18"/>
      <c r="X216" s="18"/>
      <c r="Y216" s="18"/>
      <c r="Z216" s="18"/>
      <c r="AA216" s="19"/>
      <c r="AB216" s="19"/>
      <c r="AC216" s="19"/>
      <c r="AD216" s="19"/>
      <c r="AE216" s="19"/>
      <c r="AF216" s="19"/>
      <c r="AG216" s="19"/>
      <c r="AH216" s="19"/>
      <c r="AI216" s="19"/>
      <c r="AJ216" s="19"/>
      <c r="AK216" s="19"/>
      <c r="AL216" s="19"/>
      <c r="AM216" s="19"/>
      <c r="AN216" s="19"/>
      <c r="AO216" s="446">
        <v>0</v>
      </c>
      <c r="AP216" s="25"/>
      <c r="AQ216" s="15">
        <v>0</v>
      </c>
      <c r="AR216" s="23"/>
      <c r="AS216" s="15">
        <v>0</v>
      </c>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row>
    <row r="217" spans="1:80" customFormat="1" ht="21.75" hidden="1" customHeight="1">
      <c r="A217" s="32"/>
      <c r="B217" s="32"/>
      <c r="C217" s="40" t="s">
        <v>164</v>
      </c>
      <c r="D217" s="591" t="s">
        <v>1153</v>
      </c>
      <c r="E217" s="438"/>
      <c r="F217" s="486">
        <v>43677</v>
      </c>
      <c r="G217" s="844"/>
      <c r="H217" s="284" t="s">
        <v>749</v>
      </c>
      <c r="I217" s="29">
        <v>44239</v>
      </c>
      <c r="J217" s="451"/>
      <c r="K217" s="284"/>
      <c r="L217" s="16">
        <v>0</v>
      </c>
      <c r="M217" s="16">
        <v>0</v>
      </c>
      <c r="N217" s="16">
        <v>0</v>
      </c>
      <c r="O217" s="16">
        <v>0</v>
      </c>
      <c r="P217" s="16"/>
      <c r="Q217" s="822">
        <v>0</v>
      </c>
      <c r="R217" s="822"/>
      <c r="S217" s="18"/>
      <c r="T217" s="18"/>
      <c r="U217" s="18"/>
      <c r="V217" s="18"/>
      <c r="W217" s="18"/>
      <c r="X217" s="18"/>
      <c r="Y217" s="18"/>
      <c r="Z217" s="18"/>
      <c r="AA217" s="19"/>
      <c r="AB217" s="19"/>
      <c r="AC217" s="19"/>
      <c r="AD217" s="19"/>
      <c r="AE217" s="19"/>
      <c r="AF217" s="19"/>
      <c r="AG217" s="19"/>
      <c r="AH217" s="19"/>
      <c r="AI217" s="19"/>
      <c r="AJ217" s="19"/>
      <c r="AK217" s="19"/>
      <c r="AL217" s="19"/>
      <c r="AM217" s="19"/>
      <c r="AN217" s="19"/>
      <c r="AO217" s="446">
        <v>0</v>
      </c>
      <c r="AP217" s="25"/>
      <c r="AQ217" s="15">
        <v>0</v>
      </c>
      <c r="AR217" s="23"/>
      <c r="AS217" s="15">
        <v>0</v>
      </c>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row>
    <row r="218" spans="1:80" customFormat="1" ht="21.75" hidden="1" customHeight="1">
      <c r="A218" s="15"/>
      <c r="B218" s="15"/>
      <c r="C218" s="40" t="s">
        <v>68</v>
      </c>
      <c r="D218" s="591" t="s">
        <v>252</v>
      </c>
      <c r="E218" s="505">
        <v>421</v>
      </c>
      <c r="F218" s="487">
        <v>41044</v>
      </c>
      <c r="G218" s="844"/>
      <c r="H218" s="332" t="s">
        <v>1406</v>
      </c>
      <c r="I218" s="29">
        <v>15767</v>
      </c>
      <c r="J218" s="464" t="s">
        <v>495</v>
      </c>
      <c r="K218" s="299" t="s">
        <v>494</v>
      </c>
      <c r="L218" s="16">
        <v>32</v>
      </c>
      <c r="M218" s="16">
        <v>5</v>
      </c>
      <c r="N218" s="16">
        <v>37</v>
      </c>
      <c r="O218" s="16">
        <v>0</v>
      </c>
      <c r="P218" s="16"/>
      <c r="Q218" s="822">
        <v>0</v>
      </c>
      <c r="R218" s="822"/>
      <c r="S218" s="18"/>
      <c r="T218" s="18"/>
      <c r="U218" s="18"/>
      <c r="V218" s="18"/>
      <c r="W218" s="18"/>
      <c r="X218" s="18"/>
      <c r="Y218" s="18"/>
      <c r="Z218" s="18"/>
      <c r="AA218" s="19"/>
      <c r="AB218" s="19"/>
      <c r="AC218" s="19"/>
      <c r="AD218" s="19"/>
      <c r="AE218" s="19"/>
      <c r="AF218" s="19"/>
      <c r="AG218" s="19"/>
      <c r="AH218" s="19"/>
      <c r="AI218" s="19"/>
      <c r="AJ218" s="19"/>
      <c r="AK218" s="19"/>
      <c r="AL218" s="19"/>
      <c r="AM218" s="19"/>
      <c r="AN218" s="19"/>
      <c r="AO218" s="446">
        <v>0</v>
      </c>
      <c r="AP218" s="25"/>
      <c r="AQ218" s="15">
        <v>0</v>
      </c>
      <c r="AR218" s="23"/>
      <c r="AS218" s="15">
        <v>0</v>
      </c>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
      <c r="BY218" s="25"/>
      <c r="BZ218" s="25"/>
      <c r="CA218" s="25"/>
      <c r="CB218" s="25"/>
    </row>
    <row r="219" spans="1:80" s="25" customFormat="1" ht="21" hidden="1" customHeight="1">
      <c r="A219" s="32"/>
      <c r="B219" s="32"/>
      <c r="C219" s="40" t="s">
        <v>99</v>
      </c>
      <c r="D219" s="591" t="s">
        <v>246</v>
      </c>
      <c r="E219" s="505">
        <v>266</v>
      </c>
      <c r="F219" s="487">
        <v>41047</v>
      </c>
      <c r="G219" s="844"/>
      <c r="H219" s="332" t="s">
        <v>343</v>
      </c>
      <c r="I219" s="29">
        <v>37000</v>
      </c>
      <c r="J219" s="464" t="s">
        <v>1385</v>
      </c>
      <c r="K219" s="299" t="s">
        <v>1384</v>
      </c>
      <c r="L219" s="16">
        <v>0</v>
      </c>
      <c r="M219" s="16">
        <v>1</v>
      </c>
      <c r="N219" s="16">
        <v>1</v>
      </c>
      <c r="O219" s="16">
        <v>0</v>
      </c>
      <c r="P219" s="16"/>
      <c r="Q219" s="822">
        <v>0</v>
      </c>
      <c r="R219" s="822"/>
      <c r="S219" s="18"/>
      <c r="T219" s="18"/>
      <c r="U219" s="18"/>
      <c r="V219" s="18"/>
      <c r="W219" s="18"/>
      <c r="X219" s="18"/>
      <c r="Y219" s="18"/>
      <c r="Z219" s="18"/>
      <c r="AA219" s="19"/>
      <c r="AB219" s="19"/>
      <c r="AC219" s="19"/>
      <c r="AD219" s="19"/>
      <c r="AE219" s="19"/>
      <c r="AF219" s="19"/>
      <c r="AG219" s="19"/>
      <c r="AH219" s="19"/>
      <c r="AI219" s="19"/>
      <c r="AJ219" s="19"/>
      <c r="AK219" s="19"/>
      <c r="AL219" s="19"/>
      <c r="AM219" s="19"/>
      <c r="AN219" s="19"/>
      <c r="AO219" s="15">
        <v>0</v>
      </c>
      <c r="AQ219" s="15">
        <v>0</v>
      </c>
      <c r="AR219" s="23"/>
      <c r="AS219" s="15">
        <v>0</v>
      </c>
    </row>
    <row r="220" spans="1:80" s="25" customFormat="1" ht="21" hidden="1" customHeight="1">
      <c r="A220" s="32"/>
      <c r="B220" s="32"/>
      <c r="C220" s="40" t="s">
        <v>89</v>
      </c>
      <c r="D220" s="591" t="s">
        <v>1363</v>
      </c>
      <c r="E220" s="505">
        <v>11394</v>
      </c>
      <c r="F220" s="486">
        <v>44680</v>
      </c>
      <c r="G220" s="844"/>
      <c r="H220" s="332" t="s">
        <v>343</v>
      </c>
      <c r="I220" s="29">
        <v>44679</v>
      </c>
      <c r="J220" s="457" t="s">
        <v>1365</v>
      </c>
      <c r="K220" s="299" t="s">
        <v>1364</v>
      </c>
      <c r="L220" s="16">
        <v>3</v>
      </c>
      <c r="M220" s="16">
        <v>0</v>
      </c>
      <c r="N220" s="16">
        <v>3</v>
      </c>
      <c r="O220" s="16">
        <v>0</v>
      </c>
      <c r="P220" s="16"/>
      <c r="Q220" s="822">
        <v>0</v>
      </c>
      <c r="R220" s="822"/>
      <c r="S220" s="18"/>
      <c r="T220" s="18"/>
      <c r="U220" s="18"/>
      <c r="V220" s="18"/>
      <c r="W220" s="18"/>
      <c r="X220" s="18"/>
      <c r="Y220" s="18"/>
      <c r="Z220" s="18"/>
      <c r="AA220" s="19"/>
      <c r="AB220" s="19"/>
      <c r="AC220" s="19"/>
      <c r="AD220" s="19"/>
      <c r="AE220" s="19"/>
      <c r="AF220" s="19"/>
      <c r="AG220" s="19"/>
      <c r="AH220" s="19"/>
      <c r="AI220" s="19"/>
      <c r="AJ220" s="19"/>
      <c r="AK220" s="19"/>
      <c r="AL220" s="19"/>
      <c r="AM220" s="19"/>
      <c r="AN220" s="19"/>
      <c r="AO220" s="15">
        <v>0</v>
      </c>
      <c r="AQ220" s="15">
        <v>0</v>
      </c>
      <c r="AR220" s="23"/>
      <c r="AS220" s="15">
        <v>0</v>
      </c>
    </row>
    <row r="221" spans="1:80" s="25" customFormat="1" ht="21" hidden="1" customHeight="1">
      <c r="A221" s="32"/>
      <c r="B221" s="32"/>
      <c r="C221" s="40" t="s">
        <v>36</v>
      </c>
      <c r="D221" s="591" t="s">
        <v>280</v>
      </c>
      <c r="E221" s="505">
        <v>9944</v>
      </c>
      <c r="F221" s="485">
        <v>38651</v>
      </c>
      <c r="G221" s="844"/>
      <c r="H221" s="332" t="s">
        <v>1406</v>
      </c>
      <c r="I221" s="29">
        <v>35828</v>
      </c>
      <c r="J221" s="457" t="s">
        <v>744</v>
      </c>
      <c r="K221" s="299" t="s">
        <v>743</v>
      </c>
      <c r="L221" s="16">
        <v>81</v>
      </c>
      <c r="M221" s="16">
        <v>16</v>
      </c>
      <c r="N221" s="16">
        <v>97</v>
      </c>
      <c r="O221" s="16">
        <v>0</v>
      </c>
      <c r="P221" s="16"/>
      <c r="Q221" s="822">
        <v>0</v>
      </c>
      <c r="R221" s="822"/>
      <c r="S221" s="18"/>
      <c r="T221" s="18"/>
      <c r="U221" s="18"/>
      <c r="V221" s="18"/>
      <c r="W221" s="18"/>
      <c r="X221" s="18"/>
      <c r="Y221" s="18"/>
      <c r="Z221" s="18"/>
      <c r="AA221" s="19"/>
      <c r="AB221" s="19"/>
      <c r="AC221" s="19"/>
      <c r="AD221" s="19"/>
      <c r="AE221" s="19"/>
      <c r="AF221" s="19"/>
      <c r="AG221" s="19"/>
      <c r="AH221" s="19"/>
      <c r="AI221" s="19"/>
      <c r="AJ221" s="19"/>
      <c r="AK221" s="19"/>
      <c r="AL221" s="19"/>
      <c r="AM221" s="19"/>
      <c r="AN221" s="19"/>
      <c r="AO221" s="15">
        <v>0</v>
      </c>
      <c r="AQ221" s="15">
        <v>0</v>
      </c>
      <c r="AR221" s="23"/>
      <c r="AS221" s="15">
        <v>0</v>
      </c>
    </row>
    <row r="222" spans="1:80" s="25" customFormat="1" ht="21" hidden="1" customHeight="1">
      <c r="A222" s="32"/>
      <c r="B222" s="32"/>
      <c r="C222" s="40" t="s">
        <v>83</v>
      </c>
      <c r="D222" s="591" t="s">
        <v>1204</v>
      </c>
      <c r="E222" s="505">
        <v>11127</v>
      </c>
      <c r="F222" s="485">
        <v>44323</v>
      </c>
      <c r="G222" s="844"/>
      <c r="H222" s="332" t="s">
        <v>749</v>
      </c>
      <c r="I222" s="29">
        <v>44313</v>
      </c>
      <c r="J222" s="457" t="s">
        <v>1206</v>
      </c>
      <c r="K222" s="299" t="s">
        <v>1205</v>
      </c>
      <c r="L222" s="16">
        <v>0</v>
      </c>
      <c r="M222" s="16">
        <v>8</v>
      </c>
      <c r="N222" s="16">
        <v>8</v>
      </c>
      <c r="O222" s="16">
        <v>0</v>
      </c>
      <c r="P222" s="16"/>
      <c r="Q222" s="822">
        <v>0</v>
      </c>
      <c r="R222" s="822"/>
      <c r="S222" s="18"/>
      <c r="T222" s="18"/>
      <c r="U222" s="18"/>
      <c r="V222" s="18"/>
      <c r="W222" s="18"/>
      <c r="X222" s="18"/>
      <c r="Y222" s="18"/>
      <c r="Z222" s="18"/>
      <c r="AA222" s="19"/>
      <c r="AB222" s="19"/>
      <c r="AC222" s="19"/>
      <c r="AD222" s="19"/>
      <c r="AE222" s="19"/>
      <c r="AF222" s="19"/>
      <c r="AG222" s="19"/>
      <c r="AH222" s="19"/>
      <c r="AI222" s="19"/>
      <c r="AJ222" s="19"/>
      <c r="AK222" s="19"/>
      <c r="AL222" s="19"/>
      <c r="AM222" s="19"/>
      <c r="AN222" s="19"/>
      <c r="AO222" s="15">
        <v>0</v>
      </c>
      <c r="AQ222" s="15">
        <v>0</v>
      </c>
      <c r="AR222" s="23"/>
      <c r="AS222" s="15">
        <v>0</v>
      </c>
    </row>
    <row r="223" spans="1:80" customFormat="1" ht="21.75" hidden="1" customHeight="1">
      <c r="A223" s="32"/>
      <c r="B223" s="32"/>
      <c r="C223" s="40" t="s">
        <v>133</v>
      </c>
      <c r="D223" s="36" t="s">
        <v>1679</v>
      </c>
      <c r="E223" s="438">
        <v>11414</v>
      </c>
      <c r="F223" s="486">
        <v>42373</v>
      </c>
      <c r="G223" s="844"/>
      <c r="H223" s="332" t="s">
        <v>343</v>
      </c>
      <c r="I223" s="29">
        <v>43537</v>
      </c>
      <c r="J223" s="458" t="s">
        <v>1010</v>
      </c>
      <c r="K223" s="299" t="s">
        <v>1009</v>
      </c>
      <c r="L223" s="16">
        <v>0</v>
      </c>
      <c r="M223" s="16">
        <v>0</v>
      </c>
      <c r="N223" s="16">
        <v>0</v>
      </c>
      <c r="O223" s="16">
        <v>0</v>
      </c>
      <c r="P223" s="16"/>
      <c r="Q223" s="822">
        <v>0</v>
      </c>
      <c r="R223" s="822"/>
      <c r="S223" s="18"/>
      <c r="T223" s="18"/>
      <c r="U223" s="18"/>
      <c r="V223" s="18"/>
      <c r="W223" s="18"/>
      <c r="X223" s="18"/>
      <c r="Y223" s="18"/>
      <c r="Z223" s="18"/>
      <c r="AA223" s="19"/>
      <c r="AB223" s="19"/>
      <c r="AC223" s="19"/>
      <c r="AD223" s="19"/>
      <c r="AE223" s="19"/>
      <c r="AF223" s="19"/>
      <c r="AG223" s="19"/>
      <c r="AH223" s="19"/>
      <c r="AI223" s="19"/>
      <c r="AJ223" s="19"/>
      <c r="AK223" s="19"/>
      <c r="AL223" s="19"/>
      <c r="AM223" s="19"/>
      <c r="AN223" s="19"/>
      <c r="AO223" s="446">
        <f t="shared" ref="AO223" si="45">COUNT(S223:Z223)</f>
        <v>0</v>
      </c>
      <c r="AP223" s="25"/>
      <c r="AQ223" s="15">
        <f t="shared" ref="AQ223" si="46">COUNT(AA223:AN223)</f>
        <v>0</v>
      </c>
      <c r="AR223" s="23"/>
      <c r="AS223" s="15">
        <f t="shared" ref="AS223" si="47">SUM(AO223,AQ223)</f>
        <v>0</v>
      </c>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
      <c r="BY223" s="25"/>
      <c r="BZ223" s="25"/>
      <c r="CA223" s="25"/>
      <c r="CB223" s="25"/>
    </row>
    <row r="224" spans="1:80" hidden="1">
      <c r="C224" s="216"/>
      <c r="D224" s="215"/>
      <c r="F224" s="492"/>
      <c r="H224" s="217"/>
      <c r="I224" s="217"/>
      <c r="K224" s="217"/>
      <c r="S224" s="106"/>
      <c r="AN224" s="219"/>
      <c r="AO224" s="215"/>
      <c r="AP224" s="216"/>
      <c r="AS224" s="215"/>
    </row>
    <row r="225" spans="1:77" s="51" customFormat="1" ht="54" hidden="1" customHeight="1">
      <c r="D225" s="51" t="s">
        <v>1694</v>
      </c>
      <c r="E225" s="60"/>
      <c r="F225" s="413"/>
      <c r="H225" s="664"/>
      <c r="I225" s="37"/>
      <c r="K225" s="664"/>
      <c r="BU225" s="39"/>
      <c r="BV225" s="39"/>
      <c r="BW225" s="39"/>
      <c r="BY225" s="39"/>
    </row>
    <row r="226" spans="1:77" hidden="1">
      <c r="C226" s="216"/>
      <c r="D226" s="215"/>
      <c r="F226" s="492"/>
      <c r="H226" s="217"/>
      <c r="I226" s="217"/>
      <c r="K226" s="217"/>
      <c r="S226" s="106"/>
      <c r="AN226" s="219"/>
      <c r="AO226" s="215"/>
      <c r="AP226" s="216"/>
      <c r="AS226" s="215"/>
    </row>
    <row r="227" spans="1:77" s="199" customFormat="1" ht="34.5" hidden="1" customHeight="1">
      <c r="A227" s="291" t="s">
        <v>11</v>
      </c>
      <c r="B227" s="291" t="s">
        <v>1012</v>
      </c>
      <c r="C227" s="534" t="s">
        <v>12</v>
      </c>
      <c r="D227" s="389" t="s">
        <v>39</v>
      </c>
      <c r="E227" s="506"/>
      <c r="F227" s="543" t="s">
        <v>14</v>
      </c>
      <c r="G227" s="506"/>
      <c r="H227" s="303" t="s">
        <v>1614</v>
      </c>
      <c r="I227" s="267" t="s">
        <v>1615</v>
      </c>
      <c r="J227" s="450"/>
      <c r="K227" s="303"/>
      <c r="L227" s="354" t="s">
        <v>1355</v>
      </c>
      <c r="M227" s="354" t="s">
        <v>1554</v>
      </c>
      <c r="N227" s="354" t="s">
        <v>1555</v>
      </c>
      <c r="O227" s="354" t="s">
        <v>1485</v>
      </c>
      <c r="P227" s="354"/>
      <c r="Q227" s="869" t="s">
        <v>1485</v>
      </c>
      <c r="R227" s="869"/>
      <c r="S227" s="15">
        <v>2</v>
      </c>
      <c r="T227" s="15">
        <v>9</v>
      </c>
      <c r="U227" s="15">
        <v>16</v>
      </c>
      <c r="V227" s="15">
        <v>30</v>
      </c>
      <c r="W227" s="15">
        <v>6</v>
      </c>
      <c r="X227" s="15">
        <v>13</v>
      </c>
      <c r="Y227" s="15">
        <v>20</v>
      </c>
      <c r="Z227" s="15">
        <v>27</v>
      </c>
      <c r="AA227" s="15">
        <v>4</v>
      </c>
      <c r="AB227" s="15">
        <v>11</v>
      </c>
      <c r="AC227" s="15">
        <v>18</v>
      </c>
      <c r="AD227" s="15"/>
      <c r="AE227" s="15">
        <v>25</v>
      </c>
      <c r="AF227" s="15">
        <v>1</v>
      </c>
      <c r="AG227" s="15">
        <v>8</v>
      </c>
      <c r="AH227" s="15">
        <v>15</v>
      </c>
      <c r="AI227" s="15">
        <v>29</v>
      </c>
      <c r="AJ227" s="15">
        <v>5</v>
      </c>
      <c r="AK227" s="15">
        <v>12</v>
      </c>
      <c r="AL227" s="15"/>
      <c r="AM227" s="15">
        <v>19</v>
      </c>
      <c r="AN227" s="15">
        <v>26</v>
      </c>
      <c r="AO227" s="12" t="s">
        <v>879</v>
      </c>
      <c r="AP227" s="13"/>
      <c r="AQ227" s="12" t="s">
        <v>880</v>
      </c>
      <c r="AR227" s="160"/>
      <c r="AS227" s="14" t="s">
        <v>1485</v>
      </c>
    </row>
    <row r="228" spans="1:77" s="25" customFormat="1" ht="21" hidden="1" customHeight="1">
      <c r="A228" s="32"/>
      <c r="B228" s="32"/>
      <c r="C228" s="40" t="s">
        <v>169</v>
      </c>
      <c r="D228" s="591" t="s">
        <v>1193</v>
      </c>
      <c r="E228" s="438"/>
      <c r="F228" s="485">
        <v>44321</v>
      </c>
      <c r="G228" s="844"/>
      <c r="H228" s="284" t="s">
        <v>749</v>
      </c>
      <c r="I228" s="29">
        <v>44327</v>
      </c>
      <c r="J228" s="451"/>
      <c r="K228" s="284"/>
      <c r="L228" s="16">
        <v>0</v>
      </c>
      <c r="M228" s="16">
        <v>0</v>
      </c>
      <c r="N228" s="16">
        <v>0</v>
      </c>
      <c r="O228" s="16">
        <v>0</v>
      </c>
      <c r="P228" s="16"/>
      <c r="Q228" s="822">
        <v>0</v>
      </c>
      <c r="R228" s="822"/>
      <c r="S228" s="18"/>
      <c r="T228" s="18"/>
      <c r="U228" s="18"/>
      <c r="V228" s="18"/>
      <c r="W228" s="18"/>
      <c r="X228" s="18"/>
      <c r="Y228" s="18"/>
      <c r="Z228" s="18"/>
      <c r="AA228" s="19"/>
      <c r="AB228" s="19"/>
      <c r="AC228" s="19"/>
      <c r="AD228" s="19"/>
      <c r="AE228" s="19"/>
      <c r="AF228" s="19"/>
      <c r="AG228" s="19"/>
      <c r="AH228" s="19"/>
      <c r="AI228" s="19"/>
      <c r="AJ228" s="19"/>
      <c r="AK228" s="19"/>
      <c r="AL228" s="19"/>
      <c r="AM228" s="19"/>
      <c r="AN228" s="19"/>
      <c r="AO228" s="15">
        <f>COUNT(S228:Z228)</f>
        <v>0</v>
      </c>
      <c r="AQ228" s="15">
        <f>COUNT(AA228:AN228)</f>
        <v>0</v>
      </c>
      <c r="AR228" s="23"/>
      <c r="AS228" s="15">
        <f>SUM(AO228,AQ228)</f>
        <v>0</v>
      </c>
    </row>
    <row r="229" spans="1:77" s="25" customFormat="1" ht="21" hidden="1" customHeight="1">
      <c r="A229" s="32"/>
      <c r="B229" s="32"/>
      <c r="C229" s="40" t="s">
        <v>174</v>
      </c>
      <c r="D229" s="591" t="s">
        <v>1250</v>
      </c>
      <c r="E229" s="438"/>
      <c r="F229" s="485">
        <v>44347</v>
      </c>
      <c r="G229" s="844"/>
      <c r="H229" s="284" t="s">
        <v>749</v>
      </c>
      <c r="I229" s="29">
        <v>44326</v>
      </c>
      <c r="J229" s="451"/>
      <c r="K229" s="284"/>
      <c r="L229" s="16">
        <v>0</v>
      </c>
      <c r="M229" s="16">
        <v>0</v>
      </c>
      <c r="N229" s="16">
        <v>0</v>
      </c>
      <c r="O229" s="16">
        <v>0</v>
      </c>
      <c r="P229" s="16"/>
      <c r="Q229" s="822">
        <v>0</v>
      </c>
      <c r="R229" s="822"/>
      <c r="S229" s="18"/>
      <c r="T229" s="18"/>
      <c r="U229" s="18"/>
      <c r="V229" s="18"/>
      <c r="W229" s="18"/>
      <c r="X229" s="18"/>
      <c r="Y229" s="18"/>
      <c r="Z229" s="18"/>
      <c r="AA229" s="19"/>
      <c r="AB229" s="19"/>
      <c r="AC229" s="19"/>
      <c r="AD229" s="19"/>
      <c r="AE229" s="19"/>
      <c r="AF229" s="19"/>
      <c r="AG229" s="19"/>
      <c r="AH229" s="19"/>
      <c r="AI229" s="19"/>
      <c r="AJ229" s="19"/>
      <c r="AK229" s="19"/>
      <c r="AL229" s="19"/>
      <c r="AM229" s="19"/>
      <c r="AN229" s="19"/>
      <c r="AO229" s="15">
        <f>COUNT(S229:Z229)</f>
        <v>0</v>
      </c>
      <c r="AQ229" s="15">
        <f>COUNT(AA229:AN229)</f>
        <v>0</v>
      </c>
      <c r="AR229" s="23"/>
      <c r="AS229" s="15">
        <f>SUM(AO229,AQ229)</f>
        <v>0</v>
      </c>
    </row>
    <row r="230" spans="1:77" s="199" customFormat="1" ht="34.5" hidden="1" customHeight="1">
      <c r="A230" s="291" t="s">
        <v>11</v>
      </c>
      <c r="B230" s="291" t="s">
        <v>1012</v>
      </c>
      <c r="C230" s="534" t="s">
        <v>12</v>
      </c>
      <c r="D230" s="389" t="s">
        <v>13</v>
      </c>
      <c r="E230" s="506"/>
      <c r="F230" s="543" t="s">
        <v>14</v>
      </c>
      <c r="G230" s="506"/>
      <c r="H230" s="303" t="s">
        <v>1614</v>
      </c>
      <c r="I230" s="267" t="s">
        <v>1615</v>
      </c>
      <c r="J230" s="450"/>
      <c r="K230" s="303"/>
      <c r="L230" s="354" t="s">
        <v>1355</v>
      </c>
      <c r="M230" s="354" t="s">
        <v>1554</v>
      </c>
      <c r="N230" s="354" t="s">
        <v>1555</v>
      </c>
      <c r="O230" s="354" t="s">
        <v>1485</v>
      </c>
      <c r="P230" s="354"/>
      <c r="Q230" s="869" t="s">
        <v>1485</v>
      </c>
      <c r="R230" s="869"/>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2" t="s">
        <v>879</v>
      </c>
      <c r="AP230" s="13"/>
      <c r="AQ230" s="12" t="s">
        <v>880</v>
      </c>
      <c r="AR230" s="160"/>
      <c r="AS230" s="14" t="s">
        <v>1485</v>
      </c>
    </row>
    <row r="231" spans="1:77" s="256" customFormat="1" ht="21" hidden="1" customHeight="1">
      <c r="A231" s="15"/>
      <c r="B231" s="15"/>
      <c r="C231" s="40" t="s">
        <v>19</v>
      </c>
      <c r="D231" s="591" t="s">
        <v>1482</v>
      </c>
      <c r="E231" s="438"/>
      <c r="F231" s="487">
        <v>44823</v>
      </c>
      <c r="G231" s="844"/>
      <c r="H231" s="259" t="s">
        <v>343</v>
      </c>
      <c r="I231" s="26">
        <v>44658</v>
      </c>
      <c r="J231" s="451"/>
      <c r="K231" s="259"/>
      <c r="L231" s="16">
        <v>0</v>
      </c>
      <c r="M231" s="16">
        <v>0</v>
      </c>
      <c r="N231" s="16">
        <v>0</v>
      </c>
      <c r="O231" s="16">
        <v>0</v>
      </c>
      <c r="P231" s="16"/>
      <c r="Q231" s="822">
        <v>0</v>
      </c>
      <c r="R231" s="822"/>
      <c r="S231" s="18"/>
      <c r="T231" s="18"/>
      <c r="U231" s="18"/>
      <c r="V231" s="18"/>
      <c r="W231" s="18"/>
      <c r="X231" s="18"/>
      <c r="Y231" s="18"/>
      <c r="Z231" s="18"/>
      <c r="AA231" s="18"/>
      <c r="AB231" s="19"/>
      <c r="AC231" s="19"/>
      <c r="AD231" s="19"/>
      <c r="AE231" s="19"/>
      <c r="AF231" s="19"/>
      <c r="AG231" s="20"/>
      <c r="AH231" s="20"/>
      <c r="AI231" s="20"/>
      <c r="AJ231" s="20"/>
      <c r="AK231" s="20"/>
      <c r="AL231" s="20"/>
      <c r="AM231" s="20"/>
      <c r="AN231" s="20"/>
      <c r="AO231" s="15">
        <f>COUNT(S231:Z231)</f>
        <v>0</v>
      </c>
      <c r="AP231" s="25"/>
      <c r="AQ231" s="15">
        <f>COUNT(AA231:AN231)</f>
        <v>0</v>
      </c>
      <c r="AR231" s="23"/>
      <c r="AS231" s="15">
        <f>SUM(AO231,AQ231)</f>
        <v>0</v>
      </c>
    </row>
    <row r="232" spans="1:77" hidden="1">
      <c r="C232" s="216"/>
      <c r="D232" s="215"/>
      <c r="F232" s="492"/>
      <c r="H232" s="217"/>
      <c r="I232" s="217"/>
      <c r="K232" s="217"/>
      <c r="S232" s="106"/>
      <c r="AN232" s="219"/>
      <c r="AO232" s="215"/>
      <c r="AP232" s="216"/>
      <c r="AS232" s="215"/>
    </row>
    <row r="233" spans="1:77" s="51" customFormat="1" ht="54" hidden="1" customHeight="1">
      <c r="D233" s="51" t="s">
        <v>1695</v>
      </c>
      <c r="E233" s="60"/>
      <c r="F233" s="432"/>
      <c r="H233" s="37"/>
      <c r="I233" s="37"/>
      <c r="K233" s="37"/>
    </row>
    <row r="234" spans="1:77" hidden="1">
      <c r="C234" s="216"/>
      <c r="D234" s="215"/>
      <c r="F234" s="492"/>
      <c r="H234" s="217"/>
      <c r="I234" s="217"/>
      <c r="K234" s="217"/>
      <c r="S234" s="106"/>
      <c r="AN234" s="219"/>
      <c r="AO234" s="215"/>
      <c r="AP234" s="216"/>
      <c r="AS234" s="215"/>
    </row>
    <row r="235" spans="1:77" s="199" customFormat="1" ht="35.25" hidden="1" customHeight="1">
      <c r="A235" s="291" t="s">
        <v>11</v>
      </c>
      <c r="B235" s="291" t="s">
        <v>1012</v>
      </c>
      <c r="C235" s="534" t="s">
        <v>12</v>
      </c>
      <c r="D235" s="389" t="s">
        <v>13</v>
      </c>
      <c r="E235" s="506"/>
      <c r="F235" s="543" t="s">
        <v>14</v>
      </c>
      <c r="G235" s="506"/>
      <c r="H235" s="300" t="s">
        <v>297</v>
      </c>
      <c r="I235" s="300" t="s">
        <v>15</v>
      </c>
      <c r="J235" s="450"/>
      <c r="K235" s="300"/>
      <c r="L235" s="354"/>
      <c r="M235" s="354" t="s">
        <v>1263</v>
      </c>
      <c r="N235" s="354"/>
      <c r="O235" s="354" t="s">
        <v>1263</v>
      </c>
      <c r="P235" s="354"/>
      <c r="Q235" s="869" t="s">
        <v>1263</v>
      </c>
      <c r="R235" s="869"/>
      <c r="S235" s="15">
        <v>3</v>
      </c>
      <c r="T235" s="15">
        <v>10</v>
      </c>
      <c r="U235" s="15">
        <v>17</v>
      </c>
      <c r="V235" s="15">
        <v>31</v>
      </c>
      <c r="W235" s="15">
        <v>7</v>
      </c>
      <c r="X235" s="15">
        <v>14</v>
      </c>
      <c r="Y235" s="15">
        <v>21</v>
      </c>
      <c r="Z235" s="15">
        <v>28</v>
      </c>
      <c r="AA235" s="15">
        <v>5</v>
      </c>
      <c r="AB235" s="15">
        <v>12</v>
      </c>
      <c r="AC235" s="15">
        <v>19</v>
      </c>
      <c r="AD235" s="15"/>
      <c r="AE235" s="15">
        <v>26</v>
      </c>
      <c r="AF235" s="15">
        <v>2</v>
      </c>
      <c r="AG235" s="15">
        <v>9</v>
      </c>
      <c r="AH235" s="15">
        <v>16</v>
      </c>
      <c r="AI235" s="15">
        <v>30</v>
      </c>
      <c r="AJ235" s="15">
        <v>6</v>
      </c>
      <c r="AK235" s="15">
        <v>13</v>
      </c>
      <c r="AL235" s="15"/>
      <c r="AM235" s="15">
        <v>20</v>
      </c>
      <c r="AN235" s="15">
        <v>27</v>
      </c>
      <c r="AO235" s="12" t="s">
        <v>879</v>
      </c>
      <c r="AP235" s="13"/>
      <c r="AQ235" s="12" t="s">
        <v>880</v>
      </c>
      <c r="AR235" s="160"/>
      <c r="AS235" s="14" t="s">
        <v>1263</v>
      </c>
    </row>
    <row r="236" spans="1:77" s="256" customFormat="1" ht="21" hidden="1" customHeight="1">
      <c r="A236" s="15"/>
      <c r="B236" s="15"/>
      <c r="C236" s="40" t="s">
        <v>17</v>
      </c>
      <c r="D236" s="591" t="s">
        <v>977</v>
      </c>
      <c r="E236" s="438"/>
      <c r="F236" s="487">
        <v>40187</v>
      </c>
      <c r="G236" s="844"/>
      <c r="H236" s="259" t="s">
        <v>924</v>
      </c>
      <c r="I236" s="26">
        <v>40187</v>
      </c>
      <c r="J236" s="451"/>
      <c r="K236" s="259"/>
      <c r="L236" s="16">
        <v>0</v>
      </c>
      <c r="M236" s="16">
        <v>0</v>
      </c>
      <c r="N236" s="16"/>
      <c r="O236" s="16">
        <v>0</v>
      </c>
      <c r="P236" s="16"/>
      <c r="Q236" s="822">
        <v>0</v>
      </c>
      <c r="R236" s="822"/>
      <c r="S236" s="18"/>
      <c r="T236" s="18"/>
      <c r="U236" s="18"/>
      <c r="V236" s="18"/>
      <c r="W236" s="18"/>
      <c r="X236" s="18"/>
      <c r="Y236" s="18"/>
      <c r="Z236" s="18"/>
      <c r="AA236" s="18"/>
      <c r="AB236" s="19"/>
      <c r="AC236" s="19"/>
      <c r="AD236" s="19"/>
      <c r="AE236" s="19"/>
      <c r="AF236" s="19"/>
      <c r="AG236" s="20"/>
      <c r="AH236" s="20"/>
      <c r="AI236" s="20"/>
      <c r="AJ236" s="20"/>
      <c r="AK236" s="20"/>
      <c r="AL236" s="20"/>
      <c r="AM236" s="20"/>
      <c r="AN236" s="20"/>
      <c r="AO236" s="15">
        <f>COUNT(S236:Z236)</f>
        <v>0</v>
      </c>
      <c r="AP236" s="25"/>
      <c r="AQ236" s="15">
        <f>COUNT(AA236:AN236)</f>
        <v>0</v>
      </c>
      <c r="AR236" s="23"/>
      <c r="AS236" s="15">
        <f>SUM(AO236,AQ236)</f>
        <v>0</v>
      </c>
    </row>
    <row r="237" spans="1:77" s="256" customFormat="1" ht="21" hidden="1" customHeight="1">
      <c r="A237" s="15"/>
      <c r="B237" s="15"/>
      <c r="C237" s="40" t="s">
        <v>23</v>
      </c>
      <c r="D237" s="591" t="s">
        <v>1028</v>
      </c>
      <c r="E237" s="438"/>
      <c r="F237" s="487">
        <v>43838</v>
      </c>
      <c r="G237" s="844"/>
      <c r="H237" s="259" t="s">
        <v>924</v>
      </c>
      <c r="I237" s="26">
        <v>41950</v>
      </c>
      <c r="J237" s="451"/>
      <c r="K237" s="259"/>
      <c r="L237" s="16">
        <v>0</v>
      </c>
      <c r="M237" s="16">
        <v>0</v>
      </c>
      <c r="N237" s="16"/>
      <c r="O237" s="16">
        <v>0</v>
      </c>
      <c r="P237" s="16"/>
      <c r="Q237" s="822">
        <v>0</v>
      </c>
      <c r="R237" s="822"/>
      <c r="S237" s="18"/>
      <c r="T237" s="18"/>
      <c r="U237" s="18"/>
      <c r="V237" s="18"/>
      <c r="W237" s="18"/>
      <c r="X237" s="18"/>
      <c r="Y237" s="18"/>
      <c r="Z237" s="18"/>
      <c r="AA237" s="18"/>
      <c r="AB237" s="19"/>
      <c r="AC237" s="19"/>
      <c r="AD237" s="19"/>
      <c r="AE237" s="19"/>
      <c r="AF237" s="19"/>
      <c r="AG237" s="20"/>
      <c r="AH237" s="20"/>
      <c r="AI237" s="20"/>
      <c r="AJ237" s="20"/>
      <c r="AK237" s="20"/>
      <c r="AL237" s="20"/>
      <c r="AM237" s="20"/>
      <c r="AN237" s="20"/>
      <c r="AO237" s="15">
        <f>COUNT(S237:Z237)</f>
        <v>0</v>
      </c>
      <c r="AP237" s="25"/>
      <c r="AQ237" s="15">
        <f>COUNT(AA237:AN237)</f>
        <v>0</v>
      </c>
      <c r="AR237" s="23"/>
      <c r="AS237" s="15">
        <f>SUM(AO237,AQ237)</f>
        <v>0</v>
      </c>
    </row>
    <row r="238" spans="1:77" s="199" customFormat="1" ht="35.25" hidden="1" customHeight="1">
      <c r="A238" s="291" t="s">
        <v>11</v>
      </c>
      <c r="B238" s="291" t="s">
        <v>1012</v>
      </c>
      <c r="C238" s="534" t="s">
        <v>12</v>
      </c>
      <c r="D238" s="389" t="s">
        <v>39</v>
      </c>
      <c r="E238" s="506"/>
      <c r="F238" s="543" t="s">
        <v>14</v>
      </c>
      <c r="G238" s="506"/>
      <c r="H238" s="300" t="s">
        <v>297</v>
      </c>
      <c r="I238" s="300" t="s">
        <v>15</v>
      </c>
      <c r="J238" s="450"/>
      <c r="K238" s="300"/>
      <c r="L238" s="354"/>
      <c r="M238" s="354" t="s">
        <v>1263</v>
      </c>
      <c r="N238" s="354"/>
      <c r="O238" s="354" t="s">
        <v>1263</v>
      </c>
      <c r="P238" s="354"/>
      <c r="Q238" s="869" t="s">
        <v>1263</v>
      </c>
      <c r="R238" s="869"/>
      <c r="S238" s="15">
        <v>3</v>
      </c>
      <c r="T238" s="15">
        <v>10</v>
      </c>
      <c r="U238" s="15">
        <v>17</v>
      </c>
      <c r="V238" s="15">
        <v>31</v>
      </c>
      <c r="W238" s="15">
        <v>7</v>
      </c>
      <c r="X238" s="15">
        <v>14</v>
      </c>
      <c r="Y238" s="15">
        <v>21</v>
      </c>
      <c r="Z238" s="15">
        <v>28</v>
      </c>
      <c r="AA238" s="15">
        <v>5</v>
      </c>
      <c r="AB238" s="15">
        <v>12</v>
      </c>
      <c r="AC238" s="15">
        <v>19</v>
      </c>
      <c r="AD238" s="15"/>
      <c r="AE238" s="15">
        <v>26</v>
      </c>
      <c r="AF238" s="15">
        <v>2</v>
      </c>
      <c r="AG238" s="15">
        <v>9</v>
      </c>
      <c r="AH238" s="15">
        <v>16</v>
      </c>
      <c r="AI238" s="15">
        <v>30</v>
      </c>
      <c r="AJ238" s="15">
        <v>6</v>
      </c>
      <c r="AK238" s="15">
        <v>13</v>
      </c>
      <c r="AL238" s="15"/>
      <c r="AM238" s="15">
        <v>20</v>
      </c>
      <c r="AN238" s="15">
        <v>27</v>
      </c>
      <c r="AO238" s="12" t="s">
        <v>879</v>
      </c>
      <c r="AP238" s="13"/>
      <c r="AQ238" s="12" t="s">
        <v>880</v>
      </c>
      <c r="AR238" s="160"/>
      <c r="AS238" s="14" t="s">
        <v>1263</v>
      </c>
    </row>
    <row r="239" spans="1:77" s="25" customFormat="1" ht="21" hidden="1" customHeight="1">
      <c r="A239" s="32"/>
      <c r="B239" s="32"/>
      <c r="C239" s="40" t="s">
        <v>150</v>
      </c>
      <c r="D239" s="591" t="s">
        <v>278</v>
      </c>
      <c r="E239" s="438"/>
      <c r="F239" s="487">
        <v>38927</v>
      </c>
      <c r="G239" s="844"/>
      <c r="H239" s="284" t="s">
        <v>924</v>
      </c>
      <c r="I239" s="29">
        <v>25062</v>
      </c>
      <c r="J239" s="451"/>
      <c r="K239" s="284"/>
      <c r="L239" s="16">
        <v>0</v>
      </c>
      <c r="M239" s="16">
        <v>0</v>
      </c>
      <c r="N239" s="16"/>
      <c r="O239" s="16">
        <v>0</v>
      </c>
      <c r="P239" s="16"/>
      <c r="Q239" s="822">
        <v>0</v>
      </c>
      <c r="R239" s="822"/>
      <c r="S239" s="18"/>
      <c r="T239" s="18"/>
      <c r="U239" s="18"/>
      <c r="V239" s="18"/>
      <c r="W239" s="18"/>
      <c r="X239" s="18"/>
      <c r="Y239" s="18"/>
      <c r="Z239" s="18"/>
      <c r="AA239" s="19"/>
      <c r="AB239" s="19"/>
      <c r="AC239" s="19"/>
      <c r="AD239" s="19"/>
      <c r="AE239" s="19"/>
      <c r="AF239" s="19"/>
      <c r="AG239" s="20"/>
      <c r="AH239" s="20"/>
      <c r="AI239" s="20"/>
      <c r="AJ239" s="20"/>
      <c r="AK239" s="20"/>
      <c r="AL239" s="20"/>
      <c r="AM239" s="20"/>
      <c r="AN239" s="20"/>
      <c r="AO239" s="15">
        <f t="shared" ref="AO239:AO260" si="48">COUNT(S239:Z239)</f>
        <v>0</v>
      </c>
      <c r="AQ239" s="15">
        <f t="shared" ref="AQ239:AQ260" si="49">COUNT(AA239:AN239)</f>
        <v>0</v>
      </c>
      <c r="AR239" s="23"/>
      <c r="AS239" s="15">
        <f t="shared" ref="AS239:AS260" si="50">SUM(AO239,AQ239)</f>
        <v>0</v>
      </c>
      <c r="AT239" s="256"/>
      <c r="AU239" s="256"/>
    </row>
    <row r="240" spans="1:77" s="25" customFormat="1" ht="21" hidden="1" customHeight="1">
      <c r="A240" s="32"/>
      <c r="B240" s="32"/>
      <c r="C240" s="40" t="s">
        <v>155</v>
      </c>
      <c r="D240" s="591" t="s">
        <v>243</v>
      </c>
      <c r="E240" s="438"/>
      <c r="F240" s="487">
        <v>40866</v>
      </c>
      <c r="G240" s="844"/>
      <c r="H240" s="284" t="s">
        <v>924</v>
      </c>
      <c r="I240" s="29">
        <v>41159</v>
      </c>
      <c r="J240" s="451"/>
      <c r="K240" s="284"/>
      <c r="L240" s="16">
        <v>0</v>
      </c>
      <c r="M240" s="16">
        <v>0</v>
      </c>
      <c r="N240" s="16"/>
      <c r="O240" s="16">
        <v>0</v>
      </c>
      <c r="P240" s="16"/>
      <c r="Q240" s="822">
        <v>0</v>
      </c>
      <c r="R240" s="822"/>
      <c r="S240" s="18"/>
      <c r="T240" s="18"/>
      <c r="U240" s="18"/>
      <c r="V240" s="18"/>
      <c r="W240" s="18"/>
      <c r="X240" s="18"/>
      <c r="Y240" s="18"/>
      <c r="Z240" s="18"/>
      <c r="AA240" s="19"/>
      <c r="AB240" s="19"/>
      <c r="AC240" s="19"/>
      <c r="AD240" s="19"/>
      <c r="AE240" s="19"/>
      <c r="AF240" s="19"/>
      <c r="AG240" s="20"/>
      <c r="AH240" s="20"/>
      <c r="AI240" s="20"/>
      <c r="AJ240" s="20"/>
      <c r="AK240" s="20"/>
      <c r="AL240" s="20"/>
      <c r="AM240" s="20"/>
      <c r="AN240" s="20"/>
      <c r="AO240" s="15">
        <f t="shared" si="48"/>
        <v>0</v>
      </c>
      <c r="AQ240" s="15">
        <f t="shared" si="49"/>
        <v>0</v>
      </c>
      <c r="AR240" s="23"/>
      <c r="AS240" s="15">
        <f t="shared" si="50"/>
        <v>0</v>
      </c>
    </row>
    <row r="241" spans="1:80" s="255" customFormat="1" ht="21" hidden="1" customHeight="1">
      <c r="A241" s="32"/>
      <c r="B241" s="32"/>
      <c r="C241" s="40" t="s">
        <v>111</v>
      </c>
      <c r="D241" s="591" t="s">
        <v>449</v>
      </c>
      <c r="E241" s="438"/>
      <c r="F241" s="487">
        <v>40107</v>
      </c>
      <c r="G241" s="844"/>
      <c r="H241" s="284" t="s">
        <v>254</v>
      </c>
      <c r="I241" s="29">
        <v>36733</v>
      </c>
      <c r="J241" s="451"/>
      <c r="K241" s="284"/>
      <c r="L241" s="16">
        <v>0</v>
      </c>
      <c r="M241" s="16">
        <v>0</v>
      </c>
      <c r="N241" s="16"/>
      <c r="O241" s="16">
        <v>0</v>
      </c>
      <c r="P241" s="16"/>
      <c r="Q241" s="822">
        <v>0</v>
      </c>
      <c r="R241" s="822"/>
      <c r="S241" s="18"/>
      <c r="T241" s="18"/>
      <c r="U241" s="18"/>
      <c r="V241" s="18"/>
      <c r="W241" s="18"/>
      <c r="X241" s="18"/>
      <c r="Y241" s="18"/>
      <c r="Z241" s="18"/>
      <c r="AA241" s="19"/>
      <c r="AB241" s="19"/>
      <c r="AC241" s="19"/>
      <c r="AD241" s="19"/>
      <c r="AE241" s="19"/>
      <c r="AF241" s="19"/>
      <c r="AG241" s="20"/>
      <c r="AH241" s="20"/>
      <c r="AI241" s="20"/>
      <c r="AJ241" s="20"/>
      <c r="AK241" s="20"/>
      <c r="AL241" s="20"/>
      <c r="AM241" s="20"/>
      <c r="AN241" s="20"/>
      <c r="AO241" s="15">
        <f t="shared" si="48"/>
        <v>0</v>
      </c>
      <c r="AP241" s="25"/>
      <c r="AQ241" s="15">
        <f t="shared" si="49"/>
        <v>0</v>
      </c>
      <c r="AR241" s="23"/>
      <c r="AS241" s="15">
        <f t="shared" si="50"/>
        <v>0</v>
      </c>
      <c r="AT241" s="256"/>
      <c r="AU241" s="256"/>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row>
    <row r="242" spans="1:80" s="256" customFormat="1" ht="21" hidden="1" customHeight="1">
      <c r="A242" s="32"/>
      <c r="B242" s="32"/>
      <c r="C242" s="40" t="s">
        <v>142</v>
      </c>
      <c r="D242" s="591" t="s">
        <v>1137</v>
      </c>
      <c r="E242" s="438"/>
      <c r="F242" s="487">
        <v>36820</v>
      </c>
      <c r="G242" s="844"/>
      <c r="H242" s="284" t="s">
        <v>924</v>
      </c>
      <c r="I242" s="29">
        <v>13674</v>
      </c>
      <c r="J242" s="451"/>
      <c r="K242" s="284"/>
      <c r="L242" s="16">
        <v>0</v>
      </c>
      <c r="M242" s="16">
        <v>0</v>
      </c>
      <c r="N242" s="16"/>
      <c r="O242" s="16">
        <v>0</v>
      </c>
      <c r="P242" s="16"/>
      <c r="Q242" s="822">
        <v>0</v>
      </c>
      <c r="R242" s="822"/>
      <c r="S242" s="18"/>
      <c r="T242" s="18"/>
      <c r="U242" s="18"/>
      <c r="V242" s="18"/>
      <c r="W242" s="18"/>
      <c r="X242" s="18"/>
      <c r="Y242" s="18"/>
      <c r="Z242" s="18"/>
      <c r="AA242" s="19"/>
      <c r="AB242" s="19"/>
      <c r="AC242" s="19"/>
      <c r="AD242" s="19"/>
      <c r="AE242" s="19"/>
      <c r="AF242" s="19"/>
      <c r="AG242" s="20"/>
      <c r="AH242" s="20"/>
      <c r="AI242" s="20"/>
      <c r="AJ242" s="20"/>
      <c r="AK242" s="20"/>
      <c r="AL242" s="20"/>
      <c r="AM242" s="20"/>
      <c r="AN242" s="20"/>
      <c r="AO242" s="15">
        <f t="shared" si="48"/>
        <v>0</v>
      </c>
      <c r="AP242" s="25"/>
      <c r="AQ242" s="15">
        <f t="shared" si="49"/>
        <v>0</v>
      </c>
      <c r="AR242" s="23"/>
      <c r="AS242" s="15">
        <f t="shared" si="50"/>
        <v>0</v>
      </c>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row>
    <row r="243" spans="1:80" s="256" customFormat="1" ht="21" hidden="1" customHeight="1">
      <c r="A243" s="32"/>
      <c r="B243" s="32"/>
      <c r="C243" s="40" t="s">
        <v>146</v>
      </c>
      <c r="D243" s="591" t="s">
        <v>943</v>
      </c>
      <c r="E243" s="438"/>
      <c r="F243" s="487">
        <v>38309</v>
      </c>
      <c r="G243" s="844"/>
      <c r="H243" s="284" t="s">
        <v>924</v>
      </c>
      <c r="I243" s="29">
        <v>29881</v>
      </c>
      <c r="J243" s="451"/>
      <c r="K243" s="284"/>
      <c r="L243" s="16">
        <v>0</v>
      </c>
      <c r="M243" s="16">
        <v>0</v>
      </c>
      <c r="N243" s="16"/>
      <c r="O243" s="16">
        <v>0</v>
      </c>
      <c r="P243" s="16"/>
      <c r="Q243" s="822">
        <v>0</v>
      </c>
      <c r="R243" s="822"/>
      <c r="S243" s="18"/>
      <c r="T243" s="18"/>
      <c r="U243" s="18"/>
      <c r="V243" s="18"/>
      <c r="W243" s="18"/>
      <c r="X243" s="18"/>
      <c r="Y243" s="18"/>
      <c r="Z243" s="18"/>
      <c r="AA243" s="19"/>
      <c r="AB243" s="19"/>
      <c r="AC243" s="19"/>
      <c r="AD243" s="19"/>
      <c r="AE243" s="19"/>
      <c r="AF243" s="19"/>
      <c r="AG243" s="20"/>
      <c r="AH243" s="20"/>
      <c r="AI243" s="20"/>
      <c r="AJ243" s="20"/>
      <c r="AK243" s="20"/>
      <c r="AL243" s="20"/>
      <c r="AM243" s="20"/>
      <c r="AN243" s="20"/>
      <c r="AO243" s="15">
        <f t="shared" si="48"/>
        <v>0</v>
      </c>
      <c r="AP243" s="25"/>
      <c r="AQ243" s="15">
        <f t="shared" si="49"/>
        <v>0</v>
      </c>
      <c r="AR243" s="23"/>
      <c r="AS243" s="15">
        <f t="shared" si="50"/>
        <v>0</v>
      </c>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X243" s="25"/>
      <c r="BY243" s="25"/>
      <c r="BZ243" s="25"/>
      <c r="CA243" s="25"/>
      <c r="CB243" s="25"/>
    </row>
    <row r="244" spans="1:80" s="256" customFormat="1" ht="21" hidden="1" customHeight="1">
      <c r="A244" s="32"/>
      <c r="B244" s="32"/>
      <c r="C244" s="40" t="s">
        <v>174</v>
      </c>
      <c r="D244" s="36" t="s">
        <v>1041</v>
      </c>
      <c r="E244" s="438"/>
      <c r="F244" s="486">
        <v>43141</v>
      </c>
      <c r="G244" s="844"/>
      <c r="H244" s="284" t="s">
        <v>924</v>
      </c>
      <c r="I244" s="29">
        <v>43844</v>
      </c>
      <c r="J244" s="451"/>
      <c r="K244" s="284"/>
      <c r="L244" s="16">
        <v>0</v>
      </c>
      <c r="M244" s="16">
        <v>0</v>
      </c>
      <c r="N244" s="16"/>
      <c r="O244" s="16">
        <v>0</v>
      </c>
      <c r="P244" s="16"/>
      <c r="Q244" s="822">
        <v>0</v>
      </c>
      <c r="R244" s="822"/>
      <c r="S244" s="18"/>
      <c r="T244" s="18"/>
      <c r="U244" s="18"/>
      <c r="V244" s="18"/>
      <c r="W244" s="18"/>
      <c r="X244" s="18"/>
      <c r="Y244" s="18"/>
      <c r="Z244" s="18"/>
      <c r="AA244" s="19"/>
      <c r="AB244" s="19"/>
      <c r="AC244" s="19"/>
      <c r="AD244" s="19"/>
      <c r="AE244" s="19"/>
      <c r="AF244" s="19"/>
      <c r="AG244" s="20"/>
      <c r="AH244" s="20"/>
      <c r="AI244" s="20"/>
      <c r="AJ244" s="20"/>
      <c r="AK244" s="20"/>
      <c r="AL244" s="20"/>
      <c r="AM244" s="20"/>
      <c r="AN244" s="20"/>
      <c r="AO244" s="15">
        <f t="shared" si="48"/>
        <v>0</v>
      </c>
      <c r="AP244" s="25"/>
      <c r="AQ244" s="15">
        <f t="shared" si="49"/>
        <v>0</v>
      </c>
      <c r="AR244" s="23"/>
      <c r="AS244" s="15">
        <f t="shared" si="50"/>
        <v>0</v>
      </c>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row>
    <row r="245" spans="1:80" s="256" customFormat="1" ht="21" hidden="1" customHeight="1">
      <c r="A245" s="32"/>
      <c r="B245" s="32"/>
      <c r="C245" s="40" t="s">
        <v>106</v>
      </c>
      <c r="D245" s="591" t="s">
        <v>95</v>
      </c>
      <c r="E245" s="438"/>
      <c r="F245" s="487">
        <v>38825</v>
      </c>
      <c r="G245" s="844"/>
      <c r="H245" s="284" t="s">
        <v>258</v>
      </c>
      <c r="I245" s="29">
        <v>13674</v>
      </c>
      <c r="J245" s="451"/>
      <c r="K245" s="284"/>
      <c r="L245" s="16">
        <v>0</v>
      </c>
      <c r="M245" s="16">
        <v>0</v>
      </c>
      <c r="N245" s="16"/>
      <c r="O245" s="16">
        <v>0</v>
      </c>
      <c r="P245" s="16"/>
      <c r="Q245" s="822">
        <v>0</v>
      </c>
      <c r="R245" s="822"/>
      <c r="S245" s="18"/>
      <c r="T245" s="18"/>
      <c r="U245" s="18"/>
      <c r="V245" s="18"/>
      <c r="W245" s="18"/>
      <c r="X245" s="18"/>
      <c r="Y245" s="18"/>
      <c r="Z245" s="18"/>
      <c r="AA245" s="19"/>
      <c r="AB245" s="19"/>
      <c r="AC245" s="19"/>
      <c r="AD245" s="19"/>
      <c r="AE245" s="19"/>
      <c r="AF245" s="19"/>
      <c r="AG245" s="20"/>
      <c r="AH245" s="20"/>
      <c r="AI245" s="20"/>
      <c r="AJ245" s="20"/>
      <c r="AK245" s="20"/>
      <c r="AL245" s="20"/>
      <c r="AM245" s="20"/>
      <c r="AN245" s="20"/>
      <c r="AO245" s="15">
        <f t="shared" si="48"/>
        <v>0</v>
      </c>
      <c r="AP245" s="25"/>
      <c r="AQ245" s="15">
        <f t="shared" si="49"/>
        <v>0</v>
      </c>
      <c r="AR245" s="23"/>
      <c r="AS245" s="15">
        <f t="shared" si="50"/>
        <v>0</v>
      </c>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row>
    <row r="246" spans="1:80" s="256" customFormat="1" ht="21" hidden="1" customHeight="1">
      <c r="A246" s="32"/>
      <c r="B246" s="32"/>
      <c r="C246" s="40" t="s">
        <v>74</v>
      </c>
      <c r="D246" s="591" t="s">
        <v>122</v>
      </c>
      <c r="E246" s="438"/>
      <c r="F246" s="485">
        <v>35937</v>
      </c>
      <c r="G246" s="844"/>
      <c r="H246" s="284" t="s">
        <v>259</v>
      </c>
      <c r="I246" s="29">
        <v>24622</v>
      </c>
      <c r="J246" s="451"/>
      <c r="K246" s="284"/>
      <c r="L246" s="16">
        <v>0</v>
      </c>
      <c r="M246" s="16">
        <v>0</v>
      </c>
      <c r="N246" s="16"/>
      <c r="O246" s="16">
        <v>0</v>
      </c>
      <c r="P246" s="16"/>
      <c r="Q246" s="822">
        <v>0</v>
      </c>
      <c r="R246" s="822"/>
      <c r="S246" s="18"/>
      <c r="T246" s="18"/>
      <c r="U246" s="18"/>
      <c r="V246" s="18"/>
      <c r="W246" s="18"/>
      <c r="X246" s="18"/>
      <c r="Y246" s="18"/>
      <c r="Z246" s="18"/>
      <c r="AA246" s="19"/>
      <c r="AB246" s="19"/>
      <c r="AC246" s="19"/>
      <c r="AD246" s="19"/>
      <c r="AE246" s="19"/>
      <c r="AF246" s="19"/>
      <c r="AG246" s="20"/>
      <c r="AH246" s="20"/>
      <c r="AI246" s="20"/>
      <c r="AJ246" s="20"/>
      <c r="AK246" s="20"/>
      <c r="AL246" s="20"/>
      <c r="AM246" s="20"/>
      <c r="AN246" s="20"/>
      <c r="AO246" s="15">
        <f t="shared" si="48"/>
        <v>0</v>
      </c>
      <c r="AP246" s="25"/>
      <c r="AQ246" s="15">
        <f t="shared" si="49"/>
        <v>0</v>
      </c>
      <c r="AR246" s="23"/>
      <c r="AS246" s="15">
        <f t="shared" si="50"/>
        <v>0</v>
      </c>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row>
    <row r="247" spans="1:80" s="256" customFormat="1" ht="21" hidden="1" customHeight="1">
      <c r="A247" s="15"/>
      <c r="B247" s="15"/>
      <c r="C247" s="40" t="s">
        <v>77</v>
      </c>
      <c r="D247" s="591" t="s">
        <v>46</v>
      </c>
      <c r="E247" s="438"/>
      <c r="F247" s="485">
        <v>35937</v>
      </c>
      <c r="G247" s="844"/>
      <c r="H247" s="284" t="s">
        <v>259</v>
      </c>
      <c r="I247" s="29">
        <v>31951</v>
      </c>
      <c r="J247" s="451"/>
      <c r="K247" s="284"/>
      <c r="L247" s="16">
        <v>0</v>
      </c>
      <c r="M247" s="16">
        <v>0</v>
      </c>
      <c r="N247" s="16"/>
      <c r="O247" s="16">
        <v>0</v>
      </c>
      <c r="P247" s="16"/>
      <c r="Q247" s="822">
        <v>0</v>
      </c>
      <c r="R247" s="822"/>
      <c r="S247" s="18"/>
      <c r="T247" s="18"/>
      <c r="U247" s="18"/>
      <c r="V247" s="18"/>
      <c r="W247" s="18"/>
      <c r="X247" s="18"/>
      <c r="Y247" s="18"/>
      <c r="Z247" s="18"/>
      <c r="AA247" s="19"/>
      <c r="AB247" s="19"/>
      <c r="AC247" s="19"/>
      <c r="AD247" s="19"/>
      <c r="AE247" s="19"/>
      <c r="AF247" s="19"/>
      <c r="AG247" s="20"/>
      <c r="AH247" s="20"/>
      <c r="AI247" s="20"/>
      <c r="AJ247" s="20"/>
      <c r="AK247" s="20"/>
      <c r="AL247" s="20"/>
      <c r="AM247" s="20"/>
      <c r="AN247" s="20"/>
      <c r="AO247" s="15">
        <f t="shared" si="48"/>
        <v>0</v>
      </c>
      <c r="AP247" s="25"/>
      <c r="AQ247" s="15">
        <f t="shared" si="49"/>
        <v>0</v>
      </c>
      <c r="AR247" s="23"/>
      <c r="AS247" s="15">
        <f t="shared" si="50"/>
        <v>0</v>
      </c>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row>
    <row r="248" spans="1:80" s="25" customFormat="1" ht="21" hidden="1" customHeight="1">
      <c r="A248" s="15"/>
      <c r="B248" s="15"/>
      <c r="C248" s="40" t="s">
        <v>87</v>
      </c>
      <c r="D248" s="591" t="s">
        <v>1018</v>
      </c>
      <c r="E248" s="438"/>
      <c r="F248" s="486">
        <v>43892</v>
      </c>
      <c r="G248" s="844"/>
      <c r="H248" s="284" t="s">
        <v>255</v>
      </c>
      <c r="I248" s="29">
        <v>39317</v>
      </c>
      <c r="J248" s="451"/>
      <c r="K248" s="284"/>
      <c r="L248" s="16">
        <v>0</v>
      </c>
      <c r="M248" s="16">
        <v>0</v>
      </c>
      <c r="N248" s="16"/>
      <c r="O248" s="16">
        <v>0</v>
      </c>
      <c r="P248" s="16"/>
      <c r="Q248" s="822">
        <v>0</v>
      </c>
      <c r="R248" s="822"/>
      <c r="S248" s="18"/>
      <c r="T248" s="18"/>
      <c r="U248" s="18"/>
      <c r="V248" s="18"/>
      <c r="W248" s="18"/>
      <c r="X248" s="18"/>
      <c r="Y248" s="18"/>
      <c r="Z248" s="18"/>
      <c r="AA248" s="19"/>
      <c r="AB248" s="19"/>
      <c r="AC248" s="19"/>
      <c r="AD248" s="19"/>
      <c r="AE248" s="19"/>
      <c r="AF248" s="19"/>
      <c r="AG248" s="20"/>
      <c r="AH248" s="20"/>
      <c r="AI248" s="20"/>
      <c r="AJ248" s="20"/>
      <c r="AK248" s="20"/>
      <c r="AL248" s="20"/>
      <c r="AM248" s="20"/>
      <c r="AN248" s="20"/>
      <c r="AO248" s="15">
        <f t="shared" si="48"/>
        <v>0</v>
      </c>
      <c r="AQ248" s="15">
        <f t="shared" si="49"/>
        <v>0</v>
      </c>
      <c r="AR248" s="23"/>
      <c r="AS248" s="15">
        <f t="shared" si="50"/>
        <v>0</v>
      </c>
    </row>
    <row r="249" spans="1:80" s="25" customFormat="1" ht="21" hidden="1" customHeight="1">
      <c r="A249" s="32"/>
      <c r="B249" s="32"/>
      <c r="C249" s="40" t="s">
        <v>105</v>
      </c>
      <c r="D249" s="36" t="s">
        <v>983</v>
      </c>
      <c r="E249" s="438"/>
      <c r="F249" s="487">
        <v>33752</v>
      </c>
      <c r="G249" s="844"/>
      <c r="H249" s="284" t="s">
        <v>258</v>
      </c>
      <c r="I249" s="29">
        <v>22153</v>
      </c>
      <c r="J249" s="451"/>
      <c r="K249" s="284"/>
      <c r="L249" s="16">
        <v>0</v>
      </c>
      <c r="M249" s="16">
        <v>0</v>
      </c>
      <c r="N249" s="16"/>
      <c r="O249" s="16">
        <v>0</v>
      </c>
      <c r="P249" s="16"/>
      <c r="Q249" s="822">
        <v>0</v>
      </c>
      <c r="R249" s="822"/>
      <c r="S249" s="18"/>
      <c r="T249" s="18"/>
      <c r="U249" s="18"/>
      <c r="V249" s="18"/>
      <c r="W249" s="18"/>
      <c r="X249" s="18"/>
      <c r="Y249" s="18"/>
      <c r="Z249" s="18"/>
      <c r="AA249" s="19"/>
      <c r="AB249" s="19"/>
      <c r="AC249" s="19"/>
      <c r="AD249" s="19"/>
      <c r="AE249" s="19"/>
      <c r="AF249" s="19"/>
      <c r="AG249" s="20"/>
      <c r="AH249" s="20"/>
      <c r="AI249" s="20"/>
      <c r="AJ249" s="20"/>
      <c r="AK249" s="20"/>
      <c r="AL249" s="20"/>
      <c r="AM249" s="20"/>
      <c r="AN249" s="20"/>
      <c r="AO249" s="15">
        <f t="shared" si="48"/>
        <v>0</v>
      </c>
      <c r="AQ249" s="15">
        <f t="shared" si="49"/>
        <v>0</v>
      </c>
      <c r="AR249" s="23"/>
      <c r="AS249" s="15">
        <f t="shared" si="50"/>
        <v>0</v>
      </c>
    </row>
    <row r="250" spans="1:80" s="25" customFormat="1" ht="21" hidden="1" customHeight="1">
      <c r="A250" s="15"/>
      <c r="B250" s="15"/>
      <c r="C250" s="40" t="s">
        <v>176</v>
      </c>
      <c r="D250" s="591" t="s">
        <v>997</v>
      </c>
      <c r="E250" s="438"/>
      <c r="F250" s="486">
        <v>43237</v>
      </c>
      <c r="G250" s="844"/>
      <c r="H250" s="284" t="s">
        <v>924</v>
      </c>
      <c r="I250" s="29">
        <v>21348</v>
      </c>
      <c r="J250" s="451"/>
      <c r="K250" s="284"/>
      <c r="L250" s="16">
        <v>0</v>
      </c>
      <c r="M250" s="16">
        <v>0</v>
      </c>
      <c r="N250" s="16"/>
      <c r="O250" s="16">
        <v>0</v>
      </c>
      <c r="P250" s="16"/>
      <c r="Q250" s="822">
        <v>0</v>
      </c>
      <c r="R250" s="822"/>
      <c r="S250" s="18"/>
      <c r="T250" s="18"/>
      <c r="U250" s="18"/>
      <c r="V250" s="18"/>
      <c r="W250" s="18"/>
      <c r="X250" s="18"/>
      <c r="Y250" s="18"/>
      <c r="Z250" s="18"/>
      <c r="AA250" s="18"/>
      <c r="AB250" s="19"/>
      <c r="AC250" s="19"/>
      <c r="AD250" s="19"/>
      <c r="AE250" s="19"/>
      <c r="AF250" s="19"/>
      <c r="AG250" s="20"/>
      <c r="AH250" s="20"/>
      <c r="AI250" s="20"/>
      <c r="AJ250" s="20"/>
      <c r="AK250" s="20"/>
      <c r="AL250" s="20"/>
      <c r="AM250" s="20"/>
      <c r="AN250" s="20"/>
      <c r="AO250" s="15">
        <f t="shared" si="48"/>
        <v>0</v>
      </c>
      <c r="AQ250" s="15">
        <f t="shared" si="49"/>
        <v>0</v>
      </c>
      <c r="AR250" s="23"/>
      <c r="AS250" s="15">
        <f t="shared" si="50"/>
        <v>0</v>
      </c>
    </row>
    <row r="251" spans="1:80" s="25" customFormat="1" ht="21" hidden="1" customHeight="1">
      <c r="A251" s="32"/>
      <c r="B251" s="32"/>
      <c r="C251" s="40" t="s">
        <v>159</v>
      </c>
      <c r="D251" s="36" t="s">
        <v>1371</v>
      </c>
      <c r="E251" s="438"/>
      <c r="F251" s="487">
        <v>41017</v>
      </c>
      <c r="G251" s="844"/>
      <c r="H251" s="284" t="s">
        <v>924</v>
      </c>
      <c r="I251" s="29">
        <v>41085</v>
      </c>
      <c r="J251" s="451"/>
      <c r="K251" s="284"/>
      <c r="L251" s="16">
        <v>0</v>
      </c>
      <c r="M251" s="16">
        <v>0</v>
      </c>
      <c r="N251" s="16"/>
      <c r="O251" s="16">
        <v>0</v>
      </c>
      <c r="P251" s="16"/>
      <c r="Q251" s="822">
        <v>0</v>
      </c>
      <c r="R251" s="822"/>
      <c r="S251" s="18"/>
      <c r="T251" s="18"/>
      <c r="U251" s="18"/>
      <c r="V251" s="18"/>
      <c r="W251" s="18"/>
      <c r="X251" s="18"/>
      <c r="Y251" s="18"/>
      <c r="Z251" s="18"/>
      <c r="AA251" s="19"/>
      <c r="AB251" s="19"/>
      <c r="AC251" s="19"/>
      <c r="AD251" s="19"/>
      <c r="AE251" s="19"/>
      <c r="AF251" s="19"/>
      <c r="AG251" s="20"/>
      <c r="AH251" s="20"/>
      <c r="AI251" s="20"/>
      <c r="AJ251" s="20"/>
      <c r="AK251" s="20"/>
      <c r="AL251" s="20"/>
      <c r="AM251" s="20"/>
      <c r="AN251" s="20"/>
      <c r="AO251" s="15">
        <f t="shared" si="48"/>
        <v>0</v>
      </c>
      <c r="AQ251" s="15">
        <f t="shared" si="49"/>
        <v>0</v>
      </c>
      <c r="AR251" s="23"/>
      <c r="AS251" s="15">
        <f t="shared" si="50"/>
        <v>0</v>
      </c>
    </row>
    <row r="252" spans="1:80" s="256" customFormat="1" ht="21" hidden="1" customHeight="1">
      <c r="A252" s="32"/>
      <c r="B252" s="32"/>
      <c r="C252" s="40" t="s">
        <v>144</v>
      </c>
      <c r="D252" s="591" t="s">
        <v>223</v>
      </c>
      <c r="E252" s="438"/>
      <c r="F252" s="487">
        <v>37712</v>
      </c>
      <c r="G252" s="844"/>
      <c r="H252" s="284" t="s">
        <v>924</v>
      </c>
      <c r="I252" s="29"/>
      <c r="J252" s="451"/>
      <c r="K252" s="284"/>
      <c r="L252" s="16">
        <v>0</v>
      </c>
      <c r="M252" s="16">
        <v>0</v>
      </c>
      <c r="N252" s="16"/>
      <c r="O252" s="16">
        <v>0</v>
      </c>
      <c r="P252" s="16"/>
      <c r="Q252" s="822">
        <v>0</v>
      </c>
      <c r="R252" s="822"/>
      <c r="S252" s="18"/>
      <c r="T252" s="18"/>
      <c r="U252" s="18"/>
      <c r="V252" s="18"/>
      <c r="W252" s="18"/>
      <c r="X252" s="18"/>
      <c r="Y252" s="18"/>
      <c r="Z252" s="18"/>
      <c r="AA252" s="19"/>
      <c r="AB252" s="19"/>
      <c r="AC252" s="19"/>
      <c r="AD252" s="19"/>
      <c r="AE252" s="19"/>
      <c r="AF252" s="19"/>
      <c r="AG252" s="20"/>
      <c r="AH252" s="20"/>
      <c r="AI252" s="20"/>
      <c r="AJ252" s="20"/>
      <c r="AK252" s="20"/>
      <c r="AL252" s="20"/>
      <c r="AM252" s="20"/>
      <c r="AN252" s="20"/>
      <c r="AO252" s="15">
        <f t="shared" si="48"/>
        <v>0</v>
      </c>
      <c r="AP252" s="25"/>
      <c r="AQ252" s="15">
        <f t="shared" si="49"/>
        <v>0</v>
      </c>
      <c r="AR252" s="23"/>
      <c r="AS252" s="15">
        <f t="shared" si="50"/>
        <v>0</v>
      </c>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row>
    <row r="253" spans="1:80" s="25" customFormat="1" ht="21" hidden="1" customHeight="1">
      <c r="A253" s="32"/>
      <c r="B253" s="32"/>
      <c r="C253" s="40" t="s">
        <v>110</v>
      </c>
      <c r="D253" s="591" t="s">
        <v>238</v>
      </c>
      <c r="E253" s="438"/>
      <c r="F253" s="485">
        <v>40087</v>
      </c>
      <c r="G253" s="844"/>
      <c r="H253" s="284" t="s">
        <v>259</v>
      </c>
      <c r="I253" s="29">
        <v>40143</v>
      </c>
      <c r="J253" s="451"/>
      <c r="K253" s="284"/>
      <c r="L253" s="16">
        <v>0</v>
      </c>
      <c r="M253" s="16">
        <v>0</v>
      </c>
      <c r="N253" s="16"/>
      <c r="O253" s="16">
        <v>0</v>
      </c>
      <c r="P253" s="16"/>
      <c r="Q253" s="822">
        <v>0</v>
      </c>
      <c r="R253" s="822"/>
      <c r="S253" s="18"/>
      <c r="T253" s="18"/>
      <c r="U253" s="18"/>
      <c r="V253" s="18"/>
      <c r="W253" s="18"/>
      <c r="X253" s="18"/>
      <c r="Y253" s="18"/>
      <c r="Z253" s="18"/>
      <c r="AA253" s="19"/>
      <c r="AB253" s="19"/>
      <c r="AC253" s="19"/>
      <c r="AD253" s="19"/>
      <c r="AE253" s="19"/>
      <c r="AF253" s="19"/>
      <c r="AG253" s="20"/>
      <c r="AH253" s="20"/>
      <c r="AI253" s="20"/>
      <c r="AJ253" s="20"/>
      <c r="AK253" s="20"/>
      <c r="AL253" s="20"/>
      <c r="AM253" s="20"/>
      <c r="AN253" s="20"/>
      <c r="AO253" s="15">
        <f t="shared" si="48"/>
        <v>0</v>
      </c>
      <c r="AQ253" s="15">
        <f t="shared" si="49"/>
        <v>0</v>
      </c>
      <c r="AR253" s="23"/>
      <c r="AS253" s="15">
        <f t="shared" si="50"/>
        <v>0</v>
      </c>
      <c r="AT253" s="255"/>
      <c r="AU253" s="255"/>
      <c r="BX253" s="255"/>
      <c r="BY253" s="255"/>
      <c r="BZ253" s="255"/>
    </row>
    <row r="254" spans="1:80" s="25" customFormat="1" ht="21" hidden="1" customHeight="1">
      <c r="A254" s="32"/>
      <c r="B254" s="32"/>
      <c r="C254" s="40" t="s">
        <v>68</v>
      </c>
      <c r="D254" s="591" t="s">
        <v>1090</v>
      </c>
      <c r="E254" s="438"/>
      <c r="F254" s="487">
        <v>41551</v>
      </c>
      <c r="G254" s="844"/>
      <c r="H254" s="284" t="s">
        <v>259</v>
      </c>
      <c r="I254" s="29">
        <v>39373</v>
      </c>
      <c r="J254" s="451"/>
      <c r="K254" s="284"/>
      <c r="L254" s="16">
        <v>0</v>
      </c>
      <c r="M254" s="16">
        <v>0</v>
      </c>
      <c r="N254" s="16"/>
      <c r="O254" s="16">
        <v>0</v>
      </c>
      <c r="P254" s="16"/>
      <c r="Q254" s="822">
        <v>0</v>
      </c>
      <c r="R254" s="822"/>
      <c r="S254" s="18"/>
      <c r="T254" s="18"/>
      <c r="U254" s="18"/>
      <c r="V254" s="18"/>
      <c r="W254" s="18"/>
      <c r="X254" s="18"/>
      <c r="Y254" s="18"/>
      <c r="Z254" s="18"/>
      <c r="AA254" s="19"/>
      <c r="AB254" s="19"/>
      <c r="AC254" s="19"/>
      <c r="AD254" s="19"/>
      <c r="AE254" s="19"/>
      <c r="AF254" s="19"/>
      <c r="AG254" s="20"/>
      <c r="AH254" s="20"/>
      <c r="AI254" s="20"/>
      <c r="AJ254" s="20"/>
      <c r="AK254" s="20"/>
      <c r="AL254" s="20"/>
      <c r="AM254" s="20"/>
      <c r="AN254" s="20"/>
      <c r="AO254" s="15">
        <f t="shared" si="48"/>
        <v>0</v>
      </c>
      <c r="AQ254" s="15">
        <f t="shared" si="49"/>
        <v>0</v>
      </c>
      <c r="AR254" s="23"/>
      <c r="AS254" s="15">
        <f t="shared" si="50"/>
        <v>0</v>
      </c>
    </row>
    <row r="255" spans="1:80" s="25" customFormat="1" ht="21" hidden="1" customHeight="1">
      <c r="A255" s="32"/>
      <c r="B255" s="32"/>
      <c r="C255" s="40" t="s">
        <v>127</v>
      </c>
      <c r="D255" s="591" t="s">
        <v>1088</v>
      </c>
      <c r="E255" s="438"/>
      <c r="F255" s="487">
        <v>41551</v>
      </c>
      <c r="G255" s="844"/>
      <c r="H255" s="284" t="s">
        <v>258</v>
      </c>
      <c r="I255" s="29">
        <v>41524</v>
      </c>
      <c r="J255" s="451"/>
      <c r="K255" s="284"/>
      <c r="L255" s="16">
        <v>0</v>
      </c>
      <c r="M255" s="16">
        <v>0</v>
      </c>
      <c r="N255" s="16"/>
      <c r="O255" s="16">
        <v>0</v>
      </c>
      <c r="P255" s="16"/>
      <c r="Q255" s="822">
        <v>0</v>
      </c>
      <c r="R255" s="822"/>
      <c r="S255" s="18"/>
      <c r="T255" s="18"/>
      <c r="U255" s="18"/>
      <c r="V255" s="18"/>
      <c r="W255" s="18"/>
      <c r="X255" s="18"/>
      <c r="Y255" s="18"/>
      <c r="Z255" s="18"/>
      <c r="AA255" s="19"/>
      <c r="AB255" s="18"/>
      <c r="AC255" s="18"/>
      <c r="AD255" s="18"/>
      <c r="AE255" s="18"/>
      <c r="AF255" s="18"/>
      <c r="AG255" s="20"/>
      <c r="AH255" s="20"/>
      <c r="AI255" s="20"/>
      <c r="AJ255" s="20"/>
      <c r="AK255" s="20"/>
      <c r="AL255" s="20"/>
      <c r="AM255" s="20"/>
      <c r="AN255" s="20"/>
      <c r="AO255" s="15">
        <f t="shared" si="48"/>
        <v>0</v>
      </c>
      <c r="AQ255" s="15">
        <f t="shared" si="49"/>
        <v>0</v>
      </c>
      <c r="AR255" s="23"/>
      <c r="AS255" s="15">
        <f t="shared" si="50"/>
        <v>0</v>
      </c>
      <c r="AT255" s="256"/>
      <c r="AU255" s="256"/>
      <c r="BT255" s="256"/>
      <c r="BU255" s="256"/>
      <c r="BV255" s="256"/>
      <c r="BW255" s="256"/>
      <c r="BX255" s="256"/>
      <c r="BY255" s="256"/>
      <c r="BZ255" s="256"/>
    </row>
    <row r="256" spans="1:80" s="25" customFormat="1" ht="21" hidden="1" customHeight="1">
      <c r="A256" s="32"/>
      <c r="B256" s="32"/>
      <c r="C256" s="40" t="s">
        <v>97</v>
      </c>
      <c r="D256" s="591" t="s">
        <v>232</v>
      </c>
      <c r="E256" s="438"/>
      <c r="F256" s="485">
        <v>38687</v>
      </c>
      <c r="G256" s="844"/>
      <c r="H256" s="284" t="s">
        <v>259</v>
      </c>
      <c r="I256" s="29">
        <v>22007</v>
      </c>
      <c r="J256" s="451"/>
      <c r="K256" s="284"/>
      <c r="L256" s="16">
        <v>0</v>
      </c>
      <c r="M256" s="16">
        <v>0</v>
      </c>
      <c r="N256" s="16"/>
      <c r="O256" s="16">
        <v>0</v>
      </c>
      <c r="P256" s="16"/>
      <c r="Q256" s="822">
        <v>0</v>
      </c>
      <c r="R256" s="822"/>
      <c r="S256" s="18"/>
      <c r="T256" s="18"/>
      <c r="U256" s="18"/>
      <c r="V256" s="18"/>
      <c r="W256" s="18"/>
      <c r="X256" s="18"/>
      <c r="Y256" s="18"/>
      <c r="Z256" s="18"/>
      <c r="AA256" s="19"/>
      <c r="AB256" s="19"/>
      <c r="AC256" s="19"/>
      <c r="AD256" s="19"/>
      <c r="AE256" s="19"/>
      <c r="AF256" s="19"/>
      <c r="AG256" s="20"/>
      <c r="AH256" s="20"/>
      <c r="AI256" s="20"/>
      <c r="AJ256" s="20"/>
      <c r="AK256" s="20"/>
      <c r="AL256" s="20"/>
      <c r="AM256" s="20"/>
      <c r="AN256" s="20"/>
      <c r="AO256" s="15">
        <f t="shared" si="48"/>
        <v>0</v>
      </c>
      <c r="AQ256" s="15">
        <f t="shared" si="49"/>
        <v>0</v>
      </c>
      <c r="AR256" s="23"/>
      <c r="AS256" s="15">
        <f t="shared" si="50"/>
        <v>0</v>
      </c>
    </row>
    <row r="257" spans="1:80" s="25" customFormat="1" ht="21" hidden="1" customHeight="1">
      <c r="A257" s="15"/>
      <c r="B257" s="15"/>
      <c r="C257" s="40" t="s">
        <v>35</v>
      </c>
      <c r="D257" s="591" t="s">
        <v>205</v>
      </c>
      <c r="E257" s="438"/>
      <c r="F257" s="485">
        <v>33689</v>
      </c>
      <c r="G257" s="844"/>
      <c r="H257" s="284" t="s">
        <v>257</v>
      </c>
      <c r="I257" s="29">
        <v>36480</v>
      </c>
      <c r="J257" s="451"/>
      <c r="K257" s="284"/>
      <c r="L257" s="16">
        <v>0</v>
      </c>
      <c r="M257" s="16">
        <v>0</v>
      </c>
      <c r="N257" s="16"/>
      <c r="O257" s="16">
        <v>0</v>
      </c>
      <c r="P257" s="16"/>
      <c r="Q257" s="822">
        <v>0</v>
      </c>
      <c r="R257" s="822"/>
      <c r="S257" s="18"/>
      <c r="T257" s="18"/>
      <c r="U257" s="18"/>
      <c r="V257" s="18"/>
      <c r="W257" s="18"/>
      <c r="X257" s="18"/>
      <c r="Y257" s="18"/>
      <c r="Z257" s="18"/>
      <c r="AA257" s="19"/>
      <c r="AB257" s="19"/>
      <c r="AC257" s="19"/>
      <c r="AD257" s="19"/>
      <c r="AE257" s="19"/>
      <c r="AF257" s="19"/>
      <c r="AG257" s="20"/>
      <c r="AH257" s="20"/>
      <c r="AI257" s="20"/>
      <c r="AJ257" s="20"/>
      <c r="AK257" s="20"/>
      <c r="AL257" s="20"/>
      <c r="AM257" s="20"/>
      <c r="AN257" s="20"/>
      <c r="AO257" s="15">
        <f t="shared" si="48"/>
        <v>0</v>
      </c>
      <c r="AQ257" s="15">
        <f t="shared" si="49"/>
        <v>0</v>
      </c>
      <c r="AR257" s="23"/>
      <c r="AS257" s="15">
        <f t="shared" si="50"/>
        <v>0</v>
      </c>
    </row>
    <row r="258" spans="1:80" s="25" customFormat="1" ht="21" hidden="1" customHeight="1">
      <c r="A258" s="15"/>
      <c r="B258" s="15"/>
      <c r="C258" s="40" t="s">
        <v>178</v>
      </c>
      <c r="D258" s="591" t="s">
        <v>966</v>
      </c>
      <c r="E258" s="438"/>
      <c r="F258" s="486">
        <v>43292</v>
      </c>
      <c r="G258" s="844"/>
      <c r="H258" s="284" t="s">
        <v>924</v>
      </c>
      <c r="I258" s="29">
        <v>22153</v>
      </c>
      <c r="J258" s="451"/>
      <c r="K258" s="284"/>
      <c r="L258" s="16">
        <v>0</v>
      </c>
      <c r="M258" s="16">
        <v>0</v>
      </c>
      <c r="N258" s="16"/>
      <c r="O258" s="16">
        <v>0</v>
      </c>
      <c r="P258" s="16"/>
      <c r="Q258" s="822">
        <v>0</v>
      </c>
      <c r="R258" s="822"/>
      <c r="S258" s="18"/>
      <c r="T258" s="18"/>
      <c r="U258" s="18"/>
      <c r="V258" s="18"/>
      <c r="W258" s="18"/>
      <c r="X258" s="18"/>
      <c r="Y258" s="18"/>
      <c r="Z258" s="18"/>
      <c r="AA258" s="18"/>
      <c r="AB258" s="19"/>
      <c r="AC258" s="19"/>
      <c r="AD258" s="19"/>
      <c r="AE258" s="19"/>
      <c r="AF258" s="19"/>
      <c r="AG258" s="20"/>
      <c r="AH258" s="20"/>
      <c r="AI258" s="20"/>
      <c r="AJ258" s="20"/>
      <c r="AK258" s="20"/>
      <c r="AL258" s="20"/>
      <c r="AM258" s="20"/>
      <c r="AN258" s="20"/>
      <c r="AO258" s="15">
        <f t="shared" si="48"/>
        <v>0</v>
      </c>
      <c r="AQ258" s="15">
        <f t="shared" si="49"/>
        <v>0</v>
      </c>
      <c r="AR258" s="23"/>
      <c r="AS258" s="15">
        <f t="shared" si="50"/>
        <v>0</v>
      </c>
    </row>
    <row r="259" spans="1:80" s="25" customFormat="1" ht="21" hidden="1" customHeight="1">
      <c r="A259" s="32"/>
      <c r="B259" s="32"/>
      <c r="C259" s="40" t="s">
        <v>121</v>
      </c>
      <c r="D259" s="591" t="s">
        <v>228</v>
      </c>
      <c r="E259" s="438"/>
      <c r="F259" s="487">
        <v>38468</v>
      </c>
      <c r="G259" s="844"/>
      <c r="H259" s="284" t="s">
        <v>259</v>
      </c>
      <c r="I259" s="29">
        <v>36614</v>
      </c>
      <c r="J259" s="451"/>
      <c r="K259" s="284"/>
      <c r="L259" s="16">
        <v>0</v>
      </c>
      <c r="M259" s="16">
        <v>0</v>
      </c>
      <c r="N259" s="16"/>
      <c r="O259" s="16">
        <v>0</v>
      </c>
      <c r="P259" s="16"/>
      <c r="Q259" s="822">
        <v>0</v>
      </c>
      <c r="R259" s="822"/>
      <c r="S259" s="18"/>
      <c r="T259" s="18"/>
      <c r="U259" s="18"/>
      <c r="V259" s="18"/>
      <c r="W259" s="18"/>
      <c r="X259" s="18"/>
      <c r="Y259" s="18"/>
      <c r="Z259" s="18"/>
      <c r="AA259" s="19"/>
      <c r="AB259" s="19"/>
      <c r="AC259" s="19"/>
      <c r="AD259" s="19"/>
      <c r="AE259" s="19"/>
      <c r="AF259" s="19"/>
      <c r="AG259" s="20"/>
      <c r="AH259" s="20"/>
      <c r="AI259" s="20"/>
      <c r="AJ259" s="20"/>
      <c r="AK259" s="20"/>
      <c r="AL259" s="20"/>
      <c r="AM259" s="20"/>
      <c r="AN259" s="20"/>
      <c r="AO259" s="15">
        <f t="shared" si="48"/>
        <v>0</v>
      </c>
      <c r="AQ259" s="15">
        <f t="shared" si="49"/>
        <v>0</v>
      </c>
      <c r="AR259" s="23"/>
      <c r="AS259" s="15">
        <f t="shared" si="50"/>
        <v>0</v>
      </c>
      <c r="AT259" s="256"/>
      <c r="AU259" s="256"/>
      <c r="BT259" s="256"/>
      <c r="BU259" s="256"/>
      <c r="BV259" s="256"/>
      <c r="BW259" s="256"/>
      <c r="BX259" s="256"/>
      <c r="BY259" s="256"/>
      <c r="BZ259" s="256"/>
      <c r="CA259" s="256"/>
      <c r="CB259" s="256"/>
    </row>
    <row r="260" spans="1:80" s="256" customFormat="1" ht="21" hidden="1" customHeight="1">
      <c r="A260" s="32"/>
      <c r="B260" s="32"/>
      <c r="C260" s="40" t="s">
        <v>75</v>
      </c>
      <c r="D260" s="591" t="s">
        <v>90</v>
      </c>
      <c r="E260" s="438"/>
      <c r="F260" s="485">
        <v>35641</v>
      </c>
      <c r="G260" s="844"/>
      <c r="H260" s="284" t="s">
        <v>259</v>
      </c>
      <c r="I260" s="29">
        <v>35810</v>
      </c>
      <c r="J260" s="451"/>
      <c r="K260" s="284"/>
      <c r="L260" s="16">
        <v>0</v>
      </c>
      <c r="M260" s="16">
        <v>0</v>
      </c>
      <c r="N260" s="16"/>
      <c r="O260" s="16">
        <v>0</v>
      </c>
      <c r="P260" s="16"/>
      <c r="Q260" s="822">
        <v>0</v>
      </c>
      <c r="R260" s="822"/>
      <c r="S260" s="18"/>
      <c r="T260" s="18"/>
      <c r="U260" s="18"/>
      <c r="V260" s="18"/>
      <c r="W260" s="18"/>
      <c r="X260" s="18"/>
      <c r="Y260" s="18"/>
      <c r="Z260" s="18"/>
      <c r="AA260" s="19"/>
      <c r="AB260" s="19"/>
      <c r="AC260" s="19"/>
      <c r="AD260" s="19"/>
      <c r="AE260" s="19"/>
      <c r="AF260" s="19"/>
      <c r="AG260" s="20"/>
      <c r="AH260" s="20"/>
      <c r="AI260" s="20"/>
      <c r="AJ260" s="20"/>
      <c r="AK260" s="20"/>
      <c r="AL260" s="20"/>
      <c r="AM260" s="20"/>
      <c r="AN260" s="20"/>
      <c r="AO260" s="15">
        <f t="shared" si="48"/>
        <v>0</v>
      </c>
      <c r="AP260" s="25"/>
      <c r="AQ260" s="15">
        <f t="shared" si="49"/>
        <v>0</v>
      </c>
      <c r="AR260" s="23"/>
      <c r="AS260" s="15">
        <f t="shared" si="50"/>
        <v>0</v>
      </c>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row>
    <row r="261" spans="1:80" hidden="1">
      <c r="C261" s="216"/>
      <c r="D261" s="215"/>
      <c r="F261" s="492"/>
      <c r="H261" s="217"/>
      <c r="I261" s="217"/>
      <c r="K261" s="217"/>
      <c r="S261" s="106"/>
      <c r="AN261" s="219"/>
      <c r="AO261" s="215"/>
      <c r="AP261" s="216"/>
      <c r="AS261" s="215"/>
    </row>
    <row r="262" spans="1:80" s="51" customFormat="1" ht="54" hidden="1" customHeight="1">
      <c r="D262" s="51" t="s">
        <v>1696</v>
      </c>
      <c r="E262" s="60"/>
      <c r="F262" s="413"/>
      <c r="H262" s="664"/>
      <c r="I262" s="37"/>
      <c r="K262" s="664"/>
      <c r="BS262" s="39"/>
      <c r="BT262" s="39"/>
      <c r="BU262" s="39"/>
      <c r="BW262" s="39"/>
    </row>
    <row r="263" spans="1:80" hidden="1">
      <c r="C263" s="216"/>
      <c r="D263" s="215"/>
      <c r="F263" s="492"/>
      <c r="H263" s="217"/>
      <c r="I263" s="217"/>
      <c r="K263" s="217"/>
      <c r="S263" s="106"/>
      <c r="AN263" s="219"/>
      <c r="AO263" s="215"/>
      <c r="AP263" s="216"/>
      <c r="AS263" s="215"/>
    </row>
    <row r="264" spans="1:80" s="199" customFormat="1" ht="35.25" hidden="1" customHeight="1">
      <c r="A264" s="291" t="s">
        <v>11</v>
      </c>
      <c r="B264" s="291" t="s">
        <v>1012</v>
      </c>
      <c r="C264" s="534" t="s">
        <v>12</v>
      </c>
      <c r="D264" s="389" t="s">
        <v>39</v>
      </c>
      <c r="E264" s="506"/>
      <c r="F264" s="543" t="s">
        <v>14</v>
      </c>
      <c r="G264" s="506"/>
      <c r="H264" s="300" t="s">
        <v>297</v>
      </c>
      <c r="I264" s="300" t="s">
        <v>15</v>
      </c>
      <c r="J264" s="450"/>
      <c r="K264" s="300"/>
      <c r="L264" s="354"/>
      <c r="M264" s="354" t="s">
        <v>1263</v>
      </c>
      <c r="N264" s="354"/>
      <c r="O264" s="354" t="s">
        <v>1263</v>
      </c>
      <c r="P264" s="354"/>
      <c r="Q264" s="869" t="s">
        <v>1263</v>
      </c>
      <c r="R264" s="869"/>
      <c r="S264" s="15">
        <v>3</v>
      </c>
      <c r="T264" s="15">
        <v>10</v>
      </c>
      <c r="U264" s="15">
        <v>17</v>
      </c>
      <c r="V264" s="15">
        <v>31</v>
      </c>
      <c r="W264" s="15">
        <v>7</v>
      </c>
      <c r="X264" s="15">
        <v>14</v>
      </c>
      <c r="Y264" s="15">
        <v>21</v>
      </c>
      <c r="Z264" s="15">
        <v>28</v>
      </c>
      <c r="AA264" s="15">
        <v>5</v>
      </c>
      <c r="AB264" s="15">
        <v>12</v>
      </c>
      <c r="AC264" s="15">
        <v>19</v>
      </c>
      <c r="AD264" s="15"/>
      <c r="AE264" s="15">
        <v>26</v>
      </c>
      <c r="AF264" s="15">
        <v>2</v>
      </c>
      <c r="AG264" s="15">
        <v>9</v>
      </c>
      <c r="AH264" s="15">
        <v>16</v>
      </c>
      <c r="AI264" s="15">
        <v>30</v>
      </c>
      <c r="AJ264" s="15">
        <v>6</v>
      </c>
      <c r="AK264" s="15">
        <v>13</v>
      </c>
      <c r="AL264" s="15"/>
      <c r="AM264" s="15">
        <v>20</v>
      </c>
      <c r="AN264" s="15">
        <v>27</v>
      </c>
      <c r="AO264" s="12" t="s">
        <v>879</v>
      </c>
      <c r="AP264" s="13"/>
      <c r="AQ264" s="12" t="s">
        <v>880</v>
      </c>
      <c r="AR264" s="160"/>
      <c r="AS264" s="14" t="s">
        <v>1263</v>
      </c>
    </row>
    <row r="265" spans="1:80" s="25" customFormat="1" ht="21" hidden="1" customHeight="1">
      <c r="A265" s="32"/>
      <c r="B265" s="32"/>
      <c r="C265" s="564" t="s">
        <v>151</v>
      </c>
      <c r="D265" s="591" t="s">
        <v>160</v>
      </c>
      <c r="E265" s="438"/>
      <c r="F265" s="485">
        <v>42442</v>
      </c>
      <c r="G265" s="844"/>
      <c r="H265" s="284" t="s">
        <v>343</v>
      </c>
      <c r="I265" s="29">
        <v>34663</v>
      </c>
      <c r="J265" s="451"/>
      <c r="K265" s="284"/>
      <c r="L265" s="16">
        <v>0</v>
      </c>
      <c r="M265" s="16">
        <v>0</v>
      </c>
      <c r="N265" s="16"/>
      <c r="O265" s="16">
        <v>0</v>
      </c>
      <c r="P265" s="16"/>
      <c r="Q265" s="822">
        <v>0</v>
      </c>
      <c r="R265" s="822"/>
      <c r="S265" s="18"/>
      <c r="T265" s="18"/>
      <c r="U265" s="18"/>
      <c r="V265" s="18"/>
      <c r="W265" s="18"/>
      <c r="X265" s="18"/>
      <c r="Y265" s="18"/>
      <c r="Z265" s="18"/>
      <c r="AA265" s="19"/>
      <c r="AB265" s="19"/>
      <c r="AC265" s="19"/>
      <c r="AD265" s="19"/>
      <c r="AE265" s="19"/>
      <c r="AF265" s="19"/>
      <c r="AG265" s="20"/>
      <c r="AH265" s="20"/>
      <c r="AI265" s="20"/>
      <c r="AJ265" s="20"/>
      <c r="AK265" s="20"/>
      <c r="AL265" s="20"/>
      <c r="AM265" s="20"/>
      <c r="AN265" s="20"/>
      <c r="AO265" s="15">
        <f>COUNT(S265:Z265)</f>
        <v>0</v>
      </c>
      <c r="AQ265" s="15">
        <f>COUNT(AA265:AN265)</f>
        <v>0</v>
      </c>
      <c r="AR265" s="23"/>
      <c r="AS265" s="15">
        <f>SUM(AO265,AQ265)</f>
        <v>0</v>
      </c>
    </row>
    <row r="266" spans="1:80" s="25" customFormat="1" ht="21" hidden="1" customHeight="1">
      <c r="A266" s="32"/>
      <c r="B266" s="32"/>
      <c r="C266" s="564" t="s">
        <v>85</v>
      </c>
      <c r="D266" s="591" t="s">
        <v>1217</v>
      </c>
      <c r="E266" s="438"/>
      <c r="F266" s="486">
        <v>44273</v>
      </c>
      <c r="G266" s="844"/>
      <c r="H266" s="284" t="s">
        <v>749</v>
      </c>
      <c r="I266" s="29">
        <v>44251</v>
      </c>
      <c r="J266" s="451"/>
      <c r="K266" s="284"/>
      <c r="L266" s="16">
        <v>11</v>
      </c>
      <c r="M266" s="16">
        <v>0</v>
      </c>
      <c r="N266" s="16"/>
      <c r="O266" s="16">
        <v>0</v>
      </c>
      <c r="P266" s="16"/>
      <c r="Q266" s="822">
        <v>0</v>
      </c>
      <c r="R266" s="822"/>
      <c r="S266" s="18"/>
      <c r="T266" s="18"/>
      <c r="U266" s="18"/>
      <c r="V266" s="18"/>
      <c r="W266" s="18"/>
      <c r="X266" s="18"/>
      <c r="Y266" s="18"/>
      <c r="Z266" s="18"/>
      <c r="AA266" s="19"/>
      <c r="AB266" s="19"/>
      <c r="AC266" s="19"/>
      <c r="AD266" s="19"/>
      <c r="AE266" s="19"/>
      <c r="AF266" s="19"/>
      <c r="AG266" s="20"/>
      <c r="AH266" s="20"/>
      <c r="AI266" s="20"/>
      <c r="AJ266" s="20"/>
      <c r="AK266" s="20"/>
      <c r="AL266" s="20"/>
      <c r="AM266" s="20"/>
      <c r="AN266" s="20"/>
      <c r="AO266" s="15">
        <f>COUNT(S266:Z266)</f>
        <v>0</v>
      </c>
      <c r="AQ266" s="15">
        <f>COUNT(AA266:AN266)</f>
        <v>0</v>
      </c>
      <c r="AR266" s="23"/>
      <c r="AS266" s="15">
        <f>SUM(AO266,AQ266)</f>
        <v>0</v>
      </c>
      <c r="CA266" s="256"/>
      <c r="CB266" s="256"/>
    </row>
    <row r="267" spans="1:80" s="25" customFormat="1" ht="21" hidden="1" customHeight="1">
      <c r="A267" s="32"/>
      <c r="B267" s="32"/>
      <c r="C267" s="40" t="s">
        <v>91</v>
      </c>
      <c r="D267" s="591" t="s">
        <v>1120</v>
      </c>
      <c r="E267" s="438"/>
      <c r="F267" s="486">
        <v>43991</v>
      </c>
      <c r="G267" s="844"/>
      <c r="H267" s="284" t="s">
        <v>749</v>
      </c>
      <c r="I267" s="29">
        <v>23767</v>
      </c>
      <c r="J267" s="451"/>
      <c r="K267" s="284"/>
      <c r="L267" s="16">
        <v>2</v>
      </c>
      <c r="M267" s="16">
        <v>0</v>
      </c>
      <c r="N267" s="16"/>
      <c r="O267" s="16">
        <v>0</v>
      </c>
      <c r="P267" s="16"/>
      <c r="Q267" s="822">
        <v>0</v>
      </c>
      <c r="R267" s="822"/>
      <c r="S267" s="18"/>
      <c r="T267" s="18"/>
      <c r="U267" s="18"/>
      <c r="V267" s="18"/>
      <c r="W267" s="18"/>
      <c r="X267" s="18"/>
      <c r="Y267" s="18"/>
      <c r="Z267" s="18"/>
      <c r="AA267" s="19"/>
      <c r="AB267" s="19"/>
      <c r="AC267" s="19"/>
      <c r="AD267" s="19"/>
      <c r="AE267" s="19"/>
      <c r="AF267" s="19"/>
      <c r="AG267" s="20"/>
      <c r="AH267" s="20"/>
      <c r="AI267" s="20"/>
      <c r="AJ267" s="20"/>
      <c r="AK267" s="20"/>
      <c r="AL267" s="20"/>
      <c r="AM267" s="20"/>
      <c r="AN267" s="20"/>
      <c r="AO267" s="15">
        <f>COUNT(S267:Z267)</f>
        <v>0</v>
      </c>
      <c r="AQ267" s="15">
        <f>COUNT(AA267:AN267)</f>
        <v>0</v>
      </c>
      <c r="AR267" s="23"/>
      <c r="AS267" s="15">
        <f>SUM(AO267,AQ267)</f>
        <v>0</v>
      </c>
      <c r="CA267" s="256"/>
      <c r="CB267" s="256"/>
    </row>
    <row r="268" spans="1:80" s="199" customFormat="1" ht="35.25" hidden="1" customHeight="1">
      <c r="A268" s="291" t="s">
        <v>11</v>
      </c>
      <c r="B268" s="291" t="s">
        <v>1012</v>
      </c>
      <c r="C268" s="534" t="s">
        <v>12</v>
      </c>
      <c r="D268" s="389" t="s">
        <v>13</v>
      </c>
      <c r="E268" s="506"/>
      <c r="F268" s="543" t="s">
        <v>14</v>
      </c>
      <c r="G268" s="506"/>
      <c r="H268" s="300" t="s">
        <v>297</v>
      </c>
      <c r="I268" s="300" t="s">
        <v>15</v>
      </c>
      <c r="J268" s="450"/>
      <c r="K268" s="300"/>
      <c r="L268" s="354" t="s">
        <v>1355</v>
      </c>
      <c r="M268" s="354" t="s">
        <v>1485</v>
      </c>
      <c r="N268" s="354"/>
      <c r="O268" s="354" t="s">
        <v>1485</v>
      </c>
      <c r="P268" s="354"/>
      <c r="Q268" s="869" t="s">
        <v>1485</v>
      </c>
      <c r="R268" s="869"/>
      <c r="S268" s="15">
        <v>2</v>
      </c>
      <c r="T268" s="15">
        <v>9</v>
      </c>
      <c r="U268" s="15">
        <v>16</v>
      </c>
      <c r="V268" s="15">
        <v>30</v>
      </c>
      <c r="W268" s="15">
        <v>6</v>
      </c>
      <c r="X268" s="15">
        <v>13</v>
      </c>
      <c r="Y268" s="15">
        <v>20</v>
      </c>
      <c r="Z268" s="15">
        <v>27</v>
      </c>
      <c r="AA268" s="15">
        <v>4</v>
      </c>
      <c r="AB268" s="15">
        <v>11</v>
      </c>
      <c r="AC268" s="15">
        <v>18</v>
      </c>
      <c r="AD268" s="15"/>
      <c r="AE268" s="15">
        <v>25</v>
      </c>
      <c r="AF268" s="15">
        <v>1</v>
      </c>
      <c r="AG268" s="15">
        <v>8</v>
      </c>
      <c r="AH268" s="15">
        <v>15</v>
      </c>
      <c r="AI268" s="15">
        <v>29</v>
      </c>
      <c r="AJ268" s="15">
        <v>5</v>
      </c>
      <c r="AK268" s="15">
        <v>12</v>
      </c>
      <c r="AL268" s="15"/>
      <c r="AM268" s="15">
        <v>19</v>
      </c>
      <c r="AN268" s="15">
        <v>26</v>
      </c>
      <c r="AO268" s="12" t="s">
        <v>879</v>
      </c>
      <c r="AP268" s="13"/>
      <c r="AQ268" s="12" t="s">
        <v>880</v>
      </c>
      <c r="AR268" s="160"/>
      <c r="AS268" s="14" t="s">
        <v>1485</v>
      </c>
    </row>
    <row r="269" spans="1:80" s="256" customFormat="1" ht="21" hidden="1" customHeight="1">
      <c r="A269" s="15"/>
      <c r="B269" s="15"/>
      <c r="C269" s="40" t="s">
        <v>19</v>
      </c>
      <c r="D269" s="591" t="s">
        <v>1247</v>
      </c>
      <c r="E269" s="438"/>
      <c r="F269" s="487">
        <v>43283</v>
      </c>
      <c r="G269" s="844"/>
      <c r="H269" s="259" t="s">
        <v>749</v>
      </c>
      <c r="I269" s="26">
        <v>44076</v>
      </c>
      <c r="J269" s="451"/>
      <c r="K269" s="259"/>
      <c r="L269" s="16">
        <v>0</v>
      </c>
      <c r="M269" s="16">
        <v>0</v>
      </c>
      <c r="N269" s="16"/>
      <c r="O269" s="16">
        <v>0</v>
      </c>
      <c r="P269" s="16"/>
      <c r="Q269" s="822">
        <v>0</v>
      </c>
      <c r="R269" s="822"/>
      <c r="S269" s="18"/>
      <c r="T269" s="18"/>
      <c r="U269" s="18"/>
      <c r="V269" s="18"/>
      <c r="W269" s="18"/>
      <c r="X269" s="18"/>
      <c r="Y269" s="18"/>
      <c r="Z269" s="18"/>
      <c r="AA269" s="18"/>
      <c r="AB269" s="19"/>
      <c r="AC269" s="19"/>
      <c r="AD269" s="19"/>
      <c r="AE269" s="19"/>
      <c r="AF269" s="19"/>
      <c r="AG269" s="20"/>
      <c r="AH269" s="20"/>
      <c r="AI269" s="20"/>
      <c r="AJ269" s="20"/>
      <c r="AK269" s="20"/>
      <c r="AL269" s="20"/>
      <c r="AM269" s="20"/>
      <c r="AN269" s="20"/>
      <c r="AO269" s="15">
        <v>0</v>
      </c>
      <c r="AP269" s="25"/>
      <c r="AQ269" s="15">
        <v>0</v>
      </c>
      <c r="AR269" s="23"/>
      <c r="AS269" s="15">
        <v>0</v>
      </c>
    </row>
    <row r="270" spans="1:80" hidden="1">
      <c r="C270" s="216"/>
      <c r="D270" s="215"/>
      <c r="F270" s="492"/>
      <c r="H270" s="217"/>
      <c r="I270" s="217"/>
      <c r="K270" s="217"/>
      <c r="S270" s="106"/>
      <c r="AN270" s="219"/>
      <c r="AO270" s="215"/>
      <c r="AP270" s="216"/>
      <c r="AS270" s="215"/>
    </row>
    <row r="271" spans="1:80" s="51" customFormat="1" ht="54" hidden="1" customHeight="1">
      <c r="D271" s="51" t="s">
        <v>1698</v>
      </c>
      <c r="E271" s="60"/>
      <c r="F271" s="413"/>
      <c r="H271" s="664"/>
      <c r="I271" s="37"/>
      <c r="K271" s="664"/>
      <c r="BU271" s="39"/>
      <c r="BV271" s="39"/>
      <c r="BW271" s="39"/>
      <c r="BY271" s="39"/>
    </row>
    <row r="272" spans="1:80" s="25" customFormat="1" ht="15.75" hidden="1" customHeight="1">
      <c r="C272" s="60"/>
      <c r="D272" s="159"/>
      <c r="E272" s="188"/>
      <c r="F272" s="503"/>
      <c r="G272" s="188"/>
      <c r="H272" s="37"/>
      <c r="I272" s="37"/>
      <c r="K272" s="37"/>
      <c r="AO272" s="23"/>
      <c r="AQ272" s="23"/>
      <c r="AR272" s="23"/>
      <c r="AS272" s="23"/>
    </row>
    <row r="273" spans="1:77" s="160" customFormat="1" ht="34.5" hidden="1" customHeight="1">
      <c r="A273" s="291" t="s">
        <v>11</v>
      </c>
      <c r="B273" s="291" t="s">
        <v>1012</v>
      </c>
      <c r="C273" s="534" t="s">
        <v>12</v>
      </c>
      <c r="D273" s="389" t="s">
        <v>39</v>
      </c>
      <c r="E273" s="506"/>
      <c r="F273" s="366" t="s">
        <v>14</v>
      </c>
      <c r="G273" s="506"/>
      <c r="H273" s="331" t="s">
        <v>297</v>
      </c>
      <c r="I273" s="267" t="s">
        <v>15</v>
      </c>
      <c r="J273" s="450"/>
      <c r="K273" s="331"/>
      <c r="L273" s="354"/>
      <c r="M273" s="354">
        <v>22</v>
      </c>
      <c r="N273" s="354"/>
      <c r="O273" s="354">
        <v>22</v>
      </c>
      <c r="P273" s="354"/>
      <c r="Q273" s="869">
        <v>22</v>
      </c>
      <c r="R273" s="869"/>
      <c r="S273" s="291">
        <v>5</v>
      </c>
      <c r="T273" s="291">
        <v>12</v>
      </c>
      <c r="U273" s="291">
        <v>19</v>
      </c>
      <c r="V273" s="291">
        <v>2</v>
      </c>
      <c r="W273" s="291">
        <v>9</v>
      </c>
      <c r="X273" s="291">
        <v>16</v>
      </c>
      <c r="Y273" s="291">
        <v>23</v>
      </c>
      <c r="Z273" s="291">
        <v>30</v>
      </c>
      <c r="AA273" s="291">
        <v>7</v>
      </c>
      <c r="AB273" s="291">
        <v>14</v>
      </c>
      <c r="AC273" s="291">
        <v>21</v>
      </c>
      <c r="AD273" s="291"/>
      <c r="AE273" s="291">
        <v>28</v>
      </c>
      <c r="AF273" s="291">
        <v>4</v>
      </c>
      <c r="AG273" s="291">
        <v>11</v>
      </c>
      <c r="AH273" s="291">
        <v>18</v>
      </c>
      <c r="AI273" s="291">
        <v>1</v>
      </c>
      <c r="AJ273" s="291">
        <v>8</v>
      </c>
      <c r="AK273" s="291">
        <v>15</v>
      </c>
      <c r="AL273" s="291"/>
      <c r="AM273" s="291">
        <v>22</v>
      </c>
      <c r="AN273" s="291">
        <v>29</v>
      </c>
      <c r="AO273" s="291">
        <v>25</v>
      </c>
      <c r="AP273" s="291">
        <v>1</v>
      </c>
      <c r="AQ273" s="291">
        <v>8</v>
      </c>
      <c r="AR273" s="291">
        <v>15</v>
      </c>
      <c r="AS273" s="291">
        <v>22</v>
      </c>
      <c r="AT273" s="291">
        <v>29</v>
      </c>
      <c r="AU273" s="291">
        <v>6</v>
      </c>
      <c r="AV273" s="291">
        <v>13</v>
      </c>
      <c r="AW273" s="291">
        <v>20</v>
      </c>
      <c r="AX273" s="291">
        <v>27</v>
      </c>
      <c r="AY273" s="291">
        <v>3</v>
      </c>
      <c r="AZ273" s="291">
        <v>10</v>
      </c>
      <c r="BA273" s="291">
        <v>17</v>
      </c>
      <c r="BB273" s="291">
        <v>24</v>
      </c>
      <c r="BC273" s="291">
        <v>31</v>
      </c>
      <c r="BD273" s="291">
        <v>7</v>
      </c>
      <c r="BE273" s="291">
        <v>14</v>
      </c>
      <c r="BF273" s="291">
        <v>21</v>
      </c>
      <c r="BG273" s="291">
        <v>28</v>
      </c>
      <c r="BH273" s="291">
        <v>5</v>
      </c>
      <c r="BI273" s="291">
        <v>12</v>
      </c>
      <c r="BJ273" s="291">
        <v>19</v>
      </c>
      <c r="BK273" s="291">
        <v>26</v>
      </c>
      <c r="BL273" s="291">
        <v>2</v>
      </c>
      <c r="BM273" s="291">
        <v>9</v>
      </c>
      <c r="BN273" s="291">
        <v>16</v>
      </c>
      <c r="BO273" s="291">
        <v>23</v>
      </c>
      <c r="BP273" s="291">
        <v>30</v>
      </c>
      <c r="BQ273" s="291">
        <v>7</v>
      </c>
      <c r="BR273" s="291">
        <v>14</v>
      </c>
      <c r="BS273" s="291">
        <v>21</v>
      </c>
      <c r="BT273" s="291">
        <v>28</v>
      </c>
      <c r="BU273" s="12" t="s">
        <v>877</v>
      </c>
      <c r="BV273" s="13"/>
      <c r="BW273" s="12" t="s">
        <v>878</v>
      </c>
      <c r="BY273" s="14" t="s">
        <v>1263</v>
      </c>
    </row>
    <row r="274" spans="1:77" s="25" customFormat="1" ht="21" hidden="1" customHeight="1">
      <c r="A274" s="32"/>
      <c r="B274" s="32"/>
      <c r="C274" s="40" t="s">
        <v>152</v>
      </c>
      <c r="D274" s="591" t="s">
        <v>1343</v>
      </c>
      <c r="E274" s="438"/>
      <c r="F274" s="485">
        <v>39968</v>
      </c>
      <c r="G274" s="844"/>
      <c r="H274" s="284" t="s">
        <v>343</v>
      </c>
      <c r="I274" s="29">
        <v>39846</v>
      </c>
      <c r="J274" s="451"/>
      <c r="K274" s="284"/>
      <c r="L274" s="16">
        <v>0</v>
      </c>
      <c r="M274" s="16">
        <v>0</v>
      </c>
      <c r="N274" s="16"/>
      <c r="O274" s="16">
        <v>0</v>
      </c>
      <c r="P274" s="16"/>
      <c r="Q274" s="822">
        <v>0</v>
      </c>
      <c r="R274" s="822"/>
      <c r="S274" s="18"/>
      <c r="T274" s="18"/>
      <c r="U274" s="18"/>
      <c r="V274" s="18"/>
      <c r="W274" s="18"/>
      <c r="X274" s="18"/>
      <c r="Y274" s="18"/>
      <c r="Z274" s="18"/>
      <c r="AA274" s="19"/>
      <c r="AB274" s="19"/>
      <c r="AC274" s="19"/>
      <c r="AD274" s="19"/>
      <c r="AE274" s="19"/>
      <c r="AF274" s="19"/>
      <c r="AG274" s="20"/>
      <c r="AH274" s="20"/>
      <c r="AI274" s="20"/>
      <c r="AJ274" s="20"/>
      <c r="AK274" s="20"/>
      <c r="AL274" s="20"/>
      <c r="AM274" s="20"/>
      <c r="AN274" s="20"/>
      <c r="AO274" s="15">
        <f>COUNT(S274:Z274)</f>
        <v>0</v>
      </c>
      <c r="AQ274" s="15">
        <f>COUNT(AA274:AN274)</f>
        <v>0</v>
      </c>
      <c r="AR274" s="23"/>
      <c r="AS274" s="15">
        <f>SUM(AO274,AQ274)</f>
        <v>0</v>
      </c>
    </row>
    <row r="275" spans="1:77" hidden="1">
      <c r="C275" s="216"/>
      <c r="D275" s="215"/>
      <c r="F275" s="492"/>
      <c r="H275" s="217"/>
      <c r="I275" s="217"/>
      <c r="K275" s="217"/>
      <c r="S275" s="106"/>
      <c r="AN275" s="219"/>
      <c r="AO275" s="215"/>
      <c r="AP275" s="216"/>
      <c r="AS275" s="215"/>
    </row>
  </sheetData>
  <sortState xmlns:xlrd2="http://schemas.microsoft.com/office/spreadsheetml/2017/richdata2" ref="A4:CG67">
    <sortCondition descending="1" ref="G4:G67"/>
    <sortCondition ref="F4:F6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3"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E248"/>
  <sheetViews>
    <sheetView zoomScale="60" zoomScaleNormal="60" zoomScaleSheetLayoutView="70" workbookViewId="0">
      <selection activeCell="A3" sqref="A3"/>
    </sheetView>
  </sheetViews>
  <sheetFormatPr defaultColWidth="7.4414062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38" hidden="1" customWidth="1" outlineLevel="1"/>
    <col min="11" max="11" width="14.77734375" style="238" hidden="1" customWidth="1" outlineLevel="1"/>
    <col min="12" max="18" width="8.6640625" style="218" hidden="1" customWidth="1" outlineLevel="1"/>
    <col min="19" max="19" width="3.77734375" style="215" customWidth="1" collapsed="1"/>
    <col min="20" max="40" width="3.77734375" style="215" customWidth="1"/>
    <col min="41" max="41" width="21.21875" style="11" customWidth="1"/>
    <col min="42" max="42" width="1.6640625" style="215" customWidth="1"/>
    <col min="43" max="43" width="21.21875" style="216" customWidth="1"/>
    <col min="44" max="44" width="1.6640625" style="215" customWidth="1"/>
    <col min="45" max="45" width="21.21875" style="216" customWidth="1"/>
    <col min="46" max="16384" width="7.44140625" style="215"/>
  </cols>
  <sheetData>
    <row r="1" spans="1:83" s="233" customFormat="1" ht="72" customHeight="1">
      <c r="A1" s="1"/>
      <c r="B1" s="1"/>
      <c r="C1" s="60"/>
      <c r="D1" s="595"/>
      <c r="E1" s="188"/>
      <c r="F1" s="503"/>
      <c r="G1" s="573"/>
      <c r="H1" s="228"/>
      <c r="I1" s="37"/>
      <c r="J1" s="204"/>
      <c r="K1" s="228"/>
      <c r="L1" s="229"/>
      <c r="M1" s="229"/>
      <c r="N1" s="229"/>
      <c r="O1" s="229"/>
      <c r="P1" s="229"/>
      <c r="Q1" s="229"/>
      <c r="R1" s="229"/>
      <c r="S1" s="230"/>
      <c r="T1" s="230"/>
      <c r="U1" s="230"/>
      <c r="V1" s="231"/>
      <c r="W1" s="230"/>
      <c r="X1" s="230"/>
      <c r="Y1" s="230"/>
      <c r="Z1" s="230"/>
      <c r="AA1" s="230"/>
      <c r="AB1" s="230"/>
      <c r="AC1" s="230"/>
      <c r="AD1" s="230"/>
      <c r="AE1" s="230"/>
      <c r="AF1" s="230"/>
      <c r="AG1" s="230"/>
      <c r="AH1" s="230"/>
      <c r="AI1" s="230"/>
      <c r="AJ1" s="230"/>
      <c r="AK1" s="230"/>
      <c r="AL1" s="230"/>
      <c r="AM1" s="230"/>
      <c r="AN1" s="230"/>
      <c r="AO1" s="232"/>
      <c r="AQ1" s="51"/>
      <c r="AS1" s="51"/>
    </row>
    <row r="2" spans="1:83" s="159" customFormat="1" ht="34.5" customHeight="1">
      <c r="A2" s="287"/>
      <c r="B2" s="305"/>
      <c r="C2" s="565"/>
      <c r="D2" s="6" t="s">
        <v>2416</v>
      </c>
      <c r="E2" s="516"/>
      <c r="F2" s="484"/>
      <c r="G2" s="574"/>
      <c r="H2" s="234"/>
      <c r="I2" s="8"/>
      <c r="J2" s="452"/>
      <c r="K2" s="234"/>
      <c r="L2" s="293"/>
      <c r="M2" s="293"/>
      <c r="N2" s="293"/>
      <c r="O2" s="293"/>
      <c r="P2" s="293"/>
      <c r="Q2" s="883"/>
      <c r="R2" s="883"/>
      <c r="S2" s="338" t="s">
        <v>4</v>
      </c>
      <c r="T2" s="340"/>
      <c r="U2" s="901"/>
      <c r="V2" s="340"/>
      <c r="W2" s="348"/>
      <c r="X2" s="340" t="s">
        <v>5</v>
      </c>
      <c r="Y2" s="340"/>
      <c r="Z2" s="340"/>
      <c r="AA2" s="342"/>
      <c r="AB2" s="340" t="s">
        <v>844</v>
      </c>
      <c r="AC2" s="340"/>
      <c r="AD2" s="340"/>
      <c r="AE2" s="342"/>
      <c r="AF2" s="340" t="s">
        <v>287</v>
      </c>
      <c r="AG2" s="340"/>
      <c r="AH2" s="340"/>
      <c r="AI2" s="340"/>
      <c r="AJ2" s="342"/>
      <c r="AK2" s="340" t="s">
        <v>8</v>
      </c>
      <c r="AL2" s="340"/>
      <c r="AM2" s="340"/>
      <c r="AN2" s="342"/>
      <c r="AO2" s="235"/>
      <c r="AQ2" s="60"/>
      <c r="AS2" s="60"/>
    </row>
    <row r="3" spans="1:83" s="514" customFormat="1" ht="34.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536">
        <v>3</v>
      </c>
      <c r="T3" s="536">
        <v>10</v>
      </c>
      <c r="U3" s="907">
        <v>17</v>
      </c>
      <c r="V3" s="536">
        <v>24</v>
      </c>
      <c r="W3" s="536">
        <v>31</v>
      </c>
      <c r="X3" s="536">
        <v>7</v>
      </c>
      <c r="Y3" s="536">
        <v>14</v>
      </c>
      <c r="Z3" s="536">
        <v>21</v>
      </c>
      <c r="AA3" s="536">
        <v>28</v>
      </c>
      <c r="AB3" s="536">
        <v>5</v>
      </c>
      <c r="AC3" s="536">
        <v>12</v>
      </c>
      <c r="AD3" s="536">
        <v>19</v>
      </c>
      <c r="AE3" s="536">
        <v>26</v>
      </c>
      <c r="AF3" s="536">
        <v>2</v>
      </c>
      <c r="AG3" s="536">
        <v>9</v>
      </c>
      <c r="AH3" s="536">
        <v>16</v>
      </c>
      <c r="AI3" s="536">
        <v>23</v>
      </c>
      <c r="AJ3" s="536">
        <v>30</v>
      </c>
      <c r="AK3" s="536">
        <v>6</v>
      </c>
      <c r="AL3" s="536">
        <v>13</v>
      </c>
      <c r="AM3" s="536">
        <v>20</v>
      </c>
      <c r="AN3" s="536">
        <v>27</v>
      </c>
      <c r="AO3" s="501" t="s">
        <v>879</v>
      </c>
      <c r="AP3" s="502"/>
      <c r="AQ3" s="501" t="s">
        <v>880</v>
      </c>
      <c r="AR3" s="177"/>
      <c r="AS3" s="501" t="s">
        <v>1485</v>
      </c>
    </row>
    <row r="4" spans="1:83" s="237" customFormat="1" ht="21" customHeight="1">
      <c r="A4" s="15"/>
      <c r="B4" s="15"/>
      <c r="C4" s="40" t="s">
        <v>16</v>
      </c>
      <c r="D4" s="36" t="s">
        <v>1332</v>
      </c>
      <c r="E4" s="505">
        <v>10923</v>
      </c>
      <c r="F4" s="486">
        <v>44350</v>
      </c>
      <c r="G4" s="844">
        <v>611</v>
      </c>
      <c r="H4" s="332" t="s">
        <v>1596</v>
      </c>
      <c r="I4" s="29">
        <v>31951</v>
      </c>
      <c r="J4" s="457" t="s">
        <v>1210</v>
      </c>
      <c r="K4" s="299" t="s">
        <v>1209</v>
      </c>
      <c r="L4" s="16">
        <v>567</v>
      </c>
      <c r="M4" s="266">
        <v>17</v>
      </c>
      <c r="N4" s="16">
        <v>584</v>
      </c>
      <c r="O4" s="266">
        <v>14</v>
      </c>
      <c r="P4" s="16">
        <v>598</v>
      </c>
      <c r="Q4" s="823">
        <v>13</v>
      </c>
      <c r="R4" s="822">
        <v>611</v>
      </c>
      <c r="S4" s="18"/>
      <c r="T4" s="18"/>
      <c r="U4" s="824"/>
      <c r="V4" s="18"/>
      <c r="W4" s="18"/>
      <c r="X4" s="18"/>
      <c r="Y4" s="18"/>
      <c r="Z4" s="18"/>
      <c r="AA4" s="18"/>
      <c r="AB4" s="19"/>
      <c r="AC4" s="19"/>
      <c r="AD4" s="19"/>
      <c r="AE4" s="19"/>
      <c r="AF4" s="19"/>
      <c r="AG4" s="19"/>
      <c r="AH4" s="19"/>
      <c r="AI4" s="19"/>
      <c r="AJ4" s="19"/>
      <c r="AK4" s="19"/>
      <c r="AL4" s="19"/>
      <c r="AM4" s="19"/>
      <c r="AN4" s="19"/>
      <c r="AO4" s="236">
        <f t="shared" ref="AO4:AO35" si="0">COUNT(S4:AA4)</f>
        <v>0</v>
      </c>
      <c r="AQ4" s="171">
        <f t="shared" ref="AQ4:AQ35" si="1">COUNT(AB4:AN4)</f>
        <v>0</v>
      </c>
      <c r="AS4" s="15">
        <f t="shared" ref="AS4:AS35" si="2">SUM(AO4,AQ4)</f>
        <v>0</v>
      </c>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83" s="25" customFormat="1" ht="21" customHeight="1">
      <c r="A5" s="15"/>
      <c r="B5" s="15"/>
      <c r="C5" s="40" t="s">
        <v>17</v>
      </c>
      <c r="D5" s="591" t="s">
        <v>90</v>
      </c>
      <c r="E5" s="505">
        <v>547</v>
      </c>
      <c r="F5" s="485">
        <v>35641</v>
      </c>
      <c r="G5" s="844">
        <v>574</v>
      </c>
      <c r="H5" s="332" t="s">
        <v>259</v>
      </c>
      <c r="I5" s="29">
        <v>35810</v>
      </c>
      <c r="J5" s="458" t="s">
        <v>729</v>
      </c>
      <c r="K5" s="299" t="s">
        <v>728</v>
      </c>
      <c r="L5" s="16">
        <v>522</v>
      </c>
      <c r="M5" s="266">
        <v>19</v>
      </c>
      <c r="N5" s="16">
        <v>541</v>
      </c>
      <c r="O5" s="266">
        <v>16</v>
      </c>
      <c r="P5" s="16">
        <v>557</v>
      </c>
      <c r="Q5" s="823">
        <v>17</v>
      </c>
      <c r="R5" s="822">
        <v>574</v>
      </c>
      <c r="S5" s="18"/>
      <c r="T5" s="18"/>
      <c r="U5" s="824"/>
      <c r="V5" s="18"/>
      <c r="W5" s="18"/>
      <c r="X5" s="18"/>
      <c r="Y5" s="18"/>
      <c r="Z5" s="18"/>
      <c r="AA5" s="18"/>
      <c r="AB5" s="19"/>
      <c r="AC5" s="19"/>
      <c r="AD5" s="19"/>
      <c r="AE5" s="19"/>
      <c r="AF5" s="19"/>
      <c r="AG5" s="19"/>
      <c r="AH5" s="19"/>
      <c r="AI5" s="19"/>
      <c r="AJ5" s="19"/>
      <c r="AK5" s="19"/>
      <c r="AL5" s="19"/>
      <c r="AM5" s="19"/>
      <c r="AN5" s="19"/>
      <c r="AO5" s="236">
        <f t="shared" si="0"/>
        <v>0</v>
      </c>
      <c r="AQ5" s="171">
        <f t="shared" si="1"/>
        <v>0</v>
      </c>
      <c r="AS5" s="15">
        <f t="shared" si="2"/>
        <v>0</v>
      </c>
    </row>
    <row r="6" spans="1:83" s="25" customFormat="1" ht="21" customHeight="1">
      <c r="A6" s="15"/>
      <c r="B6" s="15"/>
      <c r="C6" s="40" t="s">
        <v>19</v>
      </c>
      <c r="D6" s="591" t="s">
        <v>944</v>
      </c>
      <c r="E6" s="505">
        <v>8603</v>
      </c>
      <c r="F6" s="487">
        <v>38309</v>
      </c>
      <c r="G6" s="844">
        <v>567</v>
      </c>
      <c r="H6" s="332" t="s">
        <v>258</v>
      </c>
      <c r="I6" s="29">
        <v>29881</v>
      </c>
      <c r="J6" s="464" t="s">
        <v>942</v>
      </c>
      <c r="K6" s="299" t="s">
        <v>941</v>
      </c>
      <c r="L6" s="16">
        <v>517</v>
      </c>
      <c r="M6" s="266">
        <v>19</v>
      </c>
      <c r="N6" s="16">
        <v>536</v>
      </c>
      <c r="O6" s="266">
        <v>17</v>
      </c>
      <c r="P6" s="16">
        <v>553</v>
      </c>
      <c r="Q6" s="823">
        <v>14</v>
      </c>
      <c r="R6" s="822">
        <v>567</v>
      </c>
      <c r="S6" s="18"/>
      <c r="T6" s="18"/>
      <c r="U6" s="824"/>
      <c r="V6" s="18"/>
      <c r="W6" s="18"/>
      <c r="X6" s="18"/>
      <c r="Y6" s="18"/>
      <c r="Z6" s="18"/>
      <c r="AA6" s="18"/>
      <c r="AB6" s="19"/>
      <c r="AC6" s="19"/>
      <c r="AD6" s="19"/>
      <c r="AE6" s="19"/>
      <c r="AF6" s="19"/>
      <c r="AG6" s="19"/>
      <c r="AH6" s="19"/>
      <c r="AI6" s="19"/>
      <c r="AJ6" s="19"/>
      <c r="AK6" s="19"/>
      <c r="AL6" s="19"/>
      <c r="AM6" s="19"/>
      <c r="AN6" s="19"/>
      <c r="AO6" s="236">
        <f t="shared" si="0"/>
        <v>0</v>
      </c>
      <c r="AQ6" s="171">
        <f t="shared" si="1"/>
        <v>0</v>
      </c>
      <c r="AS6" s="15">
        <f t="shared" si="2"/>
        <v>0</v>
      </c>
    </row>
    <row r="7" spans="1:83" s="25" customFormat="1" ht="21" customHeight="1">
      <c r="A7" s="15"/>
      <c r="B7" s="15"/>
      <c r="C7" s="40" t="s">
        <v>21</v>
      </c>
      <c r="D7" s="591" t="s">
        <v>45</v>
      </c>
      <c r="E7" s="505">
        <v>479</v>
      </c>
      <c r="F7" s="485">
        <v>36537</v>
      </c>
      <c r="G7" s="844">
        <v>403</v>
      </c>
      <c r="H7" s="332" t="s">
        <v>255</v>
      </c>
      <c r="I7" s="29">
        <v>36511</v>
      </c>
      <c r="J7" s="633" t="s">
        <v>661</v>
      </c>
      <c r="K7" s="299" t="s">
        <v>660</v>
      </c>
      <c r="L7" s="16">
        <v>360</v>
      </c>
      <c r="M7" s="266">
        <v>19</v>
      </c>
      <c r="N7" s="16">
        <v>379</v>
      </c>
      <c r="O7" s="266">
        <v>11</v>
      </c>
      <c r="P7" s="16">
        <v>390</v>
      </c>
      <c r="Q7" s="823">
        <v>13</v>
      </c>
      <c r="R7" s="822">
        <v>403</v>
      </c>
      <c r="S7" s="18"/>
      <c r="T7" s="18"/>
      <c r="U7" s="824"/>
      <c r="V7" s="18"/>
      <c r="W7" s="18"/>
      <c r="X7" s="18"/>
      <c r="Y7" s="18"/>
      <c r="Z7" s="18"/>
      <c r="AA7" s="18"/>
      <c r="AB7" s="19"/>
      <c r="AC7" s="19"/>
      <c r="AD7" s="19"/>
      <c r="AE7" s="19"/>
      <c r="AF7" s="19"/>
      <c r="AG7" s="19"/>
      <c r="AH7" s="19"/>
      <c r="AI7" s="19"/>
      <c r="AJ7" s="19"/>
      <c r="AK7" s="19"/>
      <c r="AL7" s="19"/>
      <c r="AM7" s="19"/>
      <c r="AN7" s="19"/>
      <c r="AO7" s="236">
        <f t="shared" si="0"/>
        <v>0</v>
      </c>
      <c r="AQ7" s="171">
        <f t="shared" si="1"/>
        <v>0</v>
      </c>
      <c r="AS7" s="15">
        <f t="shared" si="2"/>
        <v>0</v>
      </c>
    </row>
    <row r="8" spans="1:83" customFormat="1" ht="21" customHeight="1">
      <c r="A8" s="15"/>
      <c r="B8" s="15"/>
      <c r="C8" s="40" t="s">
        <v>23</v>
      </c>
      <c r="D8" s="591" t="s">
        <v>1404</v>
      </c>
      <c r="E8" s="505">
        <v>356</v>
      </c>
      <c r="F8" s="485">
        <v>30834</v>
      </c>
      <c r="G8" s="844">
        <v>395</v>
      </c>
      <c r="H8" s="332" t="s">
        <v>259</v>
      </c>
      <c r="I8" s="29">
        <v>34716</v>
      </c>
      <c r="J8" s="458" t="s">
        <v>569</v>
      </c>
      <c r="K8" s="299" t="s">
        <v>568</v>
      </c>
      <c r="L8" s="16">
        <v>394</v>
      </c>
      <c r="M8" s="266">
        <v>0</v>
      </c>
      <c r="N8" s="16">
        <v>394</v>
      </c>
      <c r="O8" s="266">
        <v>0</v>
      </c>
      <c r="P8" s="16">
        <v>394</v>
      </c>
      <c r="Q8" s="823">
        <v>1</v>
      </c>
      <c r="R8" s="822">
        <v>395</v>
      </c>
      <c r="S8" s="18"/>
      <c r="T8" s="18"/>
      <c r="U8" s="824"/>
      <c r="V8" s="18"/>
      <c r="W8" s="18"/>
      <c r="X8" s="18"/>
      <c r="Y8" s="18"/>
      <c r="Z8" s="18"/>
      <c r="AA8" s="18"/>
      <c r="AB8" s="19"/>
      <c r="AC8" s="19"/>
      <c r="AD8" s="19"/>
      <c r="AE8" s="19"/>
      <c r="AF8" s="19"/>
      <c r="AG8" s="19"/>
      <c r="AH8" s="19"/>
      <c r="AI8" s="19"/>
      <c r="AJ8" s="19"/>
      <c r="AK8" s="19"/>
      <c r="AL8" s="19"/>
      <c r="AM8" s="19"/>
      <c r="AN8" s="19"/>
      <c r="AO8" s="236">
        <f t="shared" si="0"/>
        <v>0</v>
      </c>
      <c r="AP8" s="25"/>
      <c r="AQ8" s="171">
        <f t="shared" si="1"/>
        <v>0</v>
      </c>
      <c r="AR8" s="25"/>
      <c r="AS8" s="15">
        <f t="shared" si="2"/>
        <v>0</v>
      </c>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83" s="25" customFormat="1" ht="21" customHeight="1">
      <c r="A9" s="32"/>
      <c r="B9" s="32"/>
      <c r="C9" s="40" t="s">
        <v>25</v>
      </c>
      <c r="D9" s="591" t="s">
        <v>1726</v>
      </c>
      <c r="E9" s="505">
        <v>469</v>
      </c>
      <c r="F9" s="486">
        <v>44699</v>
      </c>
      <c r="G9" s="844">
        <v>392</v>
      </c>
      <c r="H9" s="332" t="s">
        <v>924</v>
      </c>
      <c r="I9" s="29">
        <v>36432</v>
      </c>
      <c r="J9" s="457" t="s">
        <v>1727</v>
      </c>
      <c r="K9" s="299" t="s">
        <v>1728</v>
      </c>
      <c r="L9" s="16">
        <v>387</v>
      </c>
      <c r="M9" s="266">
        <v>5</v>
      </c>
      <c r="N9" s="16">
        <v>392</v>
      </c>
      <c r="O9" s="266">
        <v>0</v>
      </c>
      <c r="P9" s="16">
        <v>392</v>
      </c>
      <c r="Q9" s="823">
        <v>0</v>
      </c>
      <c r="R9" s="822">
        <v>392</v>
      </c>
      <c r="S9" s="18"/>
      <c r="T9" s="18"/>
      <c r="U9" s="824"/>
      <c r="V9" s="18"/>
      <c r="W9" s="18"/>
      <c r="X9" s="18"/>
      <c r="Y9" s="18"/>
      <c r="Z9" s="18"/>
      <c r="AA9" s="18"/>
      <c r="AB9" s="19"/>
      <c r="AC9" s="19"/>
      <c r="AD9" s="19"/>
      <c r="AE9" s="19"/>
      <c r="AF9" s="19"/>
      <c r="AG9" s="19"/>
      <c r="AH9" s="19"/>
      <c r="AI9" s="19"/>
      <c r="AJ9" s="19"/>
      <c r="AK9" s="19"/>
      <c r="AL9" s="19"/>
      <c r="AM9" s="19"/>
      <c r="AN9" s="19"/>
      <c r="AO9" s="236">
        <f t="shared" si="0"/>
        <v>0</v>
      </c>
      <c r="AQ9" s="171">
        <f t="shared" si="1"/>
        <v>0</v>
      </c>
      <c r="AS9" s="15">
        <f t="shared" si="2"/>
        <v>0</v>
      </c>
    </row>
    <row r="10" spans="1:83" s="25" customFormat="1" ht="21" customHeight="1">
      <c r="A10" s="42"/>
      <c r="B10" s="42"/>
      <c r="C10" s="40" t="s">
        <v>27</v>
      </c>
      <c r="D10" s="591" t="s">
        <v>1161</v>
      </c>
      <c r="E10" s="505">
        <v>6258</v>
      </c>
      <c r="F10" s="485">
        <v>41551</v>
      </c>
      <c r="G10" s="844">
        <v>297</v>
      </c>
      <c r="H10" s="332" t="s">
        <v>749</v>
      </c>
      <c r="I10" s="29">
        <v>23229</v>
      </c>
      <c r="J10" s="464" t="s">
        <v>652</v>
      </c>
      <c r="K10" s="299" t="s">
        <v>651</v>
      </c>
      <c r="L10" s="16">
        <v>295</v>
      </c>
      <c r="M10" s="266">
        <v>2</v>
      </c>
      <c r="N10" s="16">
        <v>297</v>
      </c>
      <c r="O10" s="266">
        <v>0</v>
      </c>
      <c r="P10" s="16">
        <v>297</v>
      </c>
      <c r="Q10" s="823">
        <v>0</v>
      </c>
      <c r="R10" s="822">
        <v>297</v>
      </c>
      <c r="S10" s="18"/>
      <c r="T10" s="18"/>
      <c r="U10" s="824"/>
      <c r="V10" s="18"/>
      <c r="W10" s="18"/>
      <c r="X10" s="18"/>
      <c r="Y10" s="18"/>
      <c r="Z10" s="18"/>
      <c r="AA10" s="18"/>
      <c r="AB10" s="19"/>
      <c r="AC10" s="19"/>
      <c r="AD10" s="19"/>
      <c r="AE10" s="19"/>
      <c r="AF10" s="19"/>
      <c r="AG10" s="19"/>
      <c r="AH10" s="19"/>
      <c r="AI10" s="19"/>
      <c r="AJ10" s="19"/>
      <c r="AK10" s="19"/>
      <c r="AL10" s="19"/>
      <c r="AM10" s="19"/>
      <c r="AN10" s="19"/>
      <c r="AO10" s="236">
        <f t="shared" si="0"/>
        <v>0</v>
      </c>
      <c r="AQ10" s="171">
        <f t="shared" si="1"/>
        <v>0</v>
      </c>
      <c r="AS10" s="15">
        <f t="shared" si="2"/>
        <v>0</v>
      </c>
      <c r="AT10" s="256"/>
      <c r="AU10" s="256"/>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row>
    <row r="11" spans="1:83" s="256" customFormat="1" ht="21" customHeight="1">
      <c r="A11" s="15"/>
      <c r="B11" s="15"/>
      <c r="C11" s="40" t="s">
        <v>29</v>
      </c>
      <c r="D11" s="591" t="s">
        <v>60</v>
      </c>
      <c r="E11" s="505">
        <v>75</v>
      </c>
      <c r="F11" s="486">
        <v>40896</v>
      </c>
      <c r="G11" s="844">
        <v>235</v>
      </c>
      <c r="H11" s="332" t="s">
        <v>258</v>
      </c>
      <c r="I11" s="29">
        <v>36482</v>
      </c>
      <c r="J11" s="457" t="s">
        <v>370</v>
      </c>
      <c r="K11" s="299" t="s">
        <v>369</v>
      </c>
      <c r="L11" s="16">
        <v>197</v>
      </c>
      <c r="M11" s="266">
        <v>17</v>
      </c>
      <c r="N11" s="16">
        <v>214</v>
      </c>
      <c r="O11" s="266">
        <v>10</v>
      </c>
      <c r="P11" s="16">
        <v>224</v>
      </c>
      <c r="Q11" s="823">
        <v>11</v>
      </c>
      <c r="R11" s="822">
        <v>235</v>
      </c>
      <c r="S11" s="18"/>
      <c r="T11" s="18"/>
      <c r="U11" s="824"/>
      <c r="V11" s="18"/>
      <c r="W11" s="18"/>
      <c r="X11" s="18"/>
      <c r="Y11" s="18"/>
      <c r="Z11" s="18"/>
      <c r="AA11" s="18"/>
      <c r="AB11" s="19"/>
      <c r="AC11" s="19"/>
      <c r="AD11" s="19"/>
      <c r="AE11" s="19"/>
      <c r="AF11" s="19"/>
      <c r="AG11" s="19"/>
      <c r="AH11" s="19"/>
      <c r="AI11" s="19"/>
      <c r="AJ11" s="19"/>
      <c r="AK11" s="19"/>
      <c r="AL11" s="19"/>
      <c r="AM11" s="19"/>
      <c r="AN11" s="19"/>
      <c r="AO11" s="236">
        <f t="shared" si="0"/>
        <v>0</v>
      </c>
      <c r="AP11" s="25"/>
      <c r="AQ11" s="171">
        <f t="shared" si="1"/>
        <v>0</v>
      </c>
      <c r="AR11" s="25"/>
      <c r="AS11" s="15">
        <f t="shared" si="2"/>
        <v>0</v>
      </c>
      <c r="AT11" s="237"/>
      <c r="AU11" s="237"/>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row>
    <row r="12" spans="1:83" s="256" customFormat="1" ht="21" customHeight="1">
      <c r="A12" s="15"/>
      <c r="B12" s="15"/>
      <c r="C12" s="40" t="s">
        <v>31</v>
      </c>
      <c r="D12" s="591" t="s">
        <v>51</v>
      </c>
      <c r="E12" s="505">
        <v>476</v>
      </c>
      <c r="F12" s="485">
        <v>38687</v>
      </c>
      <c r="G12" s="844">
        <v>193</v>
      </c>
      <c r="H12" s="332" t="s">
        <v>255</v>
      </c>
      <c r="I12" s="29">
        <v>37295</v>
      </c>
      <c r="J12" s="633" t="s">
        <v>655</v>
      </c>
      <c r="K12" s="299" t="s">
        <v>654</v>
      </c>
      <c r="L12" s="16">
        <v>172</v>
      </c>
      <c r="M12" s="266">
        <v>11</v>
      </c>
      <c r="N12" s="16">
        <v>183</v>
      </c>
      <c r="O12" s="266">
        <v>9</v>
      </c>
      <c r="P12" s="16">
        <v>192</v>
      </c>
      <c r="Q12" s="823">
        <v>1</v>
      </c>
      <c r="R12" s="822">
        <v>193</v>
      </c>
      <c r="S12" s="18"/>
      <c r="T12" s="18"/>
      <c r="U12" s="824"/>
      <c r="V12" s="18"/>
      <c r="W12" s="18"/>
      <c r="X12" s="18"/>
      <c r="Y12" s="18"/>
      <c r="Z12" s="18"/>
      <c r="AA12" s="18"/>
      <c r="AB12" s="19"/>
      <c r="AC12" s="19"/>
      <c r="AD12" s="19"/>
      <c r="AE12" s="19"/>
      <c r="AF12" s="19"/>
      <c r="AG12" s="19"/>
      <c r="AH12" s="19"/>
      <c r="AI12" s="19"/>
      <c r="AJ12" s="19"/>
      <c r="AK12" s="19"/>
      <c r="AL12" s="19"/>
      <c r="AM12" s="19"/>
      <c r="AN12" s="19"/>
      <c r="AO12" s="236">
        <f t="shared" si="0"/>
        <v>0</v>
      </c>
      <c r="AP12" s="25"/>
      <c r="AQ12" s="171">
        <f t="shared" si="1"/>
        <v>0</v>
      </c>
      <c r="AR12" s="25"/>
      <c r="AS12" s="15">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row>
    <row r="13" spans="1:83" s="256" customFormat="1" ht="21" customHeight="1">
      <c r="A13" s="15"/>
      <c r="B13" s="15"/>
      <c r="C13" s="40" t="s">
        <v>32</v>
      </c>
      <c r="D13" s="591" t="s">
        <v>1089</v>
      </c>
      <c r="E13" s="505">
        <v>6258</v>
      </c>
      <c r="F13" s="485">
        <v>41551</v>
      </c>
      <c r="G13" s="844">
        <v>170</v>
      </c>
      <c r="H13" s="332" t="s">
        <v>1596</v>
      </c>
      <c r="I13" s="29">
        <v>37930</v>
      </c>
      <c r="J13" s="458" t="s">
        <v>652</v>
      </c>
      <c r="K13" s="299" t="s">
        <v>651</v>
      </c>
      <c r="L13" s="16">
        <v>160</v>
      </c>
      <c r="M13" s="266">
        <v>10</v>
      </c>
      <c r="N13" s="16">
        <v>170</v>
      </c>
      <c r="O13" s="266">
        <v>0</v>
      </c>
      <c r="P13" s="16">
        <v>170</v>
      </c>
      <c r="Q13" s="823">
        <v>0</v>
      </c>
      <c r="R13" s="822">
        <v>170</v>
      </c>
      <c r="S13" s="18"/>
      <c r="T13" s="18"/>
      <c r="U13" s="824"/>
      <c r="V13" s="18"/>
      <c r="W13" s="18"/>
      <c r="X13" s="18"/>
      <c r="Y13" s="18"/>
      <c r="Z13" s="18"/>
      <c r="AA13" s="18"/>
      <c r="AB13" s="19"/>
      <c r="AC13" s="19"/>
      <c r="AD13" s="19"/>
      <c r="AE13" s="19"/>
      <c r="AF13" s="19"/>
      <c r="AG13" s="19"/>
      <c r="AH13" s="19"/>
      <c r="AI13" s="19"/>
      <c r="AJ13" s="19"/>
      <c r="AK13" s="19"/>
      <c r="AL13" s="19"/>
      <c r="AM13" s="19"/>
      <c r="AN13" s="19"/>
      <c r="AO13" s="236">
        <f t="shared" si="0"/>
        <v>0</v>
      </c>
      <c r="AP13" s="25"/>
      <c r="AQ13" s="171">
        <f t="shared" si="1"/>
        <v>0</v>
      </c>
      <c r="AR13" s="25"/>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row>
    <row r="14" spans="1:83" s="256" customFormat="1" ht="21" customHeight="1">
      <c r="A14" s="15"/>
      <c r="B14" s="15"/>
      <c r="C14" s="40" t="s">
        <v>33</v>
      </c>
      <c r="D14" s="591" t="s">
        <v>235</v>
      </c>
      <c r="E14" s="505">
        <v>532</v>
      </c>
      <c r="F14" s="485">
        <v>39086</v>
      </c>
      <c r="G14" s="844">
        <v>163</v>
      </c>
      <c r="H14" s="332" t="s">
        <v>256</v>
      </c>
      <c r="I14" s="29">
        <v>10227</v>
      </c>
      <c r="J14" s="633" t="s">
        <v>709</v>
      </c>
      <c r="K14" s="299" t="s">
        <v>708</v>
      </c>
      <c r="L14" s="16">
        <v>120</v>
      </c>
      <c r="M14" s="266">
        <v>18</v>
      </c>
      <c r="N14" s="16">
        <v>138</v>
      </c>
      <c r="O14" s="266">
        <v>10</v>
      </c>
      <c r="P14" s="16">
        <v>148</v>
      </c>
      <c r="Q14" s="823">
        <v>15</v>
      </c>
      <c r="R14" s="822">
        <v>163</v>
      </c>
      <c r="S14" s="18"/>
      <c r="T14" s="18"/>
      <c r="U14" s="824"/>
      <c r="V14" s="18"/>
      <c r="W14" s="18"/>
      <c r="X14" s="18"/>
      <c r="Y14" s="18"/>
      <c r="Z14" s="18"/>
      <c r="AA14" s="18"/>
      <c r="AB14" s="19"/>
      <c r="AC14" s="19"/>
      <c r="AD14" s="19"/>
      <c r="AE14" s="19"/>
      <c r="AF14" s="19"/>
      <c r="AG14" s="19"/>
      <c r="AH14" s="19"/>
      <c r="AI14" s="19"/>
      <c r="AJ14" s="19"/>
      <c r="AK14" s="19"/>
      <c r="AL14" s="19"/>
      <c r="AM14" s="19"/>
      <c r="AN14" s="19"/>
      <c r="AO14" s="236">
        <f t="shared" si="0"/>
        <v>0</v>
      </c>
      <c r="AP14" s="25"/>
      <c r="AQ14" s="171">
        <f t="shared" si="1"/>
        <v>0</v>
      </c>
      <c r="AR14" s="25"/>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row>
    <row r="15" spans="1:83" s="25" customFormat="1" ht="21" customHeight="1">
      <c r="A15" s="15"/>
      <c r="B15" s="15"/>
      <c r="C15" s="40" t="s">
        <v>34</v>
      </c>
      <c r="D15" s="591" t="s">
        <v>49</v>
      </c>
      <c r="E15" s="505">
        <v>1065</v>
      </c>
      <c r="F15" s="486">
        <v>35185</v>
      </c>
      <c r="G15" s="844">
        <v>155</v>
      </c>
      <c r="H15" s="332" t="s">
        <v>257</v>
      </c>
      <c r="I15" s="29">
        <v>37036</v>
      </c>
      <c r="J15" s="457" t="s">
        <v>726</v>
      </c>
      <c r="K15" s="299" t="s">
        <v>725</v>
      </c>
      <c r="L15" s="16">
        <v>148</v>
      </c>
      <c r="M15" s="266">
        <v>5</v>
      </c>
      <c r="N15" s="16">
        <v>153</v>
      </c>
      <c r="O15" s="266">
        <v>2</v>
      </c>
      <c r="P15" s="16">
        <v>155</v>
      </c>
      <c r="Q15" s="823">
        <v>0</v>
      </c>
      <c r="R15" s="822">
        <v>155</v>
      </c>
      <c r="S15" s="18"/>
      <c r="T15" s="18"/>
      <c r="U15" s="824"/>
      <c r="V15" s="18"/>
      <c r="W15" s="18"/>
      <c r="X15" s="18"/>
      <c r="Y15" s="18"/>
      <c r="Z15" s="18"/>
      <c r="AA15" s="18"/>
      <c r="AB15" s="19"/>
      <c r="AC15" s="19"/>
      <c r="AD15" s="19"/>
      <c r="AE15" s="19"/>
      <c r="AF15" s="19"/>
      <c r="AG15" s="19"/>
      <c r="AH15" s="19"/>
      <c r="AI15" s="19"/>
      <c r="AJ15" s="19"/>
      <c r="AK15" s="19"/>
      <c r="AL15" s="19"/>
      <c r="AM15" s="19"/>
      <c r="AN15" s="19"/>
      <c r="AO15" s="236">
        <f t="shared" si="0"/>
        <v>0</v>
      </c>
      <c r="AQ15" s="171">
        <f t="shared" si="1"/>
        <v>0</v>
      </c>
      <c r="AS15" s="15">
        <f t="shared" si="2"/>
        <v>0</v>
      </c>
      <c r="CB15" s="256"/>
      <c r="CC15" s="256"/>
      <c r="CD15" s="256"/>
      <c r="CE15" s="256"/>
    </row>
    <row r="16" spans="1:83" s="25" customFormat="1" ht="21" customHeight="1">
      <c r="A16" s="15"/>
      <c r="B16" s="15"/>
      <c r="C16" s="40" t="s">
        <v>35</v>
      </c>
      <c r="D16" s="591" t="s">
        <v>53</v>
      </c>
      <c r="E16" s="505">
        <v>478</v>
      </c>
      <c r="F16" s="487">
        <v>37721</v>
      </c>
      <c r="G16" s="844">
        <v>154</v>
      </c>
      <c r="H16" s="332" t="s">
        <v>259</v>
      </c>
      <c r="I16" s="29">
        <v>29918</v>
      </c>
      <c r="J16" s="464" t="s">
        <v>658</v>
      </c>
      <c r="K16" s="299" t="s">
        <v>657</v>
      </c>
      <c r="L16" s="16">
        <v>131</v>
      </c>
      <c r="M16" s="266">
        <v>6</v>
      </c>
      <c r="N16" s="16">
        <v>137</v>
      </c>
      <c r="O16" s="266">
        <v>9</v>
      </c>
      <c r="P16" s="16">
        <v>146</v>
      </c>
      <c r="Q16" s="823">
        <v>8</v>
      </c>
      <c r="R16" s="822">
        <v>154</v>
      </c>
      <c r="S16" s="18"/>
      <c r="T16" s="18"/>
      <c r="U16" s="824"/>
      <c r="V16" s="18"/>
      <c r="W16" s="18"/>
      <c r="X16" s="18"/>
      <c r="Y16" s="18"/>
      <c r="Z16" s="18"/>
      <c r="AA16" s="18"/>
      <c r="AB16" s="19"/>
      <c r="AC16" s="19"/>
      <c r="AD16" s="19"/>
      <c r="AE16" s="19"/>
      <c r="AF16" s="19"/>
      <c r="AG16" s="19"/>
      <c r="AH16" s="19"/>
      <c r="AI16" s="19"/>
      <c r="AJ16" s="19"/>
      <c r="AK16" s="19"/>
      <c r="AL16" s="19"/>
      <c r="AM16" s="19"/>
      <c r="AN16" s="19"/>
      <c r="AO16" s="236">
        <f t="shared" si="0"/>
        <v>0</v>
      </c>
      <c r="AQ16" s="171">
        <f t="shared" si="1"/>
        <v>0</v>
      </c>
      <c r="AS16" s="15">
        <f t="shared" si="2"/>
        <v>0</v>
      </c>
    </row>
    <row r="17" spans="1:79" s="237" customFormat="1" ht="21" customHeight="1">
      <c r="A17" s="15"/>
      <c r="B17" s="15"/>
      <c r="C17" s="40" t="s">
        <v>36</v>
      </c>
      <c r="D17" s="591" t="s">
        <v>171</v>
      </c>
      <c r="E17" s="505">
        <v>402</v>
      </c>
      <c r="F17" s="487">
        <v>30286</v>
      </c>
      <c r="G17" s="844">
        <v>143</v>
      </c>
      <c r="H17" s="332" t="s">
        <v>259</v>
      </c>
      <c r="I17" s="29">
        <v>21296</v>
      </c>
      <c r="J17" s="464" t="s">
        <v>601</v>
      </c>
      <c r="K17" s="299" t="s">
        <v>600</v>
      </c>
      <c r="L17" s="16">
        <v>119</v>
      </c>
      <c r="M17" s="266">
        <v>10</v>
      </c>
      <c r="N17" s="16">
        <v>129</v>
      </c>
      <c r="O17" s="266">
        <v>8</v>
      </c>
      <c r="P17" s="16">
        <v>137</v>
      </c>
      <c r="Q17" s="823">
        <v>6</v>
      </c>
      <c r="R17" s="822">
        <v>143</v>
      </c>
      <c r="S17" s="18"/>
      <c r="T17" s="18"/>
      <c r="U17" s="824"/>
      <c r="V17" s="18"/>
      <c r="W17" s="18"/>
      <c r="X17" s="18"/>
      <c r="Y17" s="18"/>
      <c r="Z17" s="18"/>
      <c r="AA17" s="18"/>
      <c r="AB17" s="19"/>
      <c r="AC17" s="19"/>
      <c r="AD17" s="19"/>
      <c r="AE17" s="19"/>
      <c r="AF17" s="19"/>
      <c r="AG17" s="19"/>
      <c r="AH17" s="19"/>
      <c r="AI17" s="19"/>
      <c r="AJ17" s="19"/>
      <c r="AK17" s="19"/>
      <c r="AL17" s="19"/>
      <c r="AM17" s="19"/>
      <c r="AN17" s="19"/>
      <c r="AO17" s="236">
        <f t="shared" si="0"/>
        <v>0</v>
      </c>
      <c r="AP17" s="25"/>
      <c r="AQ17" s="171">
        <f t="shared" si="1"/>
        <v>0</v>
      </c>
      <c r="AR17" s="25"/>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row>
    <row r="18" spans="1:79" s="237" customFormat="1" ht="21" customHeight="1">
      <c r="A18" s="15"/>
      <c r="B18" s="15"/>
      <c r="C18" s="40" t="s">
        <v>38</v>
      </c>
      <c r="D18" s="591" t="s">
        <v>62</v>
      </c>
      <c r="E18" s="505">
        <v>135</v>
      </c>
      <c r="F18" s="485">
        <v>36984</v>
      </c>
      <c r="G18" s="844">
        <v>96</v>
      </c>
      <c r="H18" s="332" t="s">
        <v>257</v>
      </c>
      <c r="I18" s="29">
        <v>35821</v>
      </c>
      <c r="J18" s="633" t="s">
        <v>415</v>
      </c>
      <c r="K18" s="299" t="s">
        <v>414</v>
      </c>
      <c r="L18" s="16">
        <v>85</v>
      </c>
      <c r="M18" s="266">
        <v>1</v>
      </c>
      <c r="N18" s="16">
        <v>86</v>
      </c>
      <c r="O18" s="266">
        <v>7</v>
      </c>
      <c r="P18" s="16">
        <v>93</v>
      </c>
      <c r="Q18" s="823">
        <v>3</v>
      </c>
      <c r="R18" s="822">
        <v>96</v>
      </c>
      <c r="S18" s="18"/>
      <c r="T18" s="18"/>
      <c r="U18" s="824"/>
      <c r="V18" s="18"/>
      <c r="W18" s="18"/>
      <c r="X18" s="18"/>
      <c r="Y18" s="18"/>
      <c r="Z18" s="18"/>
      <c r="AA18" s="18"/>
      <c r="AB18" s="19"/>
      <c r="AC18" s="19"/>
      <c r="AD18" s="19"/>
      <c r="AE18" s="19"/>
      <c r="AF18" s="19"/>
      <c r="AG18" s="19"/>
      <c r="AH18" s="19"/>
      <c r="AI18" s="19"/>
      <c r="AJ18" s="19"/>
      <c r="AK18" s="19"/>
      <c r="AL18" s="19"/>
      <c r="AM18" s="19"/>
      <c r="AN18" s="19"/>
      <c r="AO18" s="236">
        <f t="shared" si="0"/>
        <v>0</v>
      </c>
      <c r="AP18" s="25"/>
      <c r="AQ18" s="171">
        <f t="shared" si="1"/>
        <v>0</v>
      </c>
      <c r="AR18" s="25"/>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row>
    <row r="19" spans="1:79" s="25" customFormat="1" ht="21" customHeight="1">
      <c r="A19" s="15"/>
      <c r="B19" s="15"/>
      <c r="C19" s="40" t="s">
        <v>50</v>
      </c>
      <c r="D19" s="591" t="s">
        <v>116</v>
      </c>
      <c r="E19" s="505">
        <v>547</v>
      </c>
      <c r="F19" s="485">
        <v>35641</v>
      </c>
      <c r="G19" s="844">
        <v>90</v>
      </c>
      <c r="H19" s="332" t="s">
        <v>255</v>
      </c>
      <c r="I19" s="29">
        <v>36657</v>
      </c>
      <c r="J19" s="458" t="s">
        <v>729</v>
      </c>
      <c r="K19" s="299" t="s">
        <v>728</v>
      </c>
      <c r="L19" s="16">
        <v>87</v>
      </c>
      <c r="M19" s="266">
        <v>3</v>
      </c>
      <c r="N19" s="16">
        <v>90</v>
      </c>
      <c r="O19" s="266">
        <v>0</v>
      </c>
      <c r="P19" s="16">
        <v>90</v>
      </c>
      <c r="Q19" s="823">
        <v>0</v>
      </c>
      <c r="R19" s="822">
        <v>90</v>
      </c>
      <c r="S19" s="18"/>
      <c r="T19" s="18"/>
      <c r="U19" s="824"/>
      <c r="V19" s="18"/>
      <c r="W19" s="18"/>
      <c r="X19" s="18"/>
      <c r="Y19" s="18"/>
      <c r="Z19" s="18"/>
      <c r="AA19" s="18"/>
      <c r="AB19" s="19"/>
      <c r="AC19" s="19"/>
      <c r="AD19" s="19"/>
      <c r="AE19" s="19"/>
      <c r="AF19" s="19"/>
      <c r="AG19" s="19"/>
      <c r="AH19" s="19"/>
      <c r="AI19" s="19"/>
      <c r="AJ19" s="19"/>
      <c r="AK19" s="19"/>
      <c r="AL19" s="19"/>
      <c r="AM19" s="19"/>
      <c r="AN19" s="19"/>
      <c r="AO19" s="236">
        <f t="shared" si="0"/>
        <v>0</v>
      </c>
      <c r="AQ19" s="171">
        <f t="shared" si="1"/>
        <v>0</v>
      </c>
      <c r="AS19" s="15">
        <f t="shared" si="2"/>
        <v>0</v>
      </c>
    </row>
    <row r="20" spans="1:79" customFormat="1" ht="21" customHeight="1">
      <c r="A20" s="42"/>
      <c r="B20" s="42"/>
      <c r="C20" s="40" t="s">
        <v>52</v>
      </c>
      <c r="D20" s="591" t="s">
        <v>114</v>
      </c>
      <c r="E20" s="505">
        <v>1524</v>
      </c>
      <c r="F20" s="487">
        <v>40808</v>
      </c>
      <c r="G20" s="844">
        <v>88</v>
      </c>
      <c r="H20" s="332" t="s">
        <v>1834</v>
      </c>
      <c r="I20" s="29">
        <v>40808</v>
      </c>
      <c r="J20" s="464" t="s">
        <v>454</v>
      </c>
      <c r="K20" s="299" t="s">
        <v>453</v>
      </c>
      <c r="L20" s="16">
        <v>53</v>
      </c>
      <c r="M20" s="266">
        <v>17</v>
      </c>
      <c r="N20" s="16">
        <v>70</v>
      </c>
      <c r="O20" s="266">
        <v>5</v>
      </c>
      <c r="P20" s="16">
        <v>75</v>
      </c>
      <c r="Q20" s="823">
        <v>13</v>
      </c>
      <c r="R20" s="822">
        <v>88</v>
      </c>
      <c r="S20" s="18"/>
      <c r="T20" s="18"/>
      <c r="U20" s="824"/>
      <c r="V20" s="18"/>
      <c r="W20" s="18"/>
      <c r="X20" s="18"/>
      <c r="Y20" s="18"/>
      <c r="Z20" s="18"/>
      <c r="AA20" s="18"/>
      <c r="AB20" s="19"/>
      <c r="AC20" s="19"/>
      <c r="AD20" s="19"/>
      <c r="AE20" s="19"/>
      <c r="AF20" s="19"/>
      <c r="AG20" s="19"/>
      <c r="AH20" s="19"/>
      <c r="AI20" s="19"/>
      <c r="AJ20" s="19"/>
      <c r="AK20" s="19"/>
      <c r="AL20" s="19"/>
      <c r="AM20" s="19"/>
      <c r="AN20" s="19"/>
      <c r="AO20" s="236">
        <f t="shared" si="0"/>
        <v>0</v>
      </c>
      <c r="AP20" s="25"/>
      <c r="AQ20" s="171">
        <f t="shared" si="1"/>
        <v>0</v>
      </c>
      <c r="AR20" s="25"/>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row>
    <row r="21" spans="1:79" customFormat="1" ht="21" customHeight="1">
      <c r="A21" s="15"/>
      <c r="B21" s="15"/>
      <c r="C21" s="40" t="s">
        <v>54</v>
      </c>
      <c r="D21" s="591" t="s">
        <v>220</v>
      </c>
      <c r="E21" s="505">
        <v>10025</v>
      </c>
      <c r="F21" s="485">
        <v>36746</v>
      </c>
      <c r="G21" s="844">
        <v>81</v>
      </c>
      <c r="H21" s="332" t="s">
        <v>2327</v>
      </c>
      <c r="I21" s="29">
        <v>36830</v>
      </c>
      <c r="J21" s="458" t="s">
        <v>988</v>
      </c>
      <c r="K21" s="299" t="s">
        <v>501</v>
      </c>
      <c r="L21" s="16">
        <v>70</v>
      </c>
      <c r="M21" s="266">
        <v>8</v>
      </c>
      <c r="N21" s="16">
        <v>78</v>
      </c>
      <c r="O21" s="266">
        <v>2</v>
      </c>
      <c r="P21" s="16">
        <v>80</v>
      </c>
      <c r="Q21" s="823">
        <v>1</v>
      </c>
      <c r="R21" s="822">
        <v>81</v>
      </c>
      <c r="S21" s="18"/>
      <c r="T21" s="18"/>
      <c r="U21" s="824"/>
      <c r="V21" s="18"/>
      <c r="W21" s="18"/>
      <c r="X21" s="18"/>
      <c r="Y21" s="18"/>
      <c r="Z21" s="18"/>
      <c r="AA21" s="18"/>
      <c r="AB21" s="19"/>
      <c r="AC21" s="19"/>
      <c r="AD21" s="19"/>
      <c r="AE21" s="19"/>
      <c r="AF21" s="19"/>
      <c r="AG21" s="19"/>
      <c r="AH21" s="19"/>
      <c r="AI21" s="19"/>
      <c r="AJ21" s="19"/>
      <c r="AK21" s="19"/>
      <c r="AL21" s="19"/>
      <c r="AM21" s="19"/>
      <c r="AN21" s="19"/>
      <c r="AO21" s="236">
        <f t="shared" si="0"/>
        <v>0</v>
      </c>
      <c r="AP21" s="237"/>
      <c r="AQ21" s="171">
        <f t="shared" si="1"/>
        <v>0</v>
      </c>
      <c r="AR21" s="237"/>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row>
    <row r="22" spans="1:79" customFormat="1" ht="21" customHeight="1">
      <c r="A22" s="32"/>
      <c r="B22" s="32"/>
      <c r="C22" s="40" t="s">
        <v>56</v>
      </c>
      <c r="D22" s="36" t="s">
        <v>2319</v>
      </c>
      <c r="E22" s="505">
        <v>11836</v>
      </c>
      <c r="F22" s="486">
        <v>45839</v>
      </c>
      <c r="G22" s="844">
        <v>77</v>
      </c>
      <c r="H22" s="332" t="s">
        <v>259</v>
      </c>
      <c r="I22" s="29">
        <v>32777</v>
      </c>
      <c r="J22" s="457" t="s">
        <v>2320</v>
      </c>
      <c r="K22" s="299" t="s">
        <v>2321</v>
      </c>
      <c r="L22" s="16">
        <v>76</v>
      </c>
      <c r="M22" s="266">
        <v>1</v>
      </c>
      <c r="N22" s="16">
        <v>77</v>
      </c>
      <c r="O22" s="266">
        <v>0</v>
      </c>
      <c r="P22" s="16">
        <v>77</v>
      </c>
      <c r="Q22" s="823">
        <v>0</v>
      </c>
      <c r="R22" s="822">
        <v>77</v>
      </c>
      <c r="S22" s="18"/>
      <c r="T22" s="18"/>
      <c r="U22" s="824"/>
      <c r="V22" s="18"/>
      <c r="W22" s="18"/>
      <c r="X22" s="18"/>
      <c r="Y22" s="18"/>
      <c r="Z22" s="18"/>
      <c r="AA22" s="18"/>
      <c r="AB22" s="19"/>
      <c r="AC22" s="19"/>
      <c r="AD22" s="19"/>
      <c r="AE22" s="19"/>
      <c r="AF22" s="19"/>
      <c r="AG22" s="19"/>
      <c r="AH22" s="19"/>
      <c r="AI22" s="19"/>
      <c r="AJ22" s="19"/>
      <c r="AK22" s="19"/>
      <c r="AL22" s="19"/>
      <c r="AM22" s="19"/>
      <c r="AN22" s="19"/>
      <c r="AO22" s="236">
        <f t="shared" si="0"/>
        <v>0</v>
      </c>
      <c r="AP22" s="25"/>
      <c r="AQ22" s="171">
        <f t="shared" si="1"/>
        <v>0</v>
      </c>
      <c r="AR22" s="25"/>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0" t="s">
        <v>58</v>
      </c>
      <c r="D23" s="591" t="s">
        <v>900</v>
      </c>
      <c r="E23" s="505">
        <v>10024</v>
      </c>
      <c r="F23" s="487">
        <v>38679</v>
      </c>
      <c r="G23" s="844">
        <v>72</v>
      </c>
      <c r="H23" s="332" t="s">
        <v>343</v>
      </c>
      <c r="I23" s="29">
        <v>38731</v>
      </c>
      <c r="J23" s="464" t="s">
        <v>902</v>
      </c>
      <c r="K23" s="299" t="s">
        <v>901</v>
      </c>
      <c r="L23" s="16">
        <v>62</v>
      </c>
      <c r="M23" s="266">
        <v>10</v>
      </c>
      <c r="N23" s="16">
        <v>72</v>
      </c>
      <c r="O23" s="266">
        <v>0</v>
      </c>
      <c r="P23" s="16">
        <v>72</v>
      </c>
      <c r="Q23" s="823">
        <v>0</v>
      </c>
      <c r="R23" s="822">
        <v>72</v>
      </c>
      <c r="S23" s="18"/>
      <c r="T23" s="18"/>
      <c r="U23" s="824"/>
      <c r="V23" s="18"/>
      <c r="W23" s="18"/>
      <c r="X23" s="18"/>
      <c r="Y23" s="18"/>
      <c r="Z23" s="18"/>
      <c r="AA23" s="18"/>
      <c r="AB23" s="19"/>
      <c r="AC23" s="19"/>
      <c r="AD23" s="19"/>
      <c r="AE23" s="19"/>
      <c r="AF23" s="19"/>
      <c r="AG23" s="19"/>
      <c r="AH23" s="19"/>
      <c r="AI23" s="19"/>
      <c r="AJ23" s="19"/>
      <c r="AK23" s="19"/>
      <c r="AL23" s="19"/>
      <c r="AM23" s="19"/>
      <c r="AN23" s="19"/>
      <c r="AO23" s="236">
        <f t="shared" si="0"/>
        <v>0</v>
      </c>
      <c r="AP23" s="25"/>
      <c r="AQ23" s="171">
        <f t="shared" si="1"/>
        <v>0</v>
      </c>
      <c r="AR23" s="25"/>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row>
    <row r="24" spans="1:79" customFormat="1" ht="21" customHeight="1">
      <c r="A24" s="15"/>
      <c r="B24" s="15"/>
      <c r="C24" s="40" t="s">
        <v>59</v>
      </c>
      <c r="D24" s="591" t="s">
        <v>217</v>
      </c>
      <c r="E24" s="505">
        <v>188</v>
      </c>
      <c r="F24" s="487">
        <v>36705</v>
      </c>
      <c r="G24" s="844">
        <v>56</v>
      </c>
      <c r="H24" s="332" t="s">
        <v>1596</v>
      </c>
      <c r="I24" s="29">
        <v>37180</v>
      </c>
      <c r="J24" s="464" t="s">
        <v>468</v>
      </c>
      <c r="K24" s="299" t="s">
        <v>467</v>
      </c>
      <c r="L24" s="16">
        <v>46</v>
      </c>
      <c r="M24" s="266">
        <v>10</v>
      </c>
      <c r="N24" s="16">
        <v>56</v>
      </c>
      <c r="O24" s="266">
        <v>0</v>
      </c>
      <c r="P24" s="16">
        <v>56</v>
      </c>
      <c r="Q24" s="823">
        <v>0</v>
      </c>
      <c r="R24" s="822">
        <v>56</v>
      </c>
      <c r="S24" s="18"/>
      <c r="T24" s="18"/>
      <c r="U24" s="824"/>
      <c r="V24" s="18"/>
      <c r="W24" s="18"/>
      <c r="X24" s="18"/>
      <c r="Y24" s="18"/>
      <c r="Z24" s="18"/>
      <c r="AA24" s="18"/>
      <c r="AB24" s="19"/>
      <c r="AC24" s="19"/>
      <c r="AD24" s="19"/>
      <c r="AE24" s="19"/>
      <c r="AF24" s="19"/>
      <c r="AG24" s="19"/>
      <c r="AH24" s="19"/>
      <c r="AI24" s="19"/>
      <c r="AJ24" s="19"/>
      <c r="AK24" s="19"/>
      <c r="AL24" s="19"/>
      <c r="AM24" s="19"/>
      <c r="AN24" s="19"/>
      <c r="AO24" s="236">
        <f t="shared" si="0"/>
        <v>0</v>
      </c>
      <c r="AP24" s="25"/>
      <c r="AQ24" s="171">
        <f t="shared" si="1"/>
        <v>0</v>
      </c>
      <c r="AR24" s="25"/>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row>
    <row r="25" spans="1:79" customFormat="1" ht="21" customHeight="1">
      <c r="A25" s="15"/>
      <c r="B25" s="15"/>
      <c r="C25" s="40" t="s">
        <v>61</v>
      </c>
      <c r="D25" s="591" t="s">
        <v>47</v>
      </c>
      <c r="E25" s="505">
        <v>75</v>
      </c>
      <c r="F25" s="486">
        <v>40896</v>
      </c>
      <c r="G25" s="844">
        <v>53</v>
      </c>
      <c r="H25" s="332" t="s">
        <v>258</v>
      </c>
      <c r="I25" s="29">
        <v>32571</v>
      </c>
      <c r="J25" s="457" t="s">
        <v>370</v>
      </c>
      <c r="K25" s="299" t="s">
        <v>369</v>
      </c>
      <c r="L25" s="16">
        <v>52</v>
      </c>
      <c r="M25" s="266">
        <v>1</v>
      </c>
      <c r="N25" s="16">
        <v>53</v>
      </c>
      <c r="O25" s="266">
        <v>0</v>
      </c>
      <c r="P25" s="16">
        <v>53</v>
      </c>
      <c r="Q25" s="823">
        <v>0</v>
      </c>
      <c r="R25" s="822">
        <v>53</v>
      </c>
      <c r="S25" s="18"/>
      <c r="T25" s="18"/>
      <c r="U25" s="824"/>
      <c r="V25" s="18"/>
      <c r="W25" s="18"/>
      <c r="X25" s="18"/>
      <c r="Y25" s="18"/>
      <c r="Z25" s="18"/>
      <c r="AA25" s="18"/>
      <c r="AB25" s="19"/>
      <c r="AC25" s="19"/>
      <c r="AD25" s="19"/>
      <c r="AE25" s="19"/>
      <c r="AF25" s="19"/>
      <c r="AG25" s="19"/>
      <c r="AH25" s="19"/>
      <c r="AI25" s="19"/>
      <c r="AJ25" s="19"/>
      <c r="AK25" s="19"/>
      <c r="AL25" s="19"/>
      <c r="AM25" s="19"/>
      <c r="AN25" s="19"/>
      <c r="AO25" s="236">
        <f t="shared" si="0"/>
        <v>0</v>
      </c>
      <c r="AP25" s="25"/>
      <c r="AQ25" s="171">
        <f t="shared" si="1"/>
        <v>0</v>
      </c>
      <c r="AR25" s="25"/>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row>
    <row r="26" spans="1:79" customFormat="1" ht="21" customHeight="1">
      <c r="A26" s="15"/>
      <c r="B26" s="15"/>
      <c r="C26" s="40" t="s">
        <v>63</v>
      </c>
      <c r="D26" s="591" t="s">
        <v>88</v>
      </c>
      <c r="E26" s="505">
        <v>135</v>
      </c>
      <c r="F26" s="485">
        <v>36984</v>
      </c>
      <c r="G26" s="844">
        <v>37</v>
      </c>
      <c r="H26" s="332" t="s">
        <v>257</v>
      </c>
      <c r="I26" s="29">
        <v>36608</v>
      </c>
      <c r="J26" s="633" t="s">
        <v>415</v>
      </c>
      <c r="K26" s="299" t="s">
        <v>414</v>
      </c>
      <c r="L26" s="16">
        <v>35</v>
      </c>
      <c r="M26" s="266">
        <v>0</v>
      </c>
      <c r="N26" s="16">
        <v>35</v>
      </c>
      <c r="O26" s="266">
        <v>2</v>
      </c>
      <c r="P26" s="16">
        <v>37</v>
      </c>
      <c r="Q26" s="823">
        <v>0</v>
      </c>
      <c r="R26" s="822">
        <v>37</v>
      </c>
      <c r="S26" s="18"/>
      <c r="T26" s="18"/>
      <c r="U26" s="824"/>
      <c r="V26" s="18"/>
      <c r="W26" s="18"/>
      <c r="X26" s="18"/>
      <c r="Y26" s="18"/>
      <c r="Z26" s="18"/>
      <c r="AA26" s="18"/>
      <c r="AB26" s="19"/>
      <c r="AC26" s="19"/>
      <c r="AD26" s="19"/>
      <c r="AE26" s="19"/>
      <c r="AF26" s="19"/>
      <c r="AG26" s="19"/>
      <c r="AH26" s="19"/>
      <c r="AI26" s="19"/>
      <c r="AJ26" s="19"/>
      <c r="AK26" s="19"/>
      <c r="AL26" s="19"/>
      <c r="AM26" s="19"/>
      <c r="AN26" s="19"/>
      <c r="AO26" s="236">
        <f t="shared" si="0"/>
        <v>0</v>
      </c>
      <c r="AP26" s="25"/>
      <c r="AQ26" s="171">
        <f t="shared" si="1"/>
        <v>0</v>
      </c>
      <c r="AR26" s="25"/>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row>
    <row r="27" spans="1:79" customFormat="1" ht="21" customHeight="1">
      <c r="A27" s="15"/>
      <c r="B27" s="15"/>
      <c r="C27" s="40" t="s">
        <v>64</v>
      </c>
      <c r="D27" s="591" t="s">
        <v>84</v>
      </c>
      <c r="E27" s="505">
        <v>976</v>
      </c>
      <c r="F27" s="487">
        <v>40918</v>
      </c>
      <c r="G27" s="844">
        <v>32</v>
      </c>
      <c r="H27" s="332" t="s">
        <v>259</v>
      </c>
      <c r="I27" s="29">
        <v>41015</v>
      </c>
      <c r="J27" s="464" t="s">
        <v>447</v>
      </c>
      <c r="K27" s="299" t="s">
        <v>446</v>
      </c>
      <c r="L27" s="16">
        <v>31</v>
      </c>
      <c r="M27" s="266">
        <v>1</v>
      </c>
      <c r="N27" s="16">
        <v>32</v>
      </c>
      <c r="O27" s="266">
        <v>0</v>
      </c>
      <c r="P27" s="16">
        <v>32</v>
      </c>
      <c r="Q27" s="823">
        <v>0</v>
      </c>
      <c r="R27" s="822">
        <v>32</v>
      </c>
      <c r="S27" s="18"/>
      <c r="T27" s="18"/>
      <c r="U27" s="824"/>
      <c r="V27" s="18"/>
      <c r="W27" s="18"/>
      <c r="X27" s="18"/>
      <c r="Y27" s="18"/>
      <c r="Z27" s="18"/>
      <c r="AA27" s="18"/>
      <c r="AB27" s="19"/>
      <c r="AC27" s="19"/>
      <c r="AD27" s="19"/>
      <c r="AE27" s="19"/>
      <c r="AF27" s="19"/>
      <c r="AG27" s="19"/>
      <c r="AH27" s="19"/>
      <c r="AI27" s="19"/>
      <c r="AJ27" s="19"/>
      <c r="AK27" s="19"/>
      <c r="AL27" s="19"/>
      <c r="AM27" s="19"/>
      <c r="AN27" s="19"/>
      <c r="AO27" s="236">
        <f t="shared" si="0"/>
        <v>0</v>
      </c>
      <c r="AP27" s="25"/>
      <c r="AQ27" s="171">
        <f t="shared" si="1"/>
        <v>0</v>
      </c>
      <c r="AR27" s="25"/>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42"/>
      <c r="B28" s="42"/>
      <c r="C28" s="40" t="s">
        <v>66</v>
      </c>
      <c r="D28" s="591" t="s">
        <v>1722</v>
      </c>
      <c r="E28" s="505">
        <v>11442</v>
      </c>
      <c r="F28" s="486">
        <v>45355</v>
      </c>
      <c r="G28" s="844">
        <v>21</v>
      </c>
      <c r="H28" s="332" t="s">
        <v>1596</v>
      </c>
      <c r="I28" s="29">
        <v>45377</v>
      </c>
      <c r="J28" s="464" t="s">
        <v>1723</v>
      </c>
      <c r="K28" s="299" t="s">
        <v>1724</v>
      </c>
      <c r="L28" s="16">
        <v>0</v>
      </c>
      <c r="M28" s="266">
        <v>0</v>
      </c>
      <c r="N28" s="16">
        <v>0</v>
      </c>
      <c r="O28" s="266">
        <v>5</v>
      </c>
      <c r="P28" s="16">
        <v>5</v>
      </c>
      <c r="Q28" s="823">
        <v>16</v>
      </c>
      <c r="R28" s="822">
        <v>21</v>
      </c>
      <c r="S28" s="18"/>
      <c r="T28" s="18"/>
      <c r="U28" s="824"/>
      <c r="V28" s="18"/>
      <c r="W28" s="18"/>
      <c r="X28" s="18"/>
      <c r="Y28" s="18"/>
      <c r="Z28" s="18"/>
      <c r="AA28" s="18"/>
      <c r="AB28" s="19"/>
      <c r="AC28" s="19"/>
      <c r="AD28" s="19"/>
      <c r="AE28" s="19"/>
      <c r="AF28" s="19"/>
      <c r="AG28" s="19"/>
      <c r="AH28" s="19"/>
      <c r="AI28" s="19"/>
      <c r="AJ28" s="19"/>
      <c r="AK28" s="19"/>
      <c r="AL28" s="19"/>
      <c r="AM28" s="19"/>
      <c r="AN28" s="19"/>
      <c r="AO28" s="236">
        <f t="shared" si="0"/>
        <v>0</v>
      </c>
      <c r="AP28" s="25"/>
      <c r="AQ28" s="171">
        <f t="shared" si="1"/>
        <v>0</v>
      </c>
      <c r="AR28" s="25"/>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0" t="s">
        <v>68</v>
      </c>
      <c r="D29" s="591" t="s">
        <v>1082</v>
      </c>
      <c r="E29" s="505">
        <v>10690</v>
      </c>
      <c r="F29" s="485">
        <v>30184</v>
      </c>
      <c r="G29" s="844">
        <v>15</v>
      </c>
      <c r="H29" s="332" t="s">
        <v>255</v>
      </c>
      <c r="I29" s="29">
        <v>21751</v>
      </c>
      <c r="J29" s="458" t="s">
        <v>526</v>
      </c>
      <c r="K29" s="299" t="s">
        <v>525</v>
      </c>
      <c r="L29" s="16">
        <v>14</v>
      </c>
      <c r="M29" s="266">
        <v>0</v>
      </c>
      <c r="N29" s="16">
        <v>14</v>
      </c>
      <c r="O29" s="266">
        <v>0</v>
      </c>
      <c r="P29" s="16">
        <v>14</v>
      </c>
      <c r="Q29" s="823">
        <v>1</v>
      </c>
      <c r="R29" s="822">
        <v>15</v>
      </c>
      <c r="S29" s="18"/>
      <c r="T29" s="18"/>
      <c r="U29" s="824"/>
      <c r="V29" s="18"/>
      <c r="W29" s="18"/>
      <c r="X29" s="18"/>
      <c r="Y29" s="18"/>
      <c r="Z29" s="18"/>
      <c r="AA29" s="18"/>
      <c r="AB29" s="19"/>
      <c r="AC29" s="19"/>
      <c r="AD29" s="19"/>
      <c r="AE29" s="19"/>
      <c r="AF29" s="19"/>
      <c r="AG29" s="19"/>
      <c r="AH29" s="19"/>
      <c r="AI29" s="19"/>
      <c r="AJ29" s="19"/>
      <c r="AK29" s="19"/>
      <c r="AL29" s="19"/>
      <c r="AM29" s="19"/>
      <c r="AN29" s="19"/>
      <c r="AO29" s="236">
        <f t="shared" si="0"/>
        <v>0</v>
      </c>
      <c r="AP29" s="25"/>
      <c r="AQ29" s="171">
        <f t="shared" si="1"/>
        <v>0</v>
      </c>
      <c r="AR29" s="25"/>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row>
    <row r="30" spans="1:79" customFormat="1" ht="21" customHeight="1">
      <c r="A30" s="32"/>
      <c r="B30" s="32"/>
      <c r="C30" s="40" t="s">
        <v>70</v>
      </c>
      <c r="D30" s="591" t="s">
        <v>895</v>
      </c>
      <c r="E30" s="505">
        <v>2409</v>
      </c>
      <c r="F30" s="485">
        <v>42051</v>
      </c>
      <c r="G30" s="844">
        <v>15</v>
      </c>
      <c r="H30" s="332" t="s">
        <v>258</v>
      </c>
      <c r="I30" s="29">
        <v>37910</v>
      </c>
      <c r="J30" s="464" t="s">
        <v>638</v>
      </c>
      <c r="K30" s="299" t="s">
        <v>638</v>
      </c>
      <c r="L30" s="16">
        <v>5</v>
      </c>
      <c r="M30" s="266">
        <v>0</v>
      </c>
      <c r="N30" s="16">
        <v>5</v>
      </c>
      <c r="O30" s="266">
        <v>1</v>
      </c>
      <c r="P30" s="16">
        <v>6</v>
      </c>
      <c r="Q30" s="823">
        <v>9</v>
      </c>
      <c r="R30" s="822">
        <v>15</v>
      </c>
      <c r="S30" s="18"/>
      <c r="T30" s="18"/>
      <c r="U30" s="824"/>
      <c r="V30" s="18"/>
      <c r="W30" s="18"/>
      <c r="X30" s="18"/>
      <c r="Y30" s="18"/>
      <c r="Z30" s="18"/>
      <c r="AA30" s="18"/>
      <c r="AB30" s="19"/>
      <c r="AC30" s="19"/>
      <c r="AD30" s="19"/>
      <c r="AE30" s="19"/>
      <c r="AF30" s="19"/>
      <c r="AG30" s="19"/>
      <c r="AH30" s="19"/>
      <c r="AI30" s="19"/>
      <c r="AJ30" s="19"/>
      <c r="AK30" s="19"/>
      <c r="AL30" s="19"/>
      <c r="AM30" s="19"/>
      <c r="AN30" s="19"/>
      <c r="AO30" s="236">
        <f t="shared" si="0"/>
        <v>0</v>
      </c>
      <c r="AP30" s="25"/>
      <c r="AQ30" s="171">
        <f t="shared" si="1"/>
        <v>0</v>
      </c>
      <c r="AR30" s="25"/>
      <c r="AS30" s="15">
        <f t="shared" si="2"/>
        <v>0</v>
      </c>
      <c r="AT30" s="237"/>
      <c r="AU30" s="237"/>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0" t="s">
        <v>72</v>
      </c>
      <c r="D31" s="591" t="s">
        <v>239</v>
      </c>
      <c r="E31" s="505">
        <v>530</v>
      </c>
      <c r="F31" s="487">
        <v>40513</v>
      </c>
      <c r="G31" s="844">
        <v>12</v>
      </c>
      <c r="H31" s="332" t="s">
        <v>254</v>
      </c>
      <c r="I31" s="29">
        <v>40534</v>
      </c>
      <c r="J31" s="464" t="s">
        <v>706</v>
      </c>
      <c r="K31" s="299" t="s">
        <v>705</v>
      </c>
      <c r="L31" s="16">
        <v>9</v>
      </c>
      <c r="M31" s="266">
        <v>1</v>
      </c>
      <c r="N31" s="16">
        <v>10</v>
      </c>
      <c r="O31" s="266">
        <v>0</v>
      </c>
      <c r="P31" s="16">
        <v>10</v>
      </c>
      <c r="Q31" s="823">
        <v>2</v>
      </c>
      <c r="R31" s="822">
        <v>12</v>
      </c>
      <c r="S31" s="18">
        <v>35</v>
      </c>
      <c r="T31" s="18"/>
      <c r="U31" s="824"/>
      <c r="V31" s="18"/>
      <c r="W31" s="18"/>
      <c r="X31" s="18"/>
      <c r="Y31" s="18"/>
      <c r="Z31" s="18"/>
      <c r="AA31" s="18"/>
      <c r="AB31" s="19"/>
      <c r="AC31" s="19"/>
      <c r="AD31" s="19"/>
      <c r="AE31" s="19"/>
      <c r="AF31" s="19"/>
      <c r="AG31" s="19"/>
      <c r="AH31" s="19"/>
      <c r="AI31" s="19"/>
      <c r="AJ31" s="19"/>
      <c r="AK31" s="19"/>
      <c r="AL31" s="19"/>
      <c r="AM31" s="19"/>
      <c r="AN31" s="19"/>
      <c r="AO31" s="236">
        <f t="shared" si="0"/>
        <v>1</v>
      </c>
      <c r="AP31" s="25"/>
      <c r="AQ31" s="171">
        <f t="shared" si="1"/>
        <v>0</v>
      </c>
      <c r="AR31" s="25"/>
      <c r="AS31" s="15">
        <f t="shared" si="2"/>
        <v>1</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row>
    <row r="32" spans="1:79" customFormat="1" ht="21" customHeight="1">
      <c r="A32" s="42"/>
      <c r="B32" s="42"/>
      <c r="C32" s="40" t="s">
        <v>74</v>
      </c>
      <c r="D32" s="36" t="s">
        <v>2269</v>
      </c>
      <c r="E32" s="505">
        <v>8164</v>
      </c>
      <c r="F32" s="486">
        <v>43682</v>
      </c>
      <c r="G32" s="844">
        <v>7</v>
      </c>
      <c r="H32" s="332" t="s">
        <v>1834</v>
      </c>
      <c r="I32" s="29">
        <v>27723</v>
      </c>
      <c r="J32" s="457" t="s">
        <v>2270</v>
      </c>
      <c r="K32" s="299" t="s">
        <v>2271</v>
      </c>
      <c r="L32" s="16">
        <v>0</v>
      </c>
      <c r="M32" s="266">
        <v>0</v>
      </c>
      <c r="N32" s="16">
        <v>0</v>
      </c>
      <c r="O32" s="266">
        <v>0</v>
      </c>
      <c r="P32" s="16">
        <v>0</v>
      </c>
      <c r="Q32" s="823">
        <v>7</v>
      </c>
      <c r="R32" s="822">
        <v>7</v>
      </c>
      <c r="S32" s="18"/>
      <c r="T32" s="18"/>
      <c r="U32" s="824"/>
      <c r="V32" s="18"/>
      <c r="W32" s="18"/>
      <c r="X32" s="18"/>
      <c r="Y32" s="18"/>
      <c r="Z32" s="18"/>
      <c r="AA32" s="18"/>
      <c r="AB32" s="19"/>
      <c r="AC32" s="19"/>
      <c r="AD32" s="19"/>
      <c r="AE32" s="19"/>
      <c r="AF32" s="19"/>
      <c r="AG32" s="19"/>
      <c r="AH32" s="19"/>
      <c r="AI32" s="19"/>
      <c r="AJ32" s="19"/>
      <c r="AK32" s="19"/>
      <c r="AL32" s="19"/>
      <c r="AM32" s="19"/>
      <c r="AN32" s="19"/>
      <c r="AO32" s="236">
        <f t="shared" si="0"/>
        <v>0</v>
      </c>
      <c r="AP32" s="25"/>
      <c r="AQ32" s="171">
        <f t="shared" si="1"/>
        <v>0</v>
      </c>
      <c r="AR32" s="25"/>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row>
    <row r="33" spans="1:83" customFormat="1" ht="21" customHeight="1">
      <c r="A33" s="15"/>
      <c r="B33" s="15"/>
      <c r="C33" s="40" t="s">
        <v>75</v>
      </c>
      <c r="D33" s="591" t="s">
        <v>228</v>
      </c>
      <c r="E33" s="505">
        <v>6505</v>
      </c>
      <c r="F33" s="487">
        <v>38468</v>
      </c>
      <c r="G33" s="844">
        <v>5</v>
      </c>
      <c r="H33" s="332" t="s">
        <v>1596</v>
      </c>
      <c r="I33" s="29">
        <v>36614</v>
      </c>
      <c r="J33" s="464" t="s">
        <v>717</v>
      </c>
      <c r="K33" s="299" t="s">
        <v>716</v>
      </c>
      <c r="L33" s="16">
        <v>5</v>
      </c>
      <c r="M33" s="266">
        <v>0</v>
      </c>
      <c r="N33" s="16">
        <v>5</v>
      </c>
      <c r="O33" s="266">
        <v>0</v>
      </c>
      <c r="P33" s="16">
        <v>5</v>
      </c>
      <c r="Q33" s="823">
        <v>0</v>
      </c>
      <c r="R33" s="822">
        <v>5</v>
      </c>
      <c r="S33" s="18"/>
      <c r="T33" s="18"/>
      <c r="U33" s="824"/>
      <c r="V33" s="18"/>
      <c r="W33" s="18"/>
      <c r="X33" s="18"/>
      <c r="Y33" s="18"/>
      <c r="Z33" s="18"/>
      <c r="AA33" s="18"/>
      <c r="AB33" s="19"/>
      <c r="AC33" s="19"/>
      <c r="AD33" s="19"/>
      <c r="AE33" s="19"/>
      <c r="AF33" s="19"/>
      <c r="AG33" s="19"/>
      <c r="AH33" s="19"/>
      <c r="AI33" s="19"/>
      <c r="AJ33" s="19"/>
      <c r="AK33" s="19"/>
      <c r="AL33" s="19"/>
      <c r="AM33" s="19"/>
      <c r="AN33" s="19"/>
      <c r="AO33" s="236">
        <f t="shared" si="0"/>
        <v>0</v>
      </c>
      <c r="AP33" s="25"/>
      <c r="AQ33" s="171">
        <f t="shared" si="1"/>
        <v>0</v>
      </c>
      <c r="AR33" s="25"/>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row>
    <row r="34" spans="1:83" customFormat="1" ht="21" customHeight="1">
      <c r="A34" s="42"/>
      <c r="B34" s="42"/>
      <c r="C34" s="40" t="s">
        <v>77</v>
      </c>
      <c r="D34" s="36" t="s">
        <v>293</v>
      </c>
      <c r="E34" s="505">
        <v>4217</v>
      </c>
      <c r="F34" s="487">
        <v>42520</v>
      </c>
      <c r="G34" s="844">
        <v>5</v>
      </c>
      <c r="H34" s="332" t="s">
        <v>1596</v>
      </c>
      <c r="I34" s="75"/>
      <c r="J34" s="464" t="s">
        <v>586</v>
      </c>
      <c r="K34" s="299" t="s">
        <v>585</v>
      </c>
      <c r="L34" s="16">
        <v>0</v>
      </c>
      <c r="M34" s="266">
        <v>0</v>
      </c>
      <c r="N34" s="16">
        <v>0</v>
      </c>
      <c r="O34" s="266">
        <v>4</v>
      </c>
      <c r="P34" s="16">
        <v>4</v>
      </c>
      <c r="Q34" s="823">
        <v>1</v>
      </c>
      <c r="R34" s="822">
        <v>5</v>
      </c>
      <c r="S34" s="18"/>
      <c r="T34" s="18"/>
      <c r="U34" s="824"/>
      <c r="V34" s="18"/>
      <c r="W34" s="18"/>
      <c r="X34" s="18"/>
      <c r="Y34" s="18"/>
      <c r="Z34" s="18"/>
      <c r="AA34" s="18"/>
      <c r="AB34" s="19"/>
      <c r="AC34" s="19"/>
      <c r="AD34" s="19"/>
      <c r="AE34" s="19"/>
      <c r="AF34" s="19"/>
      <c r="AG34" s="19"/>
      <c r="AH34" s="19"/>
      <c r="AI34" s="19"/>
      <c r="AJ34" s="19"/>
      <c r="AK34" s="19"/>
      <c r="AL34" s="19"/>
      <c r="AM34" s="19"/>
      <c r="AN34" s="19"/>
      <c r="AO34" s="236">
        <f t="shared" si="0"/>
        <v>0</v>
      </c>
      <c r="AP34" s="25"/>
      <c r="AQ34" s="171">
        <f t="shared" si="1"/>
        <v>0</v>
      </c>
      <c r="AR34" s="25"/>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row>
    <row r="35" spans="1:83" customFormat="1" ht="21" customHeight="1">
      <c r="A35" s="42"/>
      <c r="B35" s="42"/>
      <c r="C35" s="40" t="s">
        <v>79</v>
      </c>
      <c r="D35" s="591" t="s">
        <v>449</v>
      </c>
      <c r="E35" s="505">
        <v>175</v>
      </c>
      <c r="F35" s="487">
        <v>40107</v>
      </c>
      <c r="G35" s="844">
        <v>4</v>
      </c>
      <c r="H35" s="332" t="s">
        <v>1596</v>
      </c>
      <c r="I35" s="29">
        <v>36733</v>
      </c>
      <c r="J35" s="464" t="s">
        <v>451</v>
      </c>
      <c r="K35" s="299" t="s">
        <v>450</v>
      </c>
      <c r="L35" s="16">
        <v>4</v>
      </c>
      <c r="M35" s="266">
        <v>0</v>
      </c>
      <c r="N35" s="16">
        <v>4</v>
      </c>
      <c r="O35" s="266">
        <v>0</v>
      </c>
      <c r="P35" s="16">
        <v>4</v>
      </c>
      <c r="Q35" s="823">
        <v>0</v>
      </c>
      <c r="R35" s="822">
        <v>4</v>
      </c>
      <c r="S35" s="18"/>
      <c r="T35" s="18"/>
      <c r="U35" s="824"/>
      <c r="V35" s="18"/>
      <c r="W35" s="18"/>
      <c r="X35" s="18"/>
      <c r="Y35" s="18"/>
      <c r="Z35" s="18"/>
      <c r="AA35" s="18"/>
      <c r="AB35" s="19"/>
      <c r="AC35" s="19"/>
      <c r="AD35" s="19"/>
      <c r="AE35" s="19"/>
      <c r="AF35" s="19"/>
      <c r="AG35" s="19"/>
      <c r="AH35" s="19"/>
      <c r="AI35" s="19"/>
      <c r="AJ35" s="19"/>
      <c r="AK35" s="19"/>
      <c r="AL35" s="19"/>
      <c r="AM35" s="19"/>
      <c r="AN35" s="19"/>
      <c r="AO35" s="236">
        <f t="shared" si="0"/>
        <v>0</v>
      </c>
      <c r="AP35" s="25"/>
      <c r="AQ35" s="171">
        <f t="shared" si="1"/>
        <v>0</v>
      </c>
      <c r="AR35" s="25"/>
      <c r="AS35" s="15">
        <f t="shared" si="2"/>
        <v>0</v>
      </c>
      <c r="AT35" s="25"/>
      <c r="AU35" s="25"/>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
      <c r="CA35" s="25"/>
    </row>
    <row r="36" spans="1:83" customFormat="1" ht="21" customHeight="1">
      <c r="A36" s="42"/>
      <c r="B36" s="42"/>
      <c r="C36" s="40" t="s">
        <v>80</v>
      </c>
      <c r="D36" s="36" t="s">
        <v>86</v>
      </c>
      <c r="E36" s="505">
        <v>6462</v>
      </c>
      <c r="F36" s="486">
        <v>42431</v>
      </c>
      <c r="G36" s="844">
        <v>3</v>
      </c>
      <c r="H36" s="332" t="s">
        <v>259</v>
      </c>
      <c r="I36" s="29">
        <v>42424</v>
      </c>
      <c r="J36" s="457" t="s">
        <v>634</v>
      </c>
      <c r="K36" s="299" t="s">
        <v>633</v>
      </c>
      <c r="L36" s="16">
        <v>0</v>
      </c>
      <c r="M36" s="266">
        <v>0</v>
      </c>
      <c r="N36" s="16">
        <v>0</v>
      </c>
      <c r="O36" s="266">
        <v>0</v>
      </c>
      <c r="P36" s="16">
        <v>0</v>
      </c>
      <c r="Q36" s="823">
        <v>3</v>
      </c>
      <c r="R36" s="822">
        <v>3</v>
      </c>
      <c r="S36" s="18"/>
      <c r="T36" s="18"/>
      <c r="U36" s="824"/>
      <c r="V36" s="18"/>
      <c r="W36" s="18"/>
      <c r="X36" s="18"/>
      <c r="Y36" s="18"/>
      <c r="Z36" s="18"/>
      <c r="AA36" s="18"/>
      <c r="AB36" s="19"/>
      <c r="AC36" s="19"/>
      <c r="AD36" s="19"/>
      <c r="AE36" s="19"/>
      <c r="AF36" s="19"/>
      <c r="AG36" s="19"/>
      <c r="AH36" s="19"/>
      <c r="AI36" s="19"/>
      <c r="AJ36" s="19"/>
      <c r="AK36" s="19"/>
      <c r="AL36" s="19"/>
      <c r="AM36" s="19"/>
      <c r="AN36" s="19"/>
      <c r="AO36" s="236">
        <f t="shared" ref="AO36:AO70" si="3">COUNT(S36:AA36)</f>
        <v>0</v>
      </c>
      <c r="AP36" s="25"/>
      <c r="AQ36" s="171">
        <f t="shared" ref="AQ36:AQ70" si="4">COUNT(AB36:AN36)</f>
        <v>0</v>
      </c>
      <c r="AR36" s="25"/>
      <c r="AS36" s="15">
        <f t="shared" ref="AS36:AS70"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row>
    <row r="37" spans="1:83" customFormat="1" ht="21" customHeight="1">
      <c r="A37" s="15"/>
      <c r="B37" s="15"/>
      <c r="C37" s="40" t="s">
        <v>81</v>
      </c>
      <c r="D37" s="591" t="s">
        <v>957</v>
      </c>
      <c r="E37" s="505">
        <v>10045</v>
      </c>
      <c r="F37" s="485">
        <v>43516</v>
      </c>
      <c r="G37" s="844">
        <v>3</v>
      </c>
      <c r="H37" s="332" t="s">
        <v>749</v>
      </c>
      <c r="I37" s="29">
        <v>36238</v>
      </c>
      <c r="J37" s="458" t="s">
        <v>956</v>
      </c>
      <c r="K37" s="299" t="s">
        <v>958</v>
      </c>
      <c r="L37" s="16">
        <v>0</v>
      </c>
      <c r="M37" s="266">
        <v>3</v>
      </c>
      <c r="N37" s="16">
        <v>3</v>
      </c>
      <c r="O37" s="266">
        <v>0</v>
      </c>
      <c r="P37" s="16">
        <v>3</v>
      </c>
      <c r="Q37" s="823">
        <v>0</v>
      </c>
      <c r="R37" s="822">
        <v>3</v>
      </c>
      <c r="S37" s="18"/>
      <c r="T37" s="18"/>
      <c r="U37" s="824"/>
      <c r="V37" s="18"/>
      <c r="W37" s="18"/>
      <c r="X37" s="18"/>
      <c r="Y37" s="18"/>
      <c r="Z37" s="18"/>
      <c r="AA37" s="18"/>
      <c r="AB37" s="19"/>
      <c r="AC37" s="19"/>
      <c r="AD37" s="19"/>
      <c r="AE37" s="19"/>
      <c r="AF37" s="19"/>
      <c r="AG37" s="19"/>
      <c r="AH37" s="19"/>
      <c r="AI37" s="19"/>
      <c r="AJ37" s="19"/>
      <c r="AK37" s="19"/>
      <c r="AL37" s="19"/>
      <c r="AM37" s="19"/>
      <c r="AN37" s="19"/>
      <c r="AO37" s="236">
        <f t="shared" si="3"/>
        <v>0</v>
      </c>
      <c r="AP37" s="237"/>
      <c r="AQ37" s="171">
        <f t="shared" si="4"/>
        <v>0</v>
      </c>
      <c r="AR37" s="237"/>
      <c r="AS37" s="15">
        <f t="shared" si="5"/>
        <v>0</v>
      </c>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row>
    <row r="38" spans="1:83" customFormat="1" ht="21" customHeight="1">
      <c r="A38" s="42"/>
      <c r="B38" s="42"/>
      <c r="C38" s="40" t="s">
        <v>83</v>
      </c>
      <c r="D38" s="36" t="s">
        <v>247</v>
      </c>
      <c r="E38" s="505">
        <v>11375</v>
      </c>
      <c r="F38" s="485">
        <v>41226</v>
      </c>
      <c r="G38" s="844">
        <v>2</v>
      </c>
      <c r="H38" s="332" t="s">
        <v>1834</v>
      </c>
      <c r="I38" s="29">
        <v>40436</v>
      </c>
      <c r="J38" s="458" t="s">
        <v>394</v>
      </c>
      <c r="K38" s="299" t="s">
        <v>393</v>
      </c>
      <c r="L38" s="16">
        <v>0</v>
      </c>
      <c r="M38" s="266">
        <v>0</v>
      </c>
      <c r="N38" s="16">
        <v>0</v>
      </c>
      <c r="O38" s="266">
        <v>0</v>
      </c>
      <c r="P38" s="16">
        <v>0</v>
      </c>
      <c r="Q38" s="823">
        <v>2</v>
      </c>
      <c r="R38" s="822">
        <v>2</v>
      </c>
      <c r="S38" s="18"/>
      <c r="T38" s="18"/>
      <c r="U38" s="824"/>
      <c r="V38" s="18"/>
      <c r="W38" s="18"/>
      <c r="X38" s="18"/>
      <c r="Y38" s="18"/>
      <c r="Z38" s="18"/>
      <c r="AA38" s="18"/>
      <c r="AB38" s="19"/>
      <c r="AC38" s="19"/>
      <c r="AD38" s="19"/>
      <c r="AE38" s="19"/>
      <c r="AF38" s="19"/>
      <c r="AG38" s="19"/>
      <c r="AH38" s="19"/>
      <c r="AI38" s="19"/>
      <c r="AJ38" s="19"/>
      <c r="AK38" s="19"/>
      <c r="AL38" s="19"/>
      <c r="AM38" s="19"/>
      <c r="AN38" s="19"/>
      <c r="AO38" s="236">
        <f t="shared" si="3"/>
        <v>0</v>
      </c>
      <c r="AP38" s="25"/>
      <c r="AQ38" s="171">
        <f t="shared" si="4"/>
        <v>0</v>
      </c>
      <c r="AR38" s="25"/>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row>
    <row r="39" spans="1:83" customFormat="1" ht="21" customHeight="1">
      <c r="A39" s="42"/>
      <c r="B39" s="42"/>
      <c r="C39" s="40" t="s">
        <v>85</v>
      </c>
      <c r="D39" s="591" t="s">
        <v>1361</v>
      </c>
      <c r="E39" s="505">
        <v>6507</v>
      </c>
      <c r="F39" s="486">
        <v>44624</v>
      </c>
      <c r="G39" s="844">
        <v>2</v>
      </c>
      <c r="H39" s="332" t="s">
        <v>343</v>
      </c>
      <c r="I39" s="29">
        <v>44336</v>
      </c>
      <c r="J39" s="457" t="s">
        <v>1323</v>
      </c>
      <c r="K39" s="299" t="s">
        <v>1322</v>
      </c>
      <c r="L39" s="16">
        <v>1</v>
      </c>
      <c r="M39" s="266">
        <v>1</v>
      </c>
      <c r="N39" s="16">
        <v>2</v>
      </c>
      <c r="O39" s="266">
        <v>0</v>
      </c>
      <c r="P39" s="16">
        <v>2</v>
      </c>
      <c r="Q39" s="823">
        <v>0</v>
      </c>
      <c r="R39" s="822">
        <v>2</v>
      </c>
      <c r="S39" s="18"/>
      <c r="T39" s="18"/>
      <c r="U39" s="824"/>
      <c r="V39" s="18"/>
      <c r="W39" s="18"/>
      <c r="X39" s="18"/>
      <c r="Y39" s="18"/>
      <c r="Z39" s="18"/>
      <c r="AA39" s="18"/>
      <c r="AB39" s="19"/>
      <c r="AC39" s="19"/>
      <c r="AD39" s="19"/>
      <c r="AE39" s="19"/>
      <c r="AF39" s="19"/>
      <c r="AG39" s="19"/>
      <c r="AH39" s="19"/>
      <c r="AI39" s="19"/>
      <c r="AJ39" s="19"/>
      <c r="AK39" s="19"/>
      <c r="AL39" s="19"/>
      <c r="AM39" s="19"/>
      <c r="AN39" s="19"/>
      <c r="AO39" s="236">
        <f t="shared" si="3"/>
        <v>0</v>
      </c>
      <c r="AP39" s="25"/>
      <c r="AQ39" s="171">
        <f t="shared" si="4"/>
        <v>0</v>
      </c>
      <c r="AR39" s="25"/>
      <c r="AS39" s="15">
        <f t="shared" si="5"/>
        <v>0</v>
      </c>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
      <c r="CA39" s="25"/>
    </row>
    <row r="40" spans="1:83" customFormat="1" ht="21" customHeight="1">
      <c r="A40" s="42"/>
      <c r="B40" s="42"/>
      <c r="C40" s="40" t="s">
        <v>87</v>
      </c>
      <c r="D40" s="591" t="s">
        <v>67</v>
      </c>
      <c r="E40" s="505">
        <v>293</v>
      </c>
      <c r="F40" s="485">
        <v>35937</v>
      </c>
      <c r="G40" s="844">
        <v>1</v>
      </c>
      <c r="H40" s="332" t="s">
        <v>1596</v>
      </c>
      <c r="I40" s="29">
        <v>35836</v>
      </c>
      <c r="J40" s="458" t="s">
        <v>545</v>
      </c>
      <c r="K40" s="299" t="s">
        <v>544</v>
      </c>
      <c r="L40" s="16">
        <v>0</v>
      </c>
      <c r="M40" s="266">
        <v>0</v>
      </c>
      <c r="N40" s="16">
        <v>0</v>
      </c>
      <c r="O40" s="266">
        <v>0</v>
      </c>
      <c r="P40" s="16">
        <v>0</v>
      </c>
      <c r="Q40" s="823">
        <v>1</v>
      </c>
      <c r="R40" s="822">
        <v>1</v>
      </c>
      <c r="S40" s="18"/>
      <c r="T40" s="18"/>
      <c r="U40" s="824"/>
      <c r="V40" s="18"/>
      <c r="W40" s="18"/>
      <c r="X40" s="18"/>
      <c r="Y40" s="18"/>
      <c r="Z40" s="18"/>
      <c r="AA40" s="18"/>
      <c r="AB40" s="19"/>
      <c r="AC40" s="19"/>
      <c r="AD40" s="19"/>
      <c r="AE40" s="19"/>
      <c r="AF40" s="19"/>
      <c r="AG40" s="19"/>
      <c r="AH40" s="19"/>
      <c r="AI40" s="19"/>
      <c r="AJ40" s="19"/>
      <c r="AK40" s="19"/>
      <c r="AL40" s="19"/>
      <c r="AM40" s="19"/>
      <c r="AN40" s="19"/>
      <c r="AO40" s="236">
        <f t="shared" si="3"/>
        <v>0</v>
      </c>
      <c r="AP40" s="25"/>
      <c r="AQ40" s="171">
        <f t="shared" si="4"/>
        <v>0</v>
      </c>
      <c r="AR40" s="25"/>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row>
    <row r="41" spans="1:83" customFormat="1" ht="21" customHeight="1">
      <c r="A41" s="42"/>
      <c r="B41" s="42"/>
      <c r="C41" s="40" t="s">
        <v>89</v>
      </c>
      <c r="D41" s="591" t="s">
        <v>1051</v>
      </c>
      <c r="E41" s="505">
        <v>1674</v>
      </c>
      <c r="F41" s="486">
        <v>41394</v>
      </c>
      <c r="G41" s="844">
        <v>1</v>
      </c>
      <c r="H41" s="332" t="s">
        <v>1406</v>
      </c>
      <c r="I41" s="29">
        <v>17158</v>
      </c>
      <c r="J41" s="457" t="s">
        <v>1050</v>
      </c>
      <c r="K41" s="299" t="s">
        <v>1049</v>
      </c>
      <c r="L41" s="16">
        <v>0</v>
      </c>
      <c r="M41" s="266">
        <v>0</v>
      </c>
      <c r="N41" s="16">
        <v>0</v>
      </c>
      <c r="O41" s="266">
        <v>1</v>
      </c>
      <c r="P41" s="16">
        <v>1</v>
      </c>
      <c r="Q41" s="823">
        <v>0</v>
      </c>
      <c r="R41" s="822">
        <v>1</v>
      </c>
      <c r="S41" s="18"/>
      <c r="T41" s="18"/>
      <c r="U41" s="824"/>
      <c r="V41" s="18"/>
      <c r="W41" s="18"/>
      <c r="X41" s="18"/>
      <c r="Y41" s="18"/>
      <c r="Z41" s="18"/>
      <c r="AA41" s="18"/>
      <c r="AB41" s="19"/>
      <c r="AC41" s="19"/>
      <c r="AD41" s="19"/>
      <c r="AE41" s="19"/>
      <c r="AF41" s="19"/>
      <c r="AG41" s="19"/>
      <c r="AH41" s="19"/>
      <c r="AI41" s="19"/>
      <c r="AJ41" s="19"/>
      <c r="AK41" s="19"/>
      <c r="AL41" s="19"/>
      <c r="AM41" s="19"/>
      <c r="AN41" s="19"/>
      <c r="AO41" s="236">
        <f t="shared" si="3"/>
        <v>0</v>
      </c>
      <c r="AP41" s="25"/>
      <c r="AQ41" s="171">
        <f t="shared" si="4"/>
        <v>0</v>
      </c>
      <c r="AR41" s="25"/>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row>
    <row r="42" spans="1:83" s="25" customFormat="1" ht="21" customHeight="1">
      <c r="A42" s="42"/>
      <c r="B42" s="42"/>
      <c r="C42" s="40" t="s">
        <v>91</v>
      </c>
      <c r="D42" s="591" t="s">
        <v>100</v>
      </c>
      <c r="E42" s="505">
        <v>1917</v>
      </c>
      <c r="F42" s="487">
        <v>41880</v>
      </c>
      <c r="G42" s="844">
        <v>1</v>
      </c>
      <c r="H42" s="332" t="s">
        <v>1834</v>
      </c>
      <c r="I42" s="29">
        <v>15981</v>
      </c>
      <c r="J42" s="464" t="s">
        <v>1685</v>
      </c>
      <c r="K42" s="299" t="s">
        <v>507</v>
      </c>
      <c r="L42" s="16">
        <v>0</v>
      </c>
      <c r="M42" s="266">
        <v>0</v>
      </c>
      <c r="N42" s="16">
        <v>0</v>
      </c>
      <c r="O42" s="266">
        <v>0</v>
      </c>
      <c r="P42" s="16">
        <v>0</v>
      </c>
      <c r="Q42" s="823">
        <v>1</v>
      </c>
      <c r="R42" s="822">
        <v>1</v>
      </c>
      <c r="S42" s="18"/>
      <c r="T42" s="18"/>
      <c r="U42" s="824"/>
      <c r="V42" s="18"/>
      <c r="W42" s="18"/>
      <c r="X42" s="18"/>
      <c r="Y42" s="18"/>
      <c r="Z42" s="18"/>
      <c r="AA42" s="18"/>
      <c r="AB42" s="19"/>
      <c r="AC42" s="19"/>
      <c r="AD42" s="19"/>
      <c r="AE42" s="19"/>
      <c r="AF42" s="19"/>
      <c r="AG42" s="19"/>
      <c r="AH42" s="19"/>
      <c r="AI42" s="19"/>
      <c r="AJ42" s="19"/>
      <c r="AK42" s="19"/>
      <c r="AL42" s="19"/>
      <c r="AM42" s="19"/>
      <c r="AN42" s="19"/>
      <c r="AO42" s="236">
        <f t="shared" si="3"/>
        <v>0</v>
      </c>
      <c r="AQ42" s="171">
        <f t="shared" si="4"/>
        <v>0</v>
      </c>
      <c r="AS42" s="15">
        <f t="shared" si="5"/>
        <v>0</v>
      </c>
      <c r="CB42"/>
      <c r="CC42"/>
      <c r="CD42"/>
      <c r="CE42"/>
    </row>
    <row r="43" spans="1:83" s="25" customFormat="1" ht="21" customHeight="1">
      <c r="A43" s="42"/>
      <c r="B43" s="42"/>
      <c r="C43" s="40" t="s">
        <v>92</v>
      </c>
      <c r="D43" s="36" t="s">
        <v>1848</v>
      </c>
      <c r="E43" s="505">
        <v>11585</v>
      </c>
      <c r="F43" s="489">
        <v>45495</v>
      </c>
      <c r="G43" s="844">
        <v>1</v>
      </c>
      <c r="H43" s="332" t="s">
        <v>1834</v>
      </c>
      <c r="I43" s="29">
        <v>45483</v>
      </c>
      <c r="J43" s="464" t="s">
        <v>1849</v>
      </c>
      <c r="K43" s="299" t="s">
        <v>1850</v>
      </c>
      <c r="L43" s="16">
        <v>0</v>
      </c>
      <c r="M43" s="266">
        <v>0</v>
      </c>
      <c r="N43" s="16">
        <v>0</v>
      </c>
      <c r="O43" s="266">
        <v>0</v>
      </c>
      <c r="P43" s="16">
        <v>0</v>
      </c>
      <c r="Q43" s="823">
        <v>1</v>
      </c>
      <c r="R43" s="822">
        <v>1</v>
      </c>
      <c r="S43" s="18"/>
      <c r="T43" s="18"/>
      <c r="U43" s="824"/>
      <c r="V43" s="18"/>
      <c r="W43" s="18"/>
      <c r="X43" s="18"/>
      <c r="Y43" s="18"/>
      <c r="Z43" s="18"/>
      <c r="AA43" s="18"/>
      <c r="AB43" s="19"/>
      <c r="AC43" s="19"/>
      <c r="AD43" s="19"/>
      <c r="AE43" s="19"/>
      <c r="AF43" s="19"/>
      <c r="AG43" s="19"/>
      <c r="AH43" s="19"/>
      <c r="AI43" s="19"/>
      <c r="AJ43" s="19"/>
      <c r="AK43" s="19"/>
      <c r="AL43" s="19"/>
      <c r="AM43" s="19"/>
      <c r="AN43" s="19"/>
      <c r="AO43" s="236">
        <f t="shared" si="3"/>
        <v>0</v>
      </c>
      <c r="AQ43" s="171">
        <f t="shared" si="4"/>
        <v>0</v>
      </c>
      <c r="AS43" s="15">
        <f t="shared" si="5"/>
        <v>0</v>
      </c>
      <c r="CB43"/>
      <c r="CC43"/>
      <c r="CD43"/>
      <c r="CE43"/>
    </row>
    <row r="44" spans="1:83" customFormat="1" ht="21" customHeight="1">
      <c r="A44" s="42"/>
      <c r="B44" s="42"/>
      <c r="C44" s="40" t="s">
        <v>94</v>
      </c>
      <c r="D44" s="591" t="s">
        <v>102</v>
      </c>
      <c r="E44" s="505">
        <v>1700</v>
      </c>
      <c r="F44" s="487">
        <v>34494</v>
      </c>
      <c r="G44" s="844">
        <v>0</v>
      </c>
      <c r="H44" s="332" t="s">
        <v>1596</v>
      </c>
      <c r="I44" s="29">
        <v>35626</v>
      </c>
      <c r="J44" s="464" t="s">
        <v>429</v>
      </c>
      <c r="K44" s="299" t="s">
        <v>428</v>
      </c>
      <c r="L44" s="16">
        <v>0</v>
      </c>
      <c r="M44" s="266">
        <v>0</v>
      </c>
      <c r="N44" s="16">
        <v>0</v>
      </c>
      <c r="O44" s="266">
        <v>0</v>
      </c>
      <c r="P44" s="16">
        <v>0</v>
      </c>
      <c r="Q44" s="823">
        <v>0</v>
      </c>
      <c r="R44" s="822">
        <v>0</v>
      </c>
      <c r="S44" s="18"/>
      <c r="T44" s="18"/>
      <c r="U44" s="824"/>
      <c r="V44" s="18"/>
      <c r="W44" s="18"/>
      <c r="X44" s="18"/>
      <c r="Y44" s="18"/>
      <c r="Z44" s="18"/>
      <c r="AA44" s="18"/>
      <c r="AB44" s="19"/>
      <c r="AC44" s="19"/>
      <c r="AD44" s="19"/>
      <c r="AE44" s="19"/>
      <c r="AF44" s="19"/>
      <c r="AG44" s="19"/>
      <c r="AH44" s="19"/>
      <c r="AI44" s="19"/>
      <c r="AJ44" s="19"/>
      <c r="AK44" s="19"/>
      <c r="AL44" s="19"/>
      <c r="AM44" s="19"/>
      <c r="AN44" s="19"/>
      <c r="AO44" s="236">
        <f t="shared" si="3"/>
        <v>0</v>
      </c>
      <c r="AP44" s="25"/>
      <c r="AQ44" s="171">
        <f t="shared" si="4"/>
        <v>0</v>
      </c>
      <c r="AR44" s="25"/>
      <c r="AS44" s="15">
        <f t="shared" si="5"/>
        <v>0</v>
      </c>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row>
    <row r="45" spans="1:83" customFormat="1" ht="21" customHeight="1">
      <c r="A45" s="42"/>
      <c r="B45" s="42"/>
      <c r="C45" s="40" t="s">
        <v>96</v>
      </c>
      <c r="D45" s="591" t="s">
        <v>210</v>
      </c>
      <c r="E45" s="438">
        <v>261</v>
      </c>
      <c r="F45" s="486">
        <v>35219</v>
      </c>
      <c r="G45" s="844">
        <v>0</v>
      </c>
      <c r="H45" s="332" t="s">
        <v>1834</v>
      </c>
      <c r="I45" s="29">
        <v>17683</v>
      </c>
      <c r="J45" s="464" t="s">
        <v>515</v>
      </c>
      <c r="K45" s="299" t="s">
        <v>514</v>
      </c>
      <c r="L45" s="16">
        <v>0</v>
      </c>
      <c r="M45" s="266">
        <v>0</v>
      </c>
      <c r="N45" s="16">
        <v>0</v>
      </c>
      <c r="O45" s="266">
        <v>0</v>
      </c>
      <c r="P45" s="16">
        <v>0</v>
      </c>
      <c r="Q45" s="823">
        <v>0</v>
      </c>
      <c r="R45" s="822">
        <v>0</v>
      </c>
      <c r="S45" s="18"/>
      <c r="T45" s="18"/>
      <c r="U45" s="824"/>
      <c r="V45" s="18"/>
      <c r="W45" s="18"/>
      <c r="X45" s="18"/>
      <c r="Y45" s="18"/>
      <c r="Z45" s="18"/>
      <c r="AA45" s="18"/>
      <c r="AB45" s="19"/>
      <c r="AC45" s="19"/>
      <c r="AD45" s="19"/>
      <c r="AE45" s="19"/>
      <c r="AF45" s="19"/>
      <c r="AG45" s="19"/>
      <c r="AH45" s="19"/>
      <c r="AI45" s="19"/>
      <c r="AJ45" s="19"/>
      <c r="AK45" s="19"/>
      <c r="AL45" s="19"/>
      <c r="AM45" s="19"/>
      <c r="AN45" s="19"/>
      <c r="AO45" s="236">
        <f t="shared" si="3"/>
        <v>0</v>
      </c>
      <c r="AP45" s="25"/>
      <c r="AQ45" s="171">
        <f t="shared" si="4"/>
        <v>0</v>
      </c>
      <c r="AR45" s="25"/>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row>
    <row r="46" spans="1:83" customFormat="1" ht="21" customHeight="1">
      <c r="A46" s="42"/>
      <c r="B46" s="42"/>
      <c r="C46" s="40" t="s">
        <v>97</v>
      </c>
      <c r="D46" s="591" t="s">
        <v>226</v>
      </c>
      <c r="E46" s="505">
        <v>535</v>
      </c>
      <c r="F46" s="487">
        <v>37767</v>
      </c>
      <c r="G46" s="844">
        <v>0</v>
      </c>
      <c r="H46" s="332" t="s">
        <v>1596</v>
      </c>
      <c r="I46" s="29">
        <v>36438</v>
      </c>
      <c r="J46" s="464" t="s">
        <v>711</v>
      </c>
      <c r="K46" s="299" t="s">
        <v>710</v>
      </c>
      <c r="L46" s="16">
        <v>0</v>
      </c>
      <c r="M46" s="266">
        <v>0</v>
      </c>
      <c r="N46" s="16">
        <v>0</v>
      </c>
      <c r="O46" s="266">
        <v>0</v>
      </c>
      <c r="P46" s="16">
        <v>0</v>
      </c>
      <c r="Q46" s="823">
        <v>0</v>
      </c>
      <c r="R46" s="822">
        <v>0</v>
      </c>
      <c r="S46" s="18"/>
      <c r="T46" s="18"/>
      <c r="U46" s="824"/>
      <c r="V46" s="18"/>
      <c r="W46" s="18"/>
      <c r="X46" s="18"/>
      <c r="Y46" s="18"/>
      <c r="Z46" s="18"/>
      <c r="AA46" s="18"/>
      <c r="AB46" s="19"/>
      <c r="AC46" s="19"/>
      <c r="AD46" s="19"/>
      <c r="AE46" s="19"/>
      <c r="AF46" s="19"/>
      <c r="AG46" s="19"/>
      <c r="AH46" s="19"/>
      <c r="AI46" s="19"/>
      <c r="AJ46" s="19"/>
      <c r="AK46" s="19"/>
      <c r="AL46" s="19"/>
      <c r="AM46" s="19"/>
      <c r="AN46" s="19"/>
      <c r="AO46" s="236">
        <f t="shared" si="3"/>
        <v>0</v>
      </c>
      <c r="AP46" s="25"/>
      <c r="AQ46" s="171">
        <f t="shared" si="4"/>
        <v>0</v>
      </c>
      <c r="AR46" s="25"/>
      <c r="AS46" s="15">
        <f t="shared" si="5"/>
        <v>0</v>
      </c>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row>
    <row r="47" spans="1:83" customFormat="1" ht="21" customHeight="1">
      <c r="A47" s="42"/>
      <c r="B47" s="42"/>
      <c r="C47" s="40" t="s">
        <v>98</v>
      </c>
      <c r="D47" s="36" t="s">
        <v>177</v>
      </c>
      <c r="E47" s="505">
        <v>11393</v>
      </c>
      <c r="F47" s="486">
        <v>38274</v>
      </c>
      <c r="G47" s="844">
        <v>0</v>
      </c>
      <c r="H47" s="332" t="s">
        <v>1596</v>
      </c>
      <c r="I47" s="29">
        <v>40736</v>
      </c>
      <c r="J47" s="457" t="s">
        <v>549</v>
      </c>
      <c r="K47" s="299" t="s">
        <v>548</v>
      </c>
      <c r="L47" s="16">
        <v>0</v>
      </c>
      <c r="M47" s="266">
        <v>0</v>
      </c>
      <c r="N47" s="16">
        <v>0</v>
      </c>
      <c r="O47" s="266">
        <v>0</v>
      </c>
      <c r="P47" s="16">
        <v>0</v>
      </c>
      <c r="Q47" s="823">
        <v>0</v>
      </c>
      <c r="R47" s="822">
        <v>0</v>
      </c>
      <c r="S47" s="18"/>
      <c r="T47" s="18"/>
      <c r="U47" s="824"/>
      <c r="V47" s="18"/>
      <c r="W47" s="18"/>
      <c r="X47" s="18"/>
      <c r="Y47" s="18"/>
      <c r="Z47" s="18"/>
      <c r="AA47" s="18"/>
      <c r="AB47" s="19"/>
      <c r="AC47" s="19"/>
      <c r="AD47" s="19"/>
      <c r="AE47" s="19"/>
      <c r="AF47" s="19"/>
      <c r="AG47" s="19"/>
      <c r="AH47" s="19"/>
      <c r="AI47" s="19"/>
      <c r="AJ47" s="19"/>
      <c r="AK47" s="19"/>
      <c r="AL47" s="19"/>
      <c r="AM47" s="19"/>
      <c r="AN47" s="19"/>
      <c r="AO47" s="236">
        <f t="shared" si="3"/>
        <v>0</v>
      </c>
      <c r="AP47" s="25"/>
      <c r="AQ47" s="171">
        <f t="shared" si="4"/>
        <v>0</v>
      </c>
      <c r="AR47" s="25"/>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83" customFormat="1" ht="21" customHeight="1">
      <c r="A48" s="42"/>
      <c r="B48" s="42"/>
      <c r="C48" s="40" t="s">
        <v>99</v>
      </c>
      <c r="D48" s="36" t="s">
        <v>2086</v>
      </c>
      <c r="E48" s="505">
        <v>523</v>
      </c>
      <c r="F48" s="486">
        <v>38803</v>
      </c>
      <c r="G48" s="844">
        <v>0</v>
      </c>
      <c r="H48" s="332" t="s">
        <v>1834</v>
      </c>
      <c r="I48" s="29">
        <v>23320</v>
      </c>
      <c r="J48" s="457" t="s">
        <v>2087</v>
      </c>
      <c r="K48" s="299" t="s">
        <v>2088</v>
      </c>
      <c r="L48" s="16">
        <v>0</v>
      </c>
      <c r="M48" s="266">
        <v>0</v>
      </c>
      <c r="N48" s="16">
        <v>0</v>
      </c>
      <c r="O48" s="266">
        <v>0</v>
      </c>
      <c r="P48" s="16">
        <v>0</v>
      </c>
      <c r="Q48" s="823">
        <v>0</v>
      </c>
      <c r="R48" s="822">
        <v>0</v>
      </c>
      <c r="S48" s="18"/>
      <c r="T48" s="18"/>
      <c r="U48" s="824"/>
      <c r="V48" s="18"/>
      <c r="W48" s="18"/>
      <c r="X48" s="18"/>
      <c r="Y48" s="18"/>
      <c r="Z48" s="18"/>
      <c r="AA48" s="18"/>
      <c r="AB48" s="19"/>
      <c r="AC48" s="19"/>
      <c r="AD48" s="19"/>
      <c r="AE48" s="19"/>
      <c r="AF48" s="19"/>
      <c r="AG48" s="19"/>
      <c r="AH48" s="19"/>
      <c r="AI48" s="19"/>
      <c r="AJ48" s="19"/>
      <c r="AK48" s="19"/>
      <c r="AL48" s="19"/>
      <c r="AM48" s="19"/>
      <c r="AN48" s="19"/>
      <c r="AO48" s="236">
        <f t="shared" si="3"/>
        <v>0</v>
      </c>
      <c r="AP48" s="25"/>
      <c r="AQ48" s="171">
        <f t="shared" si="4"/>
        <v>0</v>
      </c>
      <c r="AR48" s="25"/>
      <c r="AS48" s="15">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83" customFormat="1" ht="21" customHeight="1">
      <c r="A49" s="15"/>
      <c r="B49" s="15"/>
      <c r="C49" s="40" t="s">
        <v>101</v>
      </c>
      <c r="D49" s="591" t="s">
        <v>1672</v>
      </c>
      <c r="E49" s="505">
        <v>513</v>
      </c>
      <c r="F49" s="485">
        <v>39190</v>
      </c>
      <c r="G49" s="844">
        <v>0</v>
      </c>
      <c r="H49" s="332" t="s">
        <v>2327</v>
      </c>
      <c r="I49" s="29">
        <v>39230</v>
      </c>
      <c r="J49" s="633" t="s">
        <v>1673</v>
      </c>
      <c r="K49" s="299" t="s">
        <v>1674</v>
      </c>
      <c r="L49" s="16">
        <v>0</v>
      </c>
      <c r="M49" s="266">
        <v>0</v>
      </c>
      <c r="N49" s="16">
        <v>0</v>
      </c>
      <c r="O49" s="266">
        <v>0</v>
      </c>
      <c r="P49" s="16">
        <v>0</v>
      </c>
      <c r="Q49" s="823">
        <v>0</v>
      </c>
      <c r="R49" s="822">
        <v>0</v>
      </c>
      <c r="S49" s="18"/>
      <c r="T49" s="18"/>
      <c r="U49" s="824"/>
      <c r="V49" s="18"/>
      <c r="W49" s="18"/>
      <c r="X49" s="18"/>
      <c r="Y49" s="18"/>
      <c r="Z49" s="18"/>
      <c r="AA49" s="18"/>
      <c r="AB49" s="19"/>
      <c r="AC49" s="19"/>
      <c r="AD49" s="19"/>
      <c r="AE49" s="19"/>
      <c r="AF49" s="19"/>
      <c r="AG49" s="19"/>
      <c r="AH49" s="19"/>
      <c r="AI49" s="19"/>
      <c r="AJ49" s="19"/>
      <c r="AK49" s="19"/>
      <c r="AL49" s="19"/>
      <c r="AM49" s="19"/>
      <c r="AN49" s="19"/>
      <c r="AO49" s="236">
        <f t="shared" si="3"/>
        <v>0</v>
      </c>
      <c r="AP49" s="25"/>
      <c r="AQ49" s="171">
        <f t="shared" si="4"/>
        <v>0</v>
      </c>
      <c r="AR49" s="25"/>
      <c r="AS49" s="15">
        <f t="shared" si="5"/>
        <v>0</v>
      </c>
      <c r="AT49" s="256"/>
      <c r="AU49" s="256"/>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83" customFormat="1" ht="21" customHeight="1">
      <c r="A50" s="42"/>
      <c r="B50" s="42"/>
      <c r="C50" s="40" t="s">
        <v>103</v>
      </c>
      <c r="D50" s="36" t="s">
        <v>1862</v>
      </c>
      <c r="E50" s="505">
        <v>4513</v>
      </c>
      <c r="F50" s="489">
        <v>40210</v>
      </c>
      <c r="G50" s="844">
        <v>0</v>
      </c>
      <c r="H50" s="332" t="s">
        <v>1834</v>
      </c>
      <c r="I50" s="29">
        <v>39899</v>
      </c>
      <c r="J50" s="464" t="s">
        <v>1863</v>
      </c>
      <c r="K50" s="299" t="s">
        <v>1864</v>
      </c>
      <c r="L50" s="16">
        <v>0</v>
      </c>
      <c r="M50" s="266">
        <v>0</v>
      </c>
      <c r="N50" s="16">
        <v>0</v>
      </c>
      <c r="O50" s="266">
        <v>0</v>
      </c>
      <c r="P50" s="16">
        <v>0</v>
      </c>
      <c r="Q50" s="823">
        <v>0</v>
      </c>
      <c r="R50" s="822">
        <v>0</v>
      </c>
      <c r="S50" s="18"/>
      <c r="T50" s="18"/>
      <c r="U50" s="824"/>
      <c r="V50" s="18"/>
      <c r="W50" s="18"/>
      <c r="X50" s="18"/>
      <c r="Y50" s="18"/>
      <c r="Z50" s="18"/>
      <c r="AA50" s="18"/>
      <c r="AB50" s="19"/>
      <c r="AC50" s="19"/>
      <c r="AD50" s="19"/>
      <c r="AE50" s="19"/>
      <c r="AF50" s="19"/>
      <c r="AG50" s="19"/>
      <c r="AH50" s="19"/>
      <c r="AI50" s="19"/>
      <c r="AJ50" s="19"/>
      <c r="AK50" s="19"/>
      <c r="AL50" s="19"/>
      <c r="AM50" s="19"/>
      <c r="AN50" s="19"/>
      <c r="AO50" s="236">
        <f t="shared" si="3"/>
        <v>0</v>
      </c>
      <c r="AP50" s="25"/>
      <c r="AQ50" s="171">
        <f t="shared" si="4"/>
        <v>0</v>
      </c>
      <c r="AR50" s="25"/>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83" customFormat="1" ht="21" customHeight="1">
      <c r="A51" s="42"/>
      <c r="B51" s="42"/>
      <c r="C51" s="40" t="s">
        <v>105</v>
      </c>
      <c r="D51" s="36" t="s">
        <v>240</v>
      </c>
      <c r="E51" s="505">
        <v>182</v>
      </c>
      <c r="F51" s="485">
        <v>40540</v>
      </c>
      <c r="G51" s="844">
        <v>0</v>
      </c>
      <c r="H51" s="332" t="s">
        <v>1834</v>
      </c>
      <c r="I51" s="29">
        <v>20221</v>
      </c>
      <c r="J51" s="458" t="s">
        <v>457</v>
      </c>
      <c r="K51" s="299" t="s">
        <v>456</v>
      </c>
      <c r="L51" s="16">
        <v>0</v>
      </c>
      <c r="M51" s="266">
        <v>0</v>
      </c>
      <c r="N51" s="16">
        <v>0</v>
      </c>
      <c r="O51" s="266">
        <v>0</v>
      </c>
      <c r="P51" s="16">
        <v>0</v>
      </c>
      <c r="Q51" s="823">
        <v>0</v>
      </c>
      <c r="R51" s="822">
        <v>0</v>
      </c>
      <c r="S51" s="18"/>
      <c r="T51" s="18"/>
      <c r="U51" s="824"/>
      <c r="V51" s="18"/>
      <c r="W51" s="18"/>
      <c r="X51" s="18"/>
      <c r="Y51" s="18"/>
      <c r="Z51" s="18"/>
      <c r="AA51" s="18"/>
      <c r="AB51" s="19"/>
      <c r="AC51" s="19"/>
      <c r="AD51" s="19"/>
      <c r="AE51" s="19"/>
      <c r="AF51" s="19"/>
      <c r="AG51" s="19"/>
      <c r="AH51" s="19"/>
      <c r="AI51" s="19"/>
      <c r="AJ51" s="19"/>
      <c r="AK51" s="19"/>
      <c r="AL51" s="19"/>
      <c r="AM51" s="19"/>
      <c r="AN51" s="19"/>
      <c r="AO51" s="236">
        <f t="shared" si="3"/>
        <v>0</v>
      </c>
      <c r="AP51" s="25"/>
      <c r="AQ51" s="171">
        <f t="shared" si="4"/>
        <v>0</v>
      </c>
      <c r="AR51" s="25"/>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83" customFormat="1" ht="21" customHeight="1">
      <c r="A52" s="827"/>
      <c r="B52" s="827"/>
      <c r="C52" s="40" t="s">
        <v>106</v>
      </c>
      <c r="D52" s="795" t="s">
        <v>1813</v>
      </c>
      <c r="E52" s="796">
        <v>331</v>
      </c>
      <c r="F52" s="863">
        <v>40626</v>
      </c>
      <c r="G52" s="849">
        <v>0</v>
      </c>
      <c r="H52" s="799" t="s">
        <v>1596</v>
      </c>
      <c r="I52" s="800">
        <v>16877</v>
      </c>
      <c r="J52" s="801" t="s">
        <v>1816</v>
      </c>
      <c r="K52" s="802" t="s">
        <v>1817</v>
      </c>
      <c r="L52" s="822">
        <v>0</v>
      </c>
      <c r="M52" s="823">
        <v>0</v>
      </c>
      <c r="N52" s="822">
        <v>0</v>
      </c>
      <c r="O52" s="823">
        <v>0</v>
      </c>
      <c r="P52" s="822">
        <v>0</v>
      </c>
      <c r="Q52" s="823">
        <v>0</v>
      </c>
      <c r="R52" s="822">
        <v>0</v>
      </c>
      <c r="S52" s="824"/>
      <c r="T52" s="824"/>
      <c r="U52" s="824"/>
      <c r="V52" s="824"/>
      <c r="W52" s="824"/>
      <c r="X52" s="824"/>
      <c r="Y52" s="824"/>
      <c r="Z52" s="824"/>
      <c r="AA52" s="824"/>
      <c r="AB52" s="825"/>
      <c r="AC52" s="825"/>
      <c r="AD52" s="825"/>
      <c r="AE52" s="825"/>
      <c r="AF52" s="825"/>
      <c r="AG52" s="825"/>
      <c r="AH52" s="825"/>
      <c r="AI52" s="825"/>
      <c r="AJ52" s="825"/>
      <c r="AK52" s="825"/>
      <c r="AL52" s="825"/>
      <c r="AM52" s="825"/>
      <c r="AN52" s="825"/>
      <c r="AO52" s="236">
        <f t="shared" si="3"/>
        <v>0</v>
      </c>
      <c r="AP52" s="25"/>
      <c r="AQ52" s="171">
        <f t="shared" si="4"/>
        <v>0</v>
      </c>
      <c r="AR52" s="25"/>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83" customFormat="1" ht="21" customHeight="1">
      <c r="A53" s="827"/>
      <c r="B53" s="827"/>
      <c r="C53" s="40" t="s">
        <v>108</v>
      </c>
      <c r="D53" s="591" t="s">
        <v>915</v>
      </c>
      <c r="E53" s="505">
        <v>1723</v>
      </c>
      <c r="F53" s="485">
        <v>41647</v>
      </c>
      <c r="G53" s="844">
        <v>0</v>
      </c>
      <c r="H53" s="332" t="s">
        <v>1596</v>
      </c>
      <c r="I53" s="29">
        <v>41610</v>
      </c>
      <c r="J53" s="633" t="s">
        <v>916</v>
      </c>
      <c r="K53" s="299" t="s">
        <v>970</v>
      </c>
      <c r="L53" s="822">
        <v>0</v>
      </c>
      <c r="M53" s="823">
        <v>0</v>
      </c>
      <c r="N53" s="822">
        <v>0</v>
      </c>
      <c r="O53" s="823">
        <v>0</v>
      </c>
      <c r="P53" s="822">
        <v>0</v>
      </c>
      <c r="Q53" s="823">
        <v>0</v>
      </c>
      <c r="R53" s="822">
        <v>0</v>
      </c>
      <c r="S53" s="824"/>
      <c r="T53" s="824"/>
      <c r="U53" s="824"/>
      <c r="V53" s="824"/>
      <c r="W53" s="824"/>
      <c r="X53" s="824"/>
      <c r="Y53" s="824"/>
      <c r="Z53" s="824"/>
      <c r="AA53" s="824"/>
      <c r="AB53" s="825"/>
      <c r="AC53" s="825"/>
      <c r="AD53" s="825"/>
      <c r="AE53" s="825"/>
      <c r="AF53" s="825"/>
      <c r="AG53" s="825"/>
      <c r="AH53" s="825"/>
      <c r="AI53" s="825"/>
      <c r="AJ53" s="825"/>
      <c r="AK53" s="825"/>
      <c r="AL53" s="825"/>
      <c r="AM53" s="825"/>
      <c r="AN53" s="825"/>
      <c r="AO53" s="236">
        <f t="shared" si="3"/>
        <v>0</v>
      </c>
      <c r="AP53" s="25"/>
      <c r="AQ53" s="171">
        <f t="shared" si="4"/>
        <v>0</v>
      </c>
      <c r="AR53" s="25"/>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row>
    <row r="54" spans="1:83" customFormat="1" ht="21" customHeight="1">
      <c r="A54" s="42"/>
      <c r="B54" s="42"/>
      <c r="C54" s="40" t="s">
        <v>110</v>
      </c>
      <c r="D54" s="36" t="s">
        <v>2248</v>
      </c>
      <c r="E54" s="505">
        <v>3224</v>
      </c>
      <c r="F54" s="485">
        <v>41831</v>
      </c>
      <c r="G54" s="844">
        <v>0</v>
      </c>
      <c r="H54" s="332" t="s">
        <v>1834</v>
      </c>
      <c r="I54" s="29">
        <v>21466</v>
      </c>
      <c r="J54" s="458" t="s">
        <v>2249</v>
      </c>
      <c r="K54" s="299" t="s">
        <v>2250</v>
      </c>
      <c r="L54" s="16">
        <v>0</v>
      </c>
      <c r="M54" s="266">
        <v>0</v>
      </c>
      <c r="N54" s="16">
        <v>0</v>
      </c>
      <c r="O54" s="266">
        <v>0</v>
      </c>
      <c r="P54" s="16">
        <v>0</v>
      </c>
      <c r="Q54" s="823">
        <v>0</v>
      </c>
      <c r="R54" s="822">
        <v>0</v>
      </c>
      <c r="S54" s="18"/>
      <c r="T54" s="18"/>
      <c r="U54" s="824"/>
      <c r="V54" s="18"/>
      <c r="W54" s="18"/>
      <c r="X54" s="18"/>
      <c r="Y54" s="18"/>
      <c r="Z54" s="18"/>
      <c r="AA54" s="18"/>
      <c r="AB54" s="19"/>
      <c r="AC54" s="19"/>
      <c r="AD54" s="19"/>
      <c r="AE54" s="19"/>
      <c r="AF54" s="19"/>
      <c r="AG54" s="19"/>
      <c r="AH54" s="19"/>
      <c r="AI54" s="19"/>
      <c r="AJ54" s="19"/>
      <c r="AK54" s="19"/>
      <c r="AL54" s="19"/>
      <c r="AM54" s="19"/>
      <c r="AN54" s="19"/>
      <c r="AO54" s="236">
        <f t="shared" si="3"/>
        <v>0</v>
      </c>
      <c r="AP54" s="25"/>
      <c r="AQ54" s="171">
        <f t="shared" si="4"/>
        <v>0</v>
      </c>
      <c r="AR54" s="25"/>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83" customFormat="1" ht="21" customHeight="1">
      <c r="A55" s="42"/>
      <c r="B55" s="42"/>
      <c r="C55" s="40" t="s">
        <v>111</v>
      </c>
      <c r="D55" s="1019" t="s">
        <v>1809</v>
      </c>
      <c r="E55" s="505">
        <v>1917</v>
      </c>
      <c r="F55" s="487">
        <v>41880</v>
      </c>
      <c r="G55" s="844">
        <v>0</v>
      </c>
      <c r="H55" s="332" t="s">
        <v>1834</v>
      </c>
      <c r="I55" s="29">
        <v>21930</v>
      </c>
      <c r="J55" s="464" t="s">
        <v>1685</v>
      </c>
      <c r="K55" s="299" t="s">
        <v>507</v>
      </c>
      <c r="L55" s="16">
        <v>0</v>
      </c>
      <c r="M55" s="266">
        <v>0</v>
      </c>
      <c r="N55" s="16">
        <v>0</v>
      </c>
      <c r="O55" s="266">
        <v>0</v>
      </c>
      <c r="P55" s="16">
        <v>0</v>
      </c>
      <c r="Q55" s="823">
        <v>0</v>
      </c>
      <c r="R55" s="822">
        <v>0</v>
      </c>
      <c r="S55" s="18"/>
      <c r="T55" s="18"/>
      <c r="U55" s="824"/>
      <c r="V55" s="18"/>
      <c r="W55" s="18"/>
      <c r="X55" s="18"/>
      <c r="Y55" s="18"/>
      <c r="Z55" s="18"/>
      <c r="AA55" s="18"/>
      <c r="AB55" s="19"/>
      <c r="AC55" s="19"/>
      <c r="AD55" s="19"/>
      <c r="AE55" s="19"/>
      <c r="AF55" s="19"/>
      <c r="AG55" s="19"/>
      <c r="AH55" s="19"/>
      <c r="AI55" s="19"/>
      <c r="AJ55" s="19"/>
      <c r="AK55" s="19"/>
      <c r="AL55" s="19"/>
      <c r="AM55" s="19"/>
      <c r="AN55" s="19"/>
      <c r="AO55" s="236">
        <f t="shared" si="3"/>
        <v>0</v>
      </c>
      <c r="AP55" s="25"/>
      <c r="AQ55" s="171">
        <f t="shared" si="4"/>
        <v>0</v>
      </c>
      <c r="AR55" s="25"/>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83" customFormat="1" ht="21" customHeight="1">
      <c r="A56" s="42"/>
      <c r="B56" s="42"/>
      <c r="C56" s="40" t="s">
        <v>113</v>
      </c>
      <c r="D56" s="591" t="s">
        <v>1180</v>
      </c>
      <c r="E56" s="505">
        <v>2409</v>
      </c>
      <c r="F56" s="485">
        <v>42051</v>
      </c>
      <c r="G56" s="844">
        <v>0</v>
      </c>
      <c r="H56" s="332" t="s">
        <v>1834</v>
      </c>
      <c r="I56" s="29">
        <v>43052</v>
      </c>
      <c r="J56" s="464" t="s">
        <v>638</v>
      </c>
      <c r="K56" s="299" t="s">
        <v>638</v>
      </c>
      <c r="L56" s="16">
        <v>0</v>
      </c>
      <c r="M56" s="266">
        <v>0</v>
      </c>
      <c r="N56" s="16">
        <v>0</v>
      </c>
      <c r="O56" s="266">
        <v>0</v>
      </c>
      <c r="P56" s="16">
        <v>0</v>
      </c>
      <c r="Q56" s="823">
        <v>0</v>
      </c>
      <c r="R56" s="822">
        <v>0</v>
      </c>
      <c r="S56" s="18"/>
      <c r="T56" s="18"/>
      <c r="U56" s="824"/>
      <c r="V56" s="18"/>
      <c r="W56" s="18"/>
      <c r="X56" s="18"/>
      <c r="Y56" s="18"/>
      <c r="Z56" s="18"/>
      <c r="AA56" s="18"/>
      <c r="AB56" s="19"/>
      <c r="AC56" s="19"/>
      <c r="AD56" s="19"/>
      <c r="AE56" s="19"/>
      <c r="AF56" s="19"/>
      <c r="AG56" s="19"/>
      <c r="AH56" s="19"/>
      <c r="AI56" s="19"/>
      <c r="AJ56" s="19"/>
      <c r="AK56" s="19"/>
      <c r="AL56" s="19"/>
      <c r="AM56" s="19"/>
      <c r="AN56" s="19"/>
      <c r="AO56" s="236">
        <f t="shared" si="3"/>
        <v>0</v>
      </c>
      <c r="AP56" s="25"/>
      <c r="AQ56" s="171">
        <f t="shared" si="4"/>
        <v>0</v>
      </c>
      <c r="AR56" s="25"/>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83" customFormat="1" ht="21" customHeight="1">
      <c r="A57" s="42"/>
      <c r="B57" s="42"/>
      <c r="C57" s="40" t="s">
        <v>115</v>
      </c>
      <c r="D57" s="591" t="s">
        <v>1730</v>
      </c>
      <c r="E57" s="505">
        <v>11451</v>
      </c>
      <c r="F57" s="486">
        <v>42377</v>
      </c>
      <c r="G57" s="844">
        <v>0</v>
      </c>
      <c r="H57" s="332" t="s">
        <v>1596</v>
      </c>
      <c r="I57" s="29">
        <v>42394</v>
      </c>
      <c r="J57" s="464" t="s">
        <v>1731</v>
      </c>
      <c r="K57" s="299" t="s">
        <v>1732</v>
      </c>
      <c r="L57" s="16">
        <v>0</v>
      </c>
      <c r="M57" s="266">
        <v>0</v>
      </c>
      <c r="N57" s="16">
        <v>0</v>
      </c>
      <c r="O57" s="266">
        <v>0</v>
      </c>
      <c r="P57" s="16">
        <v>0</v>
      </c>
      <c r="Q57" s="823">
        <v>0</v>
      </c>
      <c r="R57" s="822">
        <v>0</v>
      </c>
      <c r="S57" s="18"/>
      <c r="T57" s="18"/>
      <c r="U57" s="824"/>
      <c r="V57" s="18"/>
      <c r="W57" s="18"/>
      <c r="X57" s="18"/>
      <c r="Y57" s="18"/>
      <c r="Z57" s="18"/>
      <c r="AA57" s="18"/>
      <c r="AB57" s="19"/>
      <c r="AC57" s="19"/>
      <c r="AD57" s="19"/>
      <c r="AE57" s="19"/>
      <c r="AF57" s="19"/>
      <c r="AG57" s="19"/>
      <c r="AH57" s="19"/>
      <c r="AI57" s="19"/>
      <c r="AJ57" s="19"/>
      <c r="AK57" s="19"/>
      <c r="AL57" s="19"/>
      <c r="AM57" s="19"/>
      <c r="AN57" s="19"/>
      <c r="AO57" s="236">
        <f t="shared" si="3"/>
        <v>0</v>
      </c>
      <c r="AP57" s="25"/>
      <c r="AQ57" s="171">
        <f t="shared" si="4"/>
        <v>0</v>
      </c>
      <c r="AR57" s="25"/>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83" s="256" customFormat="1" ht="21" customHeight="1">
      <c r="A58" s="42"/>
      <c r="B58" s="42"/>
      <c r="C58" s="40" t="s">
        <v>117</v>
      </c>
      <c r="D58" s="591" t="s">
        <v>1099</v>
      </c>
      <c r="E58" s="505">
        <v>6658</v>
      </c>
      <c r="F58" s="487">
        <v>43109</v>
      </c>
      <c r="G58" s="844">
        <v>0</v>
      </c>
      <c r="H58" s="332" t="s">
        <v>1834</v>
      </c>
      <c r="I58" s="29">
        <v>43124</v>
      </c>
      <c r="J58" s="464" t="s">
        <v>1635</v>
      </c>
      <c r="K58" s="299" t="s">
        <v>1100</v>
      </c>
      <c r="L58" s="16">
        <v>0</v>
      </c>
      <c r="M58" s="266">
        <v>0</v>
      </c>
      <c r="N58" s="16">
        <v>0</v>
      </c>
      <c r="O58" s="266">
        <v>0</v>
      </c>
      <c r="P58" s="16">
        <v>0</v>
      </c>
      <c r="Q58" s="823">
        <v>0</v>
      </c>
      <c r="R58" s="822">
        <v>0</v>
      </c>
      <c r="S58" s="18"/>
      <c r="T58" s="18"/>
      <c r="U58" s="824"/>
      <c r="V58" s="18"/>
      <c r="W58" s="18"/>
      <c r="X58" s="18"/>
      <c r="Y58" s="18"/>
      <c r="Z58" s="18"/>
      <c r="AA58" s="18"/>
      <c r="AB58" s="19"/>
      <c r="AC58" s="19"/>
      <c r="AD58" s="19"/>
      <c r="AE58" s="19"/>
      <c r="AF58" s="19"/>
      <c r="AG58" s="19"/>
      <c r="AH58" s="19"/>
      <c r="AI58" s="19"/>
      <c r="AJ58" s="19"/>
      <c r="AK58" s="19"/>
      <c r="AL58" s="19"/>
      <c r="AM58" s="19"/>
      <c r="AN58" s="19"/>
      <c r="AO58" s="236">
        <f t="shared" si="3"/>
        <v>0</v>
      </c>
      <c r="AP58" s="25"/>
      <c r="AQ58" s="171">
        <f t="shared" si="4"/>
        <v>0</v>
      </c>
      <c r="AR58" s="25"/>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c r="CC58"/>
      <c r="CD58"/>
      <c r="CE58"/>
    </row>
    <row r="59" spans="1:83" customFormat="1" ht="21" customHeight="1">
      <c r="A59" s="42"/>
      <c r="B59" s="42"/>
      <c r="C59" s="40" t="s">
        <v>119</v>
      </c>
      <c r="D59" s="591" t="s">
        <v>1686</v>
      </c>
      <c r="E59" s="505">
        <v>11420</v>
      </c>
      <c r="F59" s="486">
        <v>44035</v>
      </c>
      <c r="G59" s="844">
        <v>0</v>
      </c>
      <c r="H59" s="332" t="s">
        <v>1596</v>
      </c>
      <c r="I59" s="29"/>
      <c r="J59" s="457" t="s">
        <v>1689</v>
      </c>
      <c r="K59" s="299" t="s">
        <v>1690</v>
      </c>
      <c r="L59" s="16">
        <v>0</v>
      </c>
      <c r="M59" s="266">
        <v>0</v>
      </c>
      <c r="N59" s="16">
        <v>0</v>
      </c>
      <c r="O59" s="266">
        <v>0</v>
      </c>
      <c r="P59" s="16">
        <v>0</v>
      </c>
      <c r="Q59" s="823">
        <v>0</v>
      </c>
      <c r="R59" s="822">
        <v>0</v>
      </c>
      <c r="S59" s="18"/>
      <c r="T59" s="18"/>
      <c r="U59" s="824"/>
      <c r="V59" s="18"/>
      <c r="W59" s="18"/>
      <c r="X59" s="18"/>
      <c r="Y59" s="18"/>
      <c r="Z59" s="18"/>
      <c r="AA59" s="18"/>
      <c r="AB59" s="19"/>
      <c r="AC59" s="19"/>
      <c r="AD59" s="19"/>
      <c r="AE59" s="19"/>
      <c r="AF59" s="19"/>
      <c r="AG59" s="19"/>
      <c r="AH59" s="19"/>
      <c r="AI59" s="19"/>
      <c r="AJ59" s="19"/>
      <c r="AK59" s="19"/>
      <c r="AL59" s="19"/>
      <c r="AM59" s="19"/>
      <c r="AN59" s="19"/>
      <c r="AO59" s="236">
        <f t="shared" si="3"/>
        <v>0</v>
      </c>
      <c r="AP59" s="25"/>
      <c r="AQ59" s="171">
        <f t="shared" si="4"/>
        <v>0</v>
      </c>
      <c r="AR59" s="25"/>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row>
    <row r="60" spans="1:83" customFormat="1" ht="21" customHeight="1">
      <c r="A60" s="42"/>
      <c r="B60" s="42"/>
      <c r="C60" s="40" t="s">
        <v>120</v>
      </c>
      <c r="D60" s="871" t="s">
        <v>1208</v>
      </c>
      <c r="E60" s="796">
        <v>10923</v>
      </c>
      <c r="F60" s="863">
        <v>44350</v>
      </c>
      <c r="G60" s="844">
        <v>0</v>
      </c>
      <c r="H60" s="799" t="s">
        <v>1596</v>
      </c>
      <c r="I60" s="800">
        <v>44342</v>
      </c>
      <c r="J60" s="865" t="s">
        <v>1210</v>
      </c>
      <c r="K60" s="802" t="s">
        <v>1209</v>
      </c>
      <c r="L60" s="16">
        <v>0</v>
      </c>
      <c r="M60" s="266">
        <v>0</v>
      </c>
      <c r="N60" s="16">
        <v>0</v>
      </c>
      <c r="O60" s="266">
        <v>0</v>
      </c>
      <c r="P60" s="16">
        <v>0</v>
      </c>
      <c r="Q60" s="823">
        <v>0</v>
      </c>
      <c r="R60" s="822">
        <v>0</v>
      </c>
      <c r="S60" s="18"/>
      <c r="T60" s="18"/>
      <c r="U60" s="824"/>
      <c r="V60" s="18"/>
      <c r="W60" s="18"/>
      <c r="X60" s="18"/>
      <c r="Y60" s="18"/>
      <c r="Z60" s="18"/>
      <c r="AA60" s="18"/>
      <c r="AB60" s="19"/>
      <c r="AC60" s="19"/>
      <c r="AD60" s="19"/>
      <c r="AE60" s="19"/>
      <c r="AF60" s="19"/>
      <c r="AG60" s="19"/>
      <c r="AH60" s="19"/>
      <c r="AI60" s="19"/>
      <c r="AJ60" s="19"/>
      <c r="AK60" s="19"/>
      <c r="AL60" s="19"/>
      <c r="AM60" s="19"/>
      <c r="AN60" s="19"/>
      <c r="AO60" s="236">
        <f t="shared" si="3"/>
        <v>0</v>
      </c>
      <c r="AP60" s="25"/>
      <c r="AQ60" s="171">
        <f t="shared" si="4"/>
        <v>0</v>
      </c>
      <c r="AR60" s="25"/>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row>
    <row r="61" spans="1:83" customFormat="1" ht="21" customHeight="1">
      <c r="A61" s="42"/>
      <c r="B61" s="42"/>
      <c r="C61" s="40" t="s">
        <v>121</v>
      </c>
      <c r="D61" s="36" t="s">
        <v>2293</v>
      </c>
      <c r="E61" s="505">
        <v>11201</v>
      </c>
      <c r="F61" s="487">
        <v>44608</v>
      </c>
      <c r="G61" s="844">
        <v>0</v>
      </c>
      <c r="H61" s="332" t="s">
        <v>1834</v>
      </c>
      <c r="I61" s="29">
        <v>44635</v>
      </c>
      <c r="J61" s="464" t="s">
        <v>2295</v>
      </c>
      <c r="K61" s="299" t="s">
        <v>2295</v>
      </c>
      <c r="L61" s="16">
        <v>0</v>
      </c>
      <c r="M61" s="266">
        <v>0</v>
      </c>
      <c r="N61" s="16">
        <v>0</v>
      </c>
      <c r="O61" s="266">
        <v>0</v>
      </c>
      <c r="P61" s="16">
        <v>0</v>
      </c>
      <c r="Q61" s="823">
        <v>0</v>
      </c>
      <c r="R61" s="822">
        <v>0</v>
      </c>
      <c r="S61" s="18"/>
      <c r="T61" s="18"/>
      <c r="U61" s="824"/>
      <c r="V61" s="18"/>
      <c r="W61" s="18"/>
      <c r="X61" s="18"/>
      <c r="Y61" s="18"/>
      <c r="Z61" s="18"/>
      <c r="AA61" s="18"/>
      <c r="AB61" s="19"/>
      <c r="AC61" s="19"/>
      <c r="AD61" s="19"/>
      <c r="AE61" s="19"/>
      <c r="AF61" s="19"/>
      <c r="AG61" s="19"/>
      <c r="AH61" s="19"/>
      <c r="AI61" s="19"/>
      <c r="AJ61" s="19"/>
      <c r="AK61" s="19"/>
      <c r="AL61" s="19"/>
      <c r="AM61" s="19"/>
      <c r="AN61" s="19"/>
      <c r="AO61" s="236">
        <f t="shared" si="3"/>
        <v>0</v>
      </c>
      <c r="AP61" s="25"/>
      <c r="AQ61" s="171">
        <f t="shared" si="4"/>
        <v>0</v>
      </c>
      <c r="AR61" s="25"/>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row>
    <row r="62" spans="1:83" customFormat="1" ht="21" customHeight="1">
      <c r="A62" s="42"/>
      <c r="B62" s="42"/>
      <c r="C62" s="40" t="s">
        <v>123</v>
      </c>
      <c r="D62" s="591" t="s">
        <v>1521</v>
      </c>
      <c r="E62" s="505">
        <v>11184</v>
      </c>
      <c r="F62" s="486">
        <v>44623</v>
      </c>
      <c r="G62" s="844">
        <v>0</v>
      </c>
      <c r="H62" s="332" t="s">
        <v>1596</v>
      </c>
      <c r="I62" s="29"/>
      <c r="J62" s="457" t="s">
        <v>1523</v>
      </c>
      <c r="K62" s="299" t="s">
        <v>1522</v>
      </c>
      <c r="L62" s="16">
        <v>0</v>
      </c>
      <c r="M62" s="266">
        <v>0</v>
      </c>
      <c r="N62" s="16">
        <v>0</v>
      </c>
      <c r="O62" s="266">
        <v>0</v>
      </c>
      <c r="P62" s="16">
        <v>0</v>
      </c>
      <c r="Q62" s="823">
        <v>0</v>
      </c>
      <c r="R62" s="822">
        <v>0</v>
      </c>
      <c r="S62" s="18"/>
      <c r="T62" s="18"/>
      <c r="U62" s="824"/>
      <c r="V62" s="18"/>
      <c r="W62" s="18"/>
      <c r="X62" s="18"/>
      <c r="Y62" s="18"/>
      <c r="Z62" s="18"/>
      <c r="AA62" s="18"/>
      <c r="AB62" s="19"/>
      <c r="AC62" s="19"/>
      <c r="AD62" s="19"/>
      <c r="AE62" s="19"/>
      <c r="AF62" s="19"/>
      <c r="AG62" s="19"/>
      <c r="AH62" s="19"/>
      <c r="AI62" s="19"/>
      <c r="AJ62" s="19"/>
      <c r="AK62" s="19"/>
      <c r="AL62" s="19"/>
      <c r="AM62" s="19"/>
      <c r="AN62" s="19"/>
      <c r="AO62" s="236">
        <f t="shared" si="3"/>
        <v>0</v>
      </c>
      <c r="AP62" s="25"/>
      <c r="AQ62" s="171">
        <f t="shared" si="4"/>
        <v>0</v>
      </c>
      <c r="AR62" s="25"/>
      <c r="AS62" s="15">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row>
    <row r="63" spans="1:83" customFormat="1" ht="21" customHeight="1">
      <c r="A63" s="42"/>
      <c r="B63" s="42"/>
      <c r="C63" s="40" t="s">
        <v>125</v>
      </c>
      <c r="D63" s="36" t="s">
        <v>1818</v>
      </c>
      <c r="E63" s="505">
        <v>11319</v>
      </c>
      <c r="F63" s="488">
        <v>45196</v>
      </c>
      <c r="G63" s="844">
        <v>0</v>
      </c>
      <c r="H63" s="332" t="s">
        <v>1596</v>
      </c>
      <c r="I63" s="29">
        <v>15767</v>
      </c>
      <c r="J63" s="458" t="s">
        <v>1819</v>
      </c>
      <c r="K63" s="299" t="s">
        <v>1820</v>
      </c>
      <c r="L63" s="16">
        <v>0</v>
      </c>
      <c r="M63" s="266">
        <v>0</v>
      </c>
      <c r="N63" s="16">
        <v>0</v>
      </c>
      <c r="O63" s="266">
        <v>0</v>
      </c>
      <c r="P63" s="16">
        <v>0</v>
      </c>
      <c r="Q63" s="823">
        <v>0</v>
      </c>
      <c r="R63" s="822">
        <v>0</v>
      </c>
      <c r="S63" s="18"/>
      <c r="T63" s="18"/>
      <c r="U63" s="824"/>
      <c r="V63" s="18"/>
      <c r="W63" s="18"/>
      <c r="X63" s="18"/>
      <c r="Y63" s="18"/>
      <c r="Z63" s="18"/>
      <c r="AA63" s="18"/>
      <c r="AB63" s="19"/>
      <c r="AC63" s="19"/>
      <c r="AD63" s="19"/>
      <c r="AE63" s="19"/>
      <c r="AF63" s="19"/>
      <c r="AG63" s="19"/>
      <c r="AH63" s="19"/>
      <c r="AI63" s="19"/>
      <c r="AJ63" s="19"/>
      <c r="AK63" s="19"/>
      <c r="AL63" s="19"/>
      <c r="AM63" s="19"/>
      <c r="AN63" s="19"/>
      <c r="AO63" s="236">
        <f t="shared" si="3"/>
        <v>0</v>
      </c>
      <c r="AP63" s="25"/>
      <c r="AQ63" s="171">
        <f t="shared" si="4"/>
        <v>0</v>
      </c>
      <c r="AR63" s="25"/>
      <c r="AS63" s="15">
        <f t="shared" si="5"/>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6"/>
      <c r="CC63" s="256"/>
      <c r="CD63" s="256"/>
      <c r="CE63" s="256"/>
    </row>
    <row r="64" spans="1:83" customFormat="1" ht="21" customHeight="1">
      <c r="A64" s="42"/>
      <c r="B64" s="42"/>
      <c r="C64" s="40" t="s">
        <v>127</v>
      </c>
      <c r="D64" s="36" t="s">
        <v>2231</v>
      </c>
      <c r="E64" s="505">
        <v>11709</v>
      </c>
      <c r="F64" s="487">
        <v>45778</v>
      </c>
      <c r="G64" s="844">
        <v>0</v>
      </c>
      <c r="H64" s="332" t="s">
        <v>1834</v>
      </c>
      <c r="I64" s="29">
        <v>45765</v>
      </c>
      <c r="J64" s="464" t="s">
        <v>2233</v>
      </c>
      <c r="K64" s="299" t="s">
        <v>2234</v>
      </c>
      <c r="L64" s="16">
        <v>0</v>
      </c>
      <c r="M64" s="266">
        <v>0</v>
      </c>
      <c r="N64" s="16">
        <v>0</v>
      </c>
      <c r="O64" s="266">
        <v>0</v>
      </c>
      <c r="P64" s="16">
        <v>0</v>
      </c>
      <c r="Q64" s="823">
        <v>0</v>
      </c>
      <c r="R64" s="822">
        <v>0</v>
      </c>
      <c r="S64" s="18"/>
      <c r="T64" s="18"/>
      <c r="U64" s="824"/>
      <c r="V64" s="18"/>
      <c r="W64" s="18"/>
      <c r="X64" s="18"/>
      <c r="Y64" s="18"/>
      <c r="Z64" s="18"/>
      <c r="AA64" s="18"/>
      <c r="AB64" s="19"/>
      <c r="AC64" s="19"/>
      <c r="AD64" s="19"/>
      <c r="AE64" s="19"/>
      <c r="AF64" s="19"/>
      <c r="AG64" s="19"/>
      <c r="AH64" s="19"/>
      <c r="AI64" s="19"/>
      <c r="AJ64" s="19"/>
      <c r="AK64" s="19"/>
      <c r="AL64" s="19"/>
      <c r="AM64" s="19"/>
      <c r="AN64" s="19"/>
      <c r="AO64" s="236">
        <f t="shared" si="3"/>
        <v>0</v>
      </c>
      <c r="AP64" s="25"/>
      <c r="AQ64" s="171">
        <f t="shared" si="4"/>
        <v>0</v>
      </c>
      <c r="AR64" s="25"/>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row>
    <row r="65" spans="1:79" customFormat="1" ht="21" customHeight="1">
      <c r="A65" s="42"/>
      <c r="B65" s="42"/>
      <c r="C65" s="40" t="s">
        <v>129</v>
      </c>
      <c r="D65" s="36" t="s">
        <v>2291</v>
      </c>
      <c r="E65" s="505">
        <v>11773</v>
      </c>
      <c r="F65" s="487">
        <v>45758</v>
      </c>
      <c r="G65" s="844">
        <v>0</v>
      </c>
      <c r="H65" s="332" t="s">
        <v>1834</v>
      </c>
      <c r="I65" s="29"/>
      <c r="J65" s="464" t="s">
        <v>2287</v>
      </c>
      <c r="K65" s="299" t="s">
        <v>2288</v>
      </c>
      <c r="L65" s="16">
        <v>0</v>
      </c>
      <c r="M65" s="266">
        <v>0</v>
      </c>
      <c r="N65" s="16">
        <v>0</v>
      </c>
      <c r="O65" s="266">
        <v>0</v>
      </c>
      <c r="P65" s="16">
        <v>0</v>
      </c>
      <c r="Q65" s="823">
        <v>0</v>
      </c>
      <c r="R65" s="822">
        <v>0</v>
      </c>
      <c r="S65" s="18"/>
      <c r="T65" s="18"/>
      <c r="U65" s="824"/>
      <c r="V65" s="18"/>
      <c r="W65" s="18"/>
      <c r="X65" s="18"/>
      <c r="Y65" s="18"/>
      <c r="Z65" s="18"/>
      <c r="AA65" s="18"/>
      <c r="AB65" s="19"/>
      <c r="AC65" s="19"/>
      <c r="AD65" s="19"/>
      <c r="AE65" s="19"/>
      <c r="AF65" s="19"/>
      <c r="AG65" s="19"/>
      <c r="AH65" s="19"/>
      <c r="AI65" s="19"/>
      <c r="AJ65" s="19"/>
      <c r="AK65" s="19"/>
      <c r="AL65" s="19"/>
      <c r="AM65" s="19"/>
      <c r="AN65" s="19"/>
      <c r="AO65" s="236">
        <f t="shared" si="3"/>
        <v>0</v>
      </c>
      <c r="AP65" s="25"/>
      <c r="AQ65" s="171">
        <f t="shared" si="4"/>
        <v>0</v>
      </c>
      <c r="AR65" s="25"/>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row>
    <row r="66" spans="1:79" customFormat="1" ht="21" customHeight="1">
      <c r="A66" s="827"/>
      <c r="B66" s="827"/>
      <c r="C66" s="40" t="s">
        <v>130</v>
      </c>
      <c r="D66" s="36" t="s">
        <v>1557</v>
      </c>
      <c r="E66" s="505">
        <v>11399</v>
      </c>
      <c r="F66" s="486">
        <v>44952</v>
      </c>
      <c r="G66" s="844">
        <v>0</v>
      </c>
      <c r="H66" s="332" t="s">
        <v>2327</v>
      </c>
      <c r="I66" s="29">
        <v>44985</v>
      </c>
      <c r="J66" s="457" t="s">
        <v>1559</v>
      </c>
      <c r="K66" s="299" t="s">
        <v>1558</v>
      </c>
      <c r="L66" s="822">
        <v>0</v>
      </c>
      <c r="M66" s="823">
        <v>0</v>
      </c>
      <c r="N66" s="822">
        <v>0</v>
      </c>
      <c r="O66" s="823">
        <v>0</v>
      </c>
      <c r="P66" s="822">
        <v>0</v>
      </c>
      <c r="Q66" s="823">
        <v>0</v>
      </c>
      <c r="R66" s="822">
        <v>0</v>
      </c>
      <c r="S66" s="824"/>
      <c r="T66" s="824"/>
      <c r="U66" s="824"/>
      <c r="V66" s="824"/>
      <c r="W66" s="824"/>
      <c r="X66" s="824"/>
      <c r="Y66" s="824"/>
      <c r="Z66" s="824"/>
      <c r="AA66" s="824"/>
      <c r="AB66" s="825"/>
      <c r="AC66" s="825"/>
      <c r="AD66" s="825"/>
      <c r="AE66" s="825"/>
      <c r="AF66" s="825"/>
      <c r="AG66" s="825"/>
      <c r="AH66" s="825"/>
      <c r="AI66" s="825"/>
      <c r="AJ66" s="825"/>
      <c r="AK66" s="825"/>
      <c r="AL66" s="825"/>
      <c r="AM66" s="825"/>
      <c r="AN66" s="825"/>
      <c r="AO66" s="236">
        <f t="shared" si="3"/>
        <v>0</v>
      </c>
      <c r="AP66" s="25"/>
      <c r="AQ66" s="171">
        <f t="shared" si="4"/>
        <v>0</v>
      </c>
      <c r="AR66" s="25"/>
      <c r="AS66" s="15">
        <f t="shared" si="5"/>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row>
    <row r="67" spans="1:79" s="256" customFormat="1" ht="21" customHeight="1">
      <c r="A67" s="42"/>
      <c r="B67" s="42"/>
      <c r="C67" s="40" t="s">
        <v>131</v>
      </c>
      <c r="D67" s="591" t="s">
        <v>2418</v>
      </c>
      <c r="E67" s="505">
        <v>1680</v>
      </c>
      <c r="F67" s="487">
        <v>41430</v>
      </c>
      <c r="G67" s="844">
        <v>0</v>
      </c>
      <c r="H67" s="332" t="s">
        <v>2327</v>
      </c>
      <c r="I67" s="29">
        <v>44267</v>
      </c>
      <c r="J67" s="464" t="s">
        <v>936</v>
      </c>
      <c r="K67" s="299" t="s">
        <v>935</v>
      </c>
      <c r="L67" s="16">
        <v>0</v>
      </c>
      <c r="M67" s="266">
        <v>0</v>
      </c>
      <c r="N67" s="16">
        <v>0</v>
      </c>
      <c r="O67" s="266">
        <v>0</v>
      </c>
      <c r="P67" s="16">
        <v>0</v>
      </c>
      <c r="Q67" s="823">
        <v>0</v>
      </c>
      <c r="R67" s="822">
        <v>0</v>
      </c>
      <c r="S67" s="18"/>
      <c r="T67" s="18"/>
      <c r="U67" s="824"/>
      <c r="V67" s="18"/>
      <c r="W67" s="18"/>
      <c r="X67" s="18"/>
      <c r="Y67" s="18"/>
      <c r="Z67" s="18"/>
      <c r="AA67" s="18"/>
      <c r="AB67" s="19"/>
      <c r="AC67" s="19"/>
      <c r="AD67" s="19"/>
      <c r="AE67" s="19"/>
      <c r="AF67" s="19"/>
      <c r="AG67" s="19"/>
      <c r="AH67" s="19"/>
      <c r="AI67" s="19"/>
      <c r="AJ67" s="19"/>
      <c r="AK67" s="19"/>
      <c r="AL67" s="19"/>
      <c r="AM67" s="19"/>
      <c r="AN67" s="19"/>
      <c r="AO67" s="236">
        <f t="shared" si="3"/>
        <v>0</v>
      </c>
      <c r="AP67" s="25"/>
      <c r="AQ67" s="171">
        <f t="shared" si="4"/>
        <v>0</v>
      </c>
      <c r="AR67" s="25"/>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row>
    <row r="68" spans="1:79" customFormat="1" ht="21" customHeight="1">
      <c r="A68" s="42"/>
      <c r="B68" s="42"/>
      <c r="C68" s="40" t="s">
        <v>133</v>
      </c>
      <c r="D68" s="36" t="s">
        <v>246</v>
      </c>
      <c r="E68" s="505">
        <v>266</v>
      </c>
      <c r="F68" s="486">
        <v>41047</v>
      </c>
      <c r="G68" s="844">
        <v>9</v>
      </c>
      <c r="H68" s="332" t="s">
        <v>2327</v>
      </c>
      <c r="I68" s="29">
        <v>26378</v>
      </c>
      <c r="J68" s="457" t="s">
        <v>1385</v>
      </c>
      <c r="K68" s="299" t="s">
        <v>1384</v>
      </c>
      <c r="L68" s="16">
        <v>0</v>
      </c>
      <c r="M68" s="266">
        <v>0</v>
      </c>
      <c r="N68" s="16">
        <v>0</v>
      </c>
      <c r="O68" s="266">
        <v>0</v>
      </c>
      <c r="P68" s="16">
        <v>0</v>
      </c>
      <c r="Q68" s="823">
        <v>9</v>
      </c>
      <c r="R68" s="822">
        <v>9</v>
      </c>
      <c r="S68" s="18"/>
      <c r="T68" s="18"/>
      <c r="U68" s="824"/>
      <c r="V68" s="18"/>
      <c r="W68" s="18"/>
      <c r="X68" s="18"/>
      <c r="Y68" s="18"/>
      <c r="Z68" s="18"/>
      <c r="AA68" s="18"/>
      <c r="AB68" s="19"/>
      <c r="AC68" s="19"/>
      <c r="AD68" s="19"/>
      <c r="AE68" s="19"/>
      <c r="AF68" s="19"/>
      <c r="AG68" s="19"/>
      <c r="AH68" s="19"/>
      <c r="AI68" s="19"/>
      <c r="AJ68" s="19"/>
      <c r="AK68" s="19"/>
      <c r="AL68" s="19"/>
      <c r="AM68" s="19"/>
      <c r="AN68" s="19"/>
      <c r="AO68" s="236">
        <f t="shared" ref="AO68:AO69" si="6">COUNT(S68:AA68)</f>
        <v>0</v>
      </c>
      <c r="AP68" s="25"/>
      <c r="AQ68" s="171">
        <f t="shared" ref="AQ68:AQ69" si="7">COUNT(AB68:AN68)</f>
        <v>0</v>
      </c>
      <c r="AR68" s="25"/>
      <c r="AS68" s="15">
        <f t="shared" ref="AS68:AS69" si="8">SUM(AO68,AQ68)</f>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row>
    <row r="69" spans="1:79" customFormat="1" ht="21" customHeight="1">
      <c r="A69" s="42"/>
      <c r="B69" s="42"/>
      <c r="C69" s="40" t="s">
        <v>135</v>
      </c>
      <c r="D69" s="36" t="s">
        <v>1871</v>
      </c>
      <c r="E69" s="505">
        <v>11328</v>
      </c>
      <c r="F69" s="489">
        <v>45062</v>
      </c>
      <c r="G69" s="844">
        <v>7</v>
      </c>
      <c r="H69" s="332" t="s">
        <v>2327</v>
      </c>
      <c r="I69" s="29">
        <v>17758</v>
      </c>
      <c r="J69" s="464" t="s">
        <v>1872</v>
      </c>
      <c r="K69" s="299" t="s">
        <v>1873</v>
      </c>
      <c r="L69" s="16">
        <v>0</v>
      </c>
      <c r="M69" s="266">
        <v>0</v>
      </c>
      <c r="N69" s="16">
        <v>0</v>
      </c>
      <c r="O69" s="266">
        <v>0</v>
      </c>
      <c r="P69" s="16">
        <v>0</v>
      </c>
      <c r="Q69" s="823">
        <v>7</v>
      </c>
      <c r="R69" s="822">
        <v>7</v>
      </c>
      <c r="S69" s="18"/>
      <c r="T69" s="18"/>
      <c r="U69" s="824"/>
      <c r="V69" s="18"/>
      <c r="W69" s="18"/>
      <c r="X69" s="18"/>
      <c r="Y69" s="18"/>
      <c r="Z69" s="18"/>
      <c r="AA69" s="18"/>
      <c r="AB69" s="19"/>
      <c r="AC69" s="19"/>
      <c r="AD69" s="19"/>
      <c r="AE69" s="19"/>
      <c r="AF69" s="19"/>
      <c r="AG69" s="19"/>
      <c r="AH69" s="19"/>
      <c r="AI69" s="19"/>
      <c r="AJ69" s="19"/>
      <c r="AK69" s="19"/>
      <c r="AL69" s="19"/>
      <c r="AM69" s="19"/>
      <c r="AN69" s="19"/>
      <c r="AO69" s="236">
        <f t="shared" si="6"/>
        <v>0</v>
      </c>
      <c r="AP69" s="25"/>
      <c r="AQ69" s="171">
        <f t="shared" si="7"/>
        <v>0</v>
      </c>
      <c r="AR69" s="25"/>
      <c r="AS69" s="15">
        <f t="shared" si="8"/>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row>
    <row r="70" spans="1:79" customFormat="1" ht="21" customHeight="1">
      <c r="A70" s="42"/>
      <c r="B70" s="42"/>
      <c r="C70" s="40" t="s">
        <v>136</v>
      </c>
      <c r="D70" s="1027" t="s">
        <v>280</v>
      </c>
      <c r="E70" s="505">
        <v>9944</v>
      </c>
      <c r="F70" s="485">
        <v>38651</v>
      </c>
      <c r="G70" s="844">
        <v>130</v>
      </c>
      <c r="H70" s="332" t="s">
        <v>2327</v>
      </c>
      <c r="I70" s="29">
        <v>35828</v>
      </c>
      <c r="J70" s="457" t="s">
        <v>744</v>
      </c>
      <c r="K70" s="299" t="s">
        <v>743</v>
      </c>
      <c r="L70" s="16">
        <v>84</v>
      </c>
      <c r="M70" s="266">
        <v>14</v>
      </c>
      <c r="N70" s="16">
        <v>98</v>
      </c>
      <c r="O70" s="266">
        <v>16</v>
      </c>
      <c r="P70" s="16">
        <v>114</v>
      </c>
      <c r="Q70" s="823">
        <v>16</v>
      </c>
      <c r="R70" s="822">
        <v>130</v>
      </c>
      <c r="S70" s="18"/>
      <c r="T70" s="18"/>
      <c r="U70" s="824"/>
      <c r="V70" s="18"/>
      <c r="W70" s="18"/>
      <c r="X70" s="18"/>
      <c r="Y70" s="18"/>
      <c r="Z70" s="18"/>
      <c r="AA70" s="18"/>
      <c r="AB70" s="19"/>
      <c r="AC70" s="19"/>
      <c r="AD70" s="19"/>
      <c r="AE70" s="19"/>
      <c r="AF70" s="19"/>
      <c r="AG70" s="19"/>
      <c r="AH70" s="19"/>
      <c r="AI70" s="19"/>
      <c r="AJ70" s="19"/>
      <c r="AK70" s="19"/>
      <c r="AL70" s="19"/>
      <c r="AM70" s="19"/>
      <c r="AN70" s="19"/>
      <c r="AO70" s="236">
        <f t="shared" si="3"/>
        <v>0</v>
      </c>
      <c r="AP70" s="25"/>
      <c r="AQ70" s="171">
        <f t="shared" si="4"/>
        <v>0</v>
      </c>
      <c r="AR70" s="25"/>
      <c r="AS70" s="15">
        <f t="shared" si="5"/>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row>
    <row r="71" spans="1:79" s="25" customFormat="1" ht="15" customHeight="1">
      <c r="C71" s="60"/>
      <c r="D71" s="159"/>
      <c r="E71" s="188"/>
      <c r="F71" s="503"/>
      <c r="G71" s="188"/>
      <c r="H71" s="48"/>
      <c r="I71" s="37"/>
      <c r="J71" s="204"/>
      <c r="K71" s="48"/>
      <c r="AO71" s="11"/>
      <c r="AQ71" s="23"/>
      <c r="AS71" s="23"/>
    </row>
    <row r="72" spans="1:79" s="25" customFormat="1" ht="15" customHeight="1">
      <c r="C72" s="60"/>
      <c r="D72" s="159"/>
      <c r="E72" s="188"/>
      <c r="F72" s="503"/>
      <c r="G72" s="188"/>
      <c r="H72" s="48"/>
      <c r="I72" s="37"/>
      <c r="J72" s="204"/>
      <c r="K72" s="48"/>
      <c r="AO72" s="11"/>
      <c r="AQ72" s="23"/>
      <c r="AS72" s="23"/>
    </row>
    <row r="73" spans="1:79" s="25" customFormat="1" ht="15" customHeight="1">
      <c r="C73" s="60"/>
      <c r="D73" s="159"/>
      <c r="E73" s="188"/>
      <c r="F73" s="503"/>
      <c r="G73" s="188"/>
      <c r="H73" s="48"/>
      <c r="I73" s="37"/>
      <c r="J73" s="204"/>
      <c r="K73" s="48"/>
      <c r="AO73" s="11"/>
      <c r="AQ73" s="23"/>
      <c r="AS73" s="23"/>
    </row>
    <row r="74" spans="1:79" s="25" customFormat="1" ht="15" customHeight="1">
      <c r="C74" s="60"/>
      <c r="D74" s="159"/>
      <c r="E74" s="188"/>
      <c r="F74" s="503"/>
      <c r="G74" s="188"/>
      <c r="H74" s="48"/>
      <c r="I74" s="37"/>
      <c r="J74" s="204"/>
      <c r="K74" s="48"/>
      <c r="AO74" s="11"/>
      <c r="AQ74" s="23"/>
      <c r="AS74" s="23"/>
    </row>
    <row r="75" spans="1:79" s="25" customFormat="1" ht="15" customHeight="1">
      <c r="C75" s="60"/>
      <c r="D75" s="159"/>
      <c r="E75" s="188"/>
      <c r="F75" s="503"/>
      <c r="G75" s="188"/>
      <c r="H75" s="48"/>
      <c r="I75" s="37"/>
      <c r="J75" s="204"/>
      <c r="K75" s="48"/>
      <c r="AO75" s="11"/>
      <c r="AQ75" s="23"/>
      <c r="AS75" s="23"/>
    </row>
    <row r="76" spans="1:79" s="25" customFormat="1" ht="15" customHeight="1">
      <c r="C76" s="60"/>
      <c r="D76" s="159"/>
      <c r="E76" s="188"/>
      <c r="F76" s="503"/>
      <c r="G76" s="188"/>
      <c r="H76" s="48"/>
      <c r="I76" s="37"/>
      <c r="J76" s="204"/>
      <c r="K76" s="48"/>
      <c r="AO76" s="11"/>
      <c r="AQ76" s="23"/>
      <c r="AS76" s="23"/>
    </row>
    <row r="77" spans="1:79" s="25" customFormat="1" ht="15" customHeight="1">
      <c r="C77" s="60"/>
      <c r="D77" s="159"/>
      <c r="E77" s="188"/>
      <c r="F77" s="503"/>
      <c r="G77" s="188"/>
      <c r="H77" s="48"/>
      <c r="I77" s="37"/>
      <c r="J77" s="204"/>
      <c r="K77" s="48"/>
      <c r="AO77" s="11"/>
      <c r="AQ77" s="23"/>
      <c r="AS77" s="23"/>
    </row>
    <row r="78" spans="1:79" s="25" customFormat="1" ht="15" hidden="1" customHeight="1">
      <c r="C78" s="60"/>
      <c r="D78" s="159"/>
      <c r="E78" s="188"/>
      <c r="F78" s="503"/>
      <c r="G78" s="188"/>
      <c r="H78" s="48"/>
      <c r="I78" s="37"/>
      <c r="J78" s="204"/>
      <c r="K78" s="48"/>
      <c r="AO78" s="11"/>
      <c r="AQ78" s="23"/>
      <c r="AS78" s="23"/>
    </row>
    <row r="79" spans="1:79" s="52" customFormat="1" ht="54" hidden="1" customHeight="1">
      <c r="C79" s="51"/>
      <c r="D79" s="51" t="s">
        <v>2330</v>
      </c>
      <c r="E79" s="197"/>
      <c r="F79" s="493"/>
      <c r="G79" s="197"/>
      <c r="H79" s="268"/>
      <c r="I79" s="37"/>
      <c r="J79" s="3"/>
      <c r="K79" s="268"/>
      <c r="BR79" s="265"/>
      <c r="BS79" s="265"/>
      <c r="BT79" s="265"/>
    </row>
    <row r="80" spans="1:79" s="25" customFormat="1" ht="15" hidden="1" customHeight="1">
      <c r="C80" s="60"/>
      <c r="D80" s="159"/>
      <c r="E80" s="188"/>
      <c r="F80" s="503"/>
      <c r="G80" s="188"/>
      <c r="H80" s="48"/>
      <c r="I80" s="37"/>
      <c r="J80" s="204"/>
      <c r="K80" s="48"/>
      <c r="AO80" s="11"/>
      <c r="AQ80" s="23"/>
      <c r="AS80" s="23"/>
    </row>
    <row r="81" spans="1:79" s="514" customFormat="1" ht="34.5" hidden="1" customHeight="1">
      <c r="A81" s="636" t="s">
        <v>301</v>
      </c>
      <c r="B81" s="636" t="s">
        <v>1604</v>
      </c>
      <c r="C81" s="535" t="s">
        <v>12</v>
      </c>
      <c r="D81" s="636" t="s">
        <v>39</v>
      </c>
      <c r="E81" s="634" t="s">
        <v>1668</v>
      </c>
      <c r="F81" s="637" t="s">
        <v>14</v>
      </c>
      <c r="G81" s="634" t="s">
        <v>2283</v>
      </c>
      <c r="H81" s="637" t="s">
        <v>1614</v>
      </c>
      <c r="I81" s="637" t="s">
        <v>1615</v>
      </c>
      <c r="J81" s="634" t="s">
        <v>299</v>
      </c>
      <c r="K81" s="637" t="s">
        <v>298</v>
      </c>
      <c r="L81" s="634" t="s">
        <v>1355</v>
      </c>
      <c r="M81" s="634" t="s">
        <v>1554</v>
      </c>
      <c r="N81" s="634" t="s">
        <v>1555</v>
      </c>
      <c r="O81" s="634" t="s">
        <v>1764</v>
      </c>
      <c r="P81" s="634" t="s">
        <v>1765</v>
      </c>
      <c r="Q81" s="868" t="s">
        <v>2282</v>
      </c>
      <c r="R81" s="868" t="s">
        <v>2283</v>
      </c>
      <c r="S81" s="634"/>
      <c r="T81" s="634"/>
      <c r="U81" s="868"/>
      <c r="V81" s="634"/>
      <c r="W81" s="634"/>
      <c r="X81" s="634"/>
      <c r="Y81" s="634"/>
      <c r="Z81" s="634"/>
      <c r="AA81" s="634"/>
      <c r="AB81" s="634"/>
      <c r="AC81" s="634"/>
      <c r="AD81" s="634"/>
      <c r="AE81" s="634"/>
      <c r="AF81" s="634"/>
      <c r="AG81" s="634"/>
      <c r="AH81" s="634"/>
      <c r="AI81" s="634"/>
      <c r="AJ81" s="634"/>
      <c r="AK81" s="634"/>
      <c r="AL81" s="634"/>
      <c r="AM81" s="634"/>
      <c r="AN81" s="634"/>
      <c r="AO81" s="501" t="s">
        <v>879</v>
      </c>
      <c r="AP81" s="502"/>
      <c r="AQ81" s="501" t="s">
        <v>880</v>
      </c>
      <c r="AR81" s="177"/>
      <c r="AS81" s="501" t="s">
        <v>1485</v>
      </c>
    </row>
    <row r="82" spans="1:79" customFormat="1" ht="21" hidden="1" customHeight="1">
      <c r="A82" s="15"/>
      <c r="B82" s="15"/>
      <c r="C82" s="40" t="s">
        <v>72</v>
      </c>
      <c r="D82" s="591" t="s">
        <v>162</v>
      </c>
      <c r="E82" s="505">
        <v>228</v>
      </c>
      <c r="F82" s="485">
        <v>30317</v>
      </c>
      <c r="G82" s="844">
        <v>15</v>
      </c>
      <c r="H82" s="332" t="s">
        <v>254</v>
      </c>
      <c r="I82" s="29">
        <v>23067</v>
      </c>
      <c r="J82" s="458" t="s">
        <v>492</v>
      </c>
      <c r="K82" s="299" t="s">
        <v>491</v>
      </c>
      <c r="L82" s="16">
        <v>15</v>
      </c>
      <c r="M82" s="266">
        <v>0</v>
      </c>
      <c r="N82" s="16">
        <v>15</v>
      </c>
      <c r="O82" s="266">
        <v>0</v>
      </c>
      <c r="P82" s="16">
        <v>15</v>
      </c>
      <c r="Q82" s="823">
        <v>0</v>
      </c>
      <c r="R82" s="822">
        <v>15</v>
      </c>
      <c r="S82" s="18"/>
      <c r="T82" s="18"/>
      <c r="U82" s="824"/>
      <c r="V82" s="18"/>
      <c r="W82" s="18"/>
      <c r="X82" s="18"/>
      <c r="Y82" s="18"/>
      <c r="Z82" s="18"/>
      <c r="AA82" s="18"/>
      <c r="AB82" s="19"/>
      <c r="AC82" s="19"/>
      <c r="AD82" s="19"/>
      <c r="AE82" s="19"/>
      <c r="AF82" s="19"/>
      <c r="AG82" s="19"/>
      <c r="AH82" s="19"/>
      <c r="AI82" s="19"/>
      <c r="AJ82" s="19"/>
      <c r="AK82" s="19"/>
      <c r="AL82" s="19"/>
      <c r="AM82" s="19"/>
      <c r="AN82" s="19"/>
      <c r="AO82" s="236">
        <f t="shared" ref="AO82:AO95" si="9">COUNT(S82:AA82)</f>
        <v>0</v>
      </c>
      <c r="AP82" s="25"/>
      <c r="AQ82" s="171">
        <f t="shared" ref="AQ82:AQ95" si="10">COUNT(AB82:AN82)</f>
        <v>0</v>
      </c>
      <c r="AR82" s="25"/>
      <c r="AS82" s="15">
        <f t="shared" ref="AS82:AS95" si="11">SUM(AO82,AQ82)</f>
        <v>0</v>
      </c>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row>
    <row r="83" spans="1:79" customFormat="1" ht="21" hidden="1" customHeight="1">
      <c r="A83" s="15"/>
      <c r="B83" s="15"/>
      <c r="C83" s="40" t="s">
        <v>70</v>
      </c>
      <c r="D83" s="591" t="s">
        <v>225</v>
      </c>
      <c r="E83" s="505">
        <v>478</v>
      </c>
      <c r="F83" s="487">
        <v>37721</v>
      </c>
      <c r="G83" s="844">
        <v>22</v>
      </c>
      <c r="H83" s="332" t="s">
        <v>259</v>
      </c>
      <c r="I83" s="29">
        <v>27937</v>
      </c>
      <c r="J83" s="464" t="s">
        <v>658</v>
      </c>
      <c r="K83" s="299" t="s">
        <v>657</v>
      </c>
      <c r="L83" s="16">
        <v>22</v>
      </c>
      <c r="M83" s="266">
        <v>0</v>
      </c>
      <c r="N83" s="16">
        <v>22</v>
      </c>
      <c r="O83" s="266">
        <v>0</v>
      </c>
      <c r="P83" s="16">
        <v>22</v>
      </c>
      <c r="Q83" s="823">
        <v>0</v>
      </c>
      <c r="R83" s="822">
        <v>22</v>
      </c>
      <c r="S83" s="18"/>
      <c r="T83" s="18"/>
      <c r="U83" s="824"/>
      <c r="V83" s="18"/>
      <c r="W83" s="18"/>
      <c r="X83" s="18"/>
      <c r="Y83" s="18"/>
      <c r="Z83" s="18"/>
      <c r="AA83" s="18"/>
      <c r="AB83" s="19"/>
      <c r="AC83" s="19"/>
      <c r="AD83" s="19"/>
      <c r="AE83" s="19"/>
      <c r="AF83" s="19"/>
      <c r="AG83" s="19"/>
      <c r="AH83" s="19"/>
      <c r="AI83" s="19"/>
      <c r="AJ83" s="19"/>
      <c r="AK83" s="19"/>
      <c r="AL83" s="19"/>
      <c r="AM83" s="19"/>
      <c r="AN83" s="19"/>
      <c r="AO83" s="236">
        <f t="shared" si="9"/>
        <v>0</v>
      </c>
      <c r="AP83" s="25"/>
      <c r="AQ83" s="171">
        <f t="shared" si="10"/>
        <v>0</v>
      </c>
      <c r="AR83" s="25"/>
      <c r="AS83" s="15">
        <f t="shared" si="11"/>
        <v>0</v>
      </c>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row>
    <row r="84" spans="1:79" customFormat="1" ht="21" hidden="1" customHeight="1">
      <c r="A84" s="42"/>
      <c r="B84" s="42"/>
      <c r="C84" s="40" t="s">
        <v>80</v>
      </c>
      <c r="D84" s="36" t="s">
        <v>1076</v>
      </c>
      <c r="E84" s="505">
        <v>11413</v>
      </c>
      <c r="F84" s="487">
        <v>43564</v>
      </c>
      <c r="G84" s="844">
        <v>6</v>
      </c>
      <c r="H84" s="332" t="s">
        <v>924</v>
      </c>
      <c r="I84" s="29">
        <v>43607</v>
      </c>
      <c r="J84" s="464" t="s">
        <v>1078</v>
      </c>
      <c r="K84" s="299" t="s">
        <v>1077</v>
      </c>
      <c r="L84" s="16">
        <v>6</v>
      </c>
      <c r="M84" s="266">
        <v>0</v>
      </c>
      <c r="N84" s="16">
        <v>6</v>
      </c>
      <c r="O84" s="266">
        <v>0</v>
      </c>
      <c r="P84" s="16">
        <v>6</v>
      </c>
      <c r="Q84" s="823">
        <v>0</v>
      </c>
      <c r="R84" s="822">
        <v>6</v>
      </c>
      <c r="S84" s="18"/>
      <c r="T84" s="18"/>
      <c r="U84" s="824"/>
      <c r="V84" s="18"/>
      <c r="W84" s="18"/>
      <c r="X84" s="18"/>
      <c r="Y84" s="18"/>
      <c r="Z84" s="18"/>
      <c r="AA84" s="18"/>
      <c r="AB84" s="19"/>
      <c r="AC84" s="19"/>
      <c r="AD84" s="19"/>
      <c r="AE84" s="19"/>
      <c r="AF84" s="19"/>
      <c r="AG84" s="19"/>
      <c r="AH84" s="19"/>
      <c r="AI84" s="19"/>
      <c r="AJ84" s="19"/>
      <c r="AK84" s="19"/>
      <c r="AL84" s="19"/>
      <c r="AM84" s="19"/>
      <c r="AN84" s="19"/>
      <c r="AO84" s="236">
        <f t="shared" si="9"/>
        <v>0</v>
      </c>
      <c r="AP84" s="25"/>
      <c r="AQ84" s="171">
        <f t="shared" si="10"/>
        <v>0</v>
      </c>
      <c r="AR84" s="25"/>
      <c r="AS84" s="15">
        <f t="shared" si="11"/>
        <v>0</v>
      </c>
      <c r="AT84" s="256"/>
      <c r="AU84" s="256"/>
      <c r="AV84" s="256"/>
      <c r="AW84" s="256"/>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row>
    <row r="85" spans="1:79" customFormat="1" ht="21" hidden="1" customHeight="1">
      <c r="A85" s="42"/>
      <c r="B85" s="42"/>
      <c r="C85" s="40" t="s">
        <v>66</v>
      </c>
      <c r="D85" s="591" t="s">
        <v>1162</v>
      </c>
      <c r="E85" s="505">
        <v>6258</v>
      </c>
      <c r="F85" s="485">
        <v>41551</v>
      </c>
      <c r="G85" s="844">
        <v>34</v>
      </c>
      <c r="H85" s="332" t="s">
        <v>749</v>
      </c>
      <c r="I85" s="29">
        <v>28780</v>
      </c>
      <c r="J85" s="458" t="s">
        <v>652</v>
      </c>
      <c r="K85" s="299" t="s">
        <v>651</v>
      </c>
      <c r="L85" s="16">
        <v>34</v>
      </c>
      <c r="M85" s="266">
        <v>0</v>
      </c>
      <c r="N85" s="16">
        <v>34</v>
      </c>
      <c r="O85" s="266">
        <v>0</v>
      </c>
      <c r="P85" s="16">
        <v>34</v>
      </c>
      <c r="Q85" s="823">
        <v>0</v>
      </c>
      <c r="R85" s="822">
        <v>34</v>
      </c>
      <c r="S85" s="18"/>
      <c r="T85" s="18"/>
      <c r="U85" s="824"/>
      <c r="V85" s="18"/>
      <c r="W85" s="18"/>
      <c r="X85" s="18"/>
      <c r="Y85" s="18"/>
      <c r="Z85" s="18"/>
      <c r="AA85" s="18"/>
      <c r="AB85" s="19"/>
      <c r="AC85" s="19"/>
      <c r="AD85" s="19"/>
      <c r="AE85" s="19"/>
      <c r="AF85" s="19"/>
      <c r="AG85" s="19"/>
      <c r="AH85" s="19"/>
      <c r="AI85" s="19"/>
      <c r="AJ85" s="19"/>
      <c r="AK85" s="19"/>
      <c r="AL85" s="19"/>
      <c r="AM85" s="19"/>
      <c r="AN85" s="19"/>
      <c r="AO85" s="236">
        <f t="shared" si="9"/>
        <v>0</v>
      </c>
      <c r="AP85" s="25"/>
      <c r="AQ85" s="171">
        <f t="shared" si="10"/>
        <v>0</v>
      </c>
      <c r="AR85" s="25"/>
      <c r="AS85" s="15">
        <f t="shared" si="11"/>
        <v>0</v>
      </c>
      <c r="AT85" s="256"/>
      <c r="AU85" s="256"/>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row>
    <row r="86" spans="1:79" customFormat="1" ht="21" hidden="1" customHeight="1">
      <c r="A86" s="42"/>
      <c r="B86" s="42"/>
      <c r="C86" s="40" t="s">
        <v>99</v>
      </c>
      <c r="D86" s="591" t="s">
        <v>186</v>
      </c>
      <c r="E86" s="505">
        <v>9224</v>
      </c>
      <c r="F86" s="485">
        <v>29953</v>
      </c>
      <c r="G86" s="844">
        <v>0</v>
      </c>
      <c r="H86" s="332" t="s">
        <v>1406</v>
      </c>
      <c r="I86" s="29">
        <v>27822</v>
      </c>
      <c r="J86" s="458" t="s">
        <v>485</v>
      </c>
      <c r="K86" s="299" t="s">
        <v>484</v>
      </c>
      <c r="L86" s="16">
        <v>0</v>
      </c>
      <c r="M86" s="266">
        <v>0</v>
      </c>
      <c r="N86" s="16">
        <v>0</v>
      </c>
      <c r="O86" s="266">
        <v>0</v>
      </c>
      <c r="P86" s="16">
        <v>0</v>
      </c>
      <c r="Q86" s="823">
        <v>0</v>
      </c>
      <c r="R86" s="822">
        <v>0</v>
      </c>
      <c r="S86" s="18"/>
      <c r="T86" s="18"/>
      <c r="U86" s="824"/>
      <c r="V86" s="18"/>
      <c r="W86" s="18"/>
      <c r="X86" s="18"/>
      <c r="Y86" s="18"/>
      <c r="Z86" s="18"/>
      <c r="AA86" s="18"/>
      <c r="AB86" s="19"/>
      <c r="AC86" s="19"/>
      <c r="AD86" s="19"/>
      <c r="AE86" s="19"/>
      <c r="AF86" s="19"/>
      <c r="AG86" s="19"/>
      <c r="AH86" s="19"/>
      <c r="AI86" s="19"/>
      <c r="AJ86" s="19"/>
      <c r="AK86" s="19"/>
      <c r="AL86" s="19"/>
      <c r="AM86" s="19"/>
      <c r="AN86" s="19"/>
      <c r="AO86" s="236">
        <f t="shared" si="9"/>
        <v>0</v>
      </c>
      <c r="AP86" s="25"/>
      <c r="AQ86" s="171">
        <f t="shared" si="10"/>
        <v>0</v>
      </c>
      <c r="AR86" s="25"/>
      <c r="AS86" s="15">
        <f t="shared" si="11"/>
        <v>0</v>
      </c>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row>
    <row r="87" spans="1:79" customFormat="1" ht="21" hidden="1" customHeight="1">
      <c r="A87" s="42"/>
      <c r="B87" s="42"/>
      <c r="C87" s="40" t="s">
        <v>103</v>
      </c>
      <c r="D87" s="591" t="s">
        <v>1587</v>
      </c>
      <c r="E87" s="505">
        <v>9604</v>
      </c>
      <c r="F87" s="486">
        <v>35583</v>
      </c>
      <c r="G87" s="844">
        <v>0</v>
      </c>
      <c r="H87" s="332" t="s">
        <v>1406</v>
      </c>
      <c r="I87" s="29">
        <v>21685</v>
      </c>
      <c r="J87" s="464" t="s">
        <v>1589</v>
      </c>
      <c r="K87" s="299" t="s">
        <v>1588</v>
      </c>
      <c r="L87" s="16">
        <v>0</v>
      </c>
      <c r="M87" s="266">
        <v>0</v>
      </c>
      <c r="N87" s="16">
        <v>0</v>
      </c>
      <c r="O87" s="266">
        <v>0</v>
      </c>
      <c r="P87" s="16">
        <v>0</v>
      </c>
      <c r="Q87" s="823">
        <v>0</v>
      </c>
      <c r="R87" s="822">
        <v>0</v>
      </c>
      <c r="S87" s="18"/>
      <c r="T87" s="18"/>
      <c r="U87" s="824"/>
      <c r="V87" s="18"/>
      <c r="W87" s="18"/>
      <c r="X87" s="18"/>
      <c r="Y87" s="18"/>
      <c r="Z87" s="18"/>
      <c r="AA87" s="18"/>
      <c r="AB87" s="19"/>
      <c r="AC87" s="19"/>
      <c r="AD87" s="19"/>
      <c r="AE87" s="19"/>
      <c r="AF87" s="19"/>
      <c r="AG87" s="19"/>
      <c r="AH87" s="19"/>
      <c r="AI87" s="19"/>
      <c r="AJ87" s="19"/>
      <c r="AK87" s="19"/>
      <c r="AL87" s="19"/>
      <c r="AM87" s="19"/>
      <c r="AN87" s="19"/>
      <c r="AO87" s="236">
        <f t="shared" si="9"/>
        <v>0</v>
      </c>
      <c r="AP87" s="25"/>
      <c r="AQ87" s="171">
        <f t="shared" si="10"/>
        <v>0</v>
      </c>
      <c r="AR87" s="25"/>
      <c r="AS87" s="15">
        <f t="shared" si="11"/>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row>
    <row r="88" spans="1:79" customFormat="1" ht="21" hidden="1" customHeight="1">
      <c r="A88" s="42"/>
      <c r="B88" s="42"/>
      <c r="C88" s="40" t="s">
        <v>106</v>
      </c>
      <c r="D88" s="591" t="s">
        <v>1573</v>
      </c>
      <c r="E88" s="505">
        <v>71</v>
      </c>
      <c r="F88" s="487">
        <v>36510</v>
      </c>
      <c r="G88" s="844">
        <v>0</v>
      </c>
      <c r="H88" s="332" t="s">
        <v>1406</v>
      </c>
      <c r="I88" s="29">
        <v>39720</v>
      </c>
      <c r="J88" s="464" t="s">
        <v>1574</v>
      </c>
      <c r="K88" s="299" t="s">
        <v>1617</v>
      </c>
      <c r="L88" s="16">
        <v>0</v>
      </c>
      <c r="M88" s="266">
        <v>0</v>
      </c>
      <c r="N88" s="16">
        <v>0</v>
      </c>
      <c r="O88" s="266">
        <v>0</v>
      </c>
      <c r="P88" s="16">
        <v>0</v>
      </c>
      <c r="Q88" s="823">
        <v>0</v>
      </c>
      <c r="R88" s="822">
        <v>0</v>
      </c>
      <c r="S88" s="18"/>
      <c r="T88" s="18"/>
      <c r="U88" s="824"/>
      <c r="V88" s="18"/>
      <c r="W88" s="18"/>
      <c r="X88" s="18"/>
      <c r="Y88" s="18"/>
      <c r="Z88" s="18"/>
      <c r="AA88" s="18"/>
      <c r="AB88" s="19"/>
      <c r="AC88" s="19"/>
      <c r="AD88" s="19"/>
      <c r="AE88" s="19"/>
      <c r="AF88" s="19"/>
      <c r="AG88" s="19"/>
      <c r="AH88" s="19"/>
      <c r="AI88" s="19"/>
      <c r="AJ88" s="19"/>
      <c r="AK88" s="19"/>
      <c r="AL88" s="19"/>
      <c r="AM88" s="19"/>
      <c r="AN88" s="19"/>
      <c r="AO88" s="236">
        <f t="shared" si="9"/>
        <v>0</v>
      </c>
      <c r="AP88" s="25"/>
      <c r="AQ88" s="171">
        <f t="shared" si="10"/>
        <v>0</v>
      </c>
      <c r="AR88" s="25"/>
      <c r="AS88" s="15">
        <f t="shared" si="11"/>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row>
    <row r="89" spans="1:79" customFormat="1" ht="21" hidden="1" customHeight="1">
      <c r="A89" s="42"/>
      <c r="B89" s="42"/>
      <c r="C89" s="40" t="s">
        <v>110</v>
      </c>
      <c r="D89" s="591" t="s">
        <v>227</v>
      </c>
      <c r="E89" s="505">
        <v>1873</v>
      </c>
      <c r="F89" s="486">
        <v>37781</v>
      </c>
      <c r="G89" s="844">
        <v>0</v>
      </c>
      <c r="H89" s="332" t="s">
        <v>1406</v>
      </c>
      <c r="I89" s="29">
        <v>23881</v>
      </c>
      <c r="J89" s="457" t="s">
        <v>637</v>
      </c>
      <c r="K89" s="299" t="s">
        <v>636</v>
      </c>
      <c r="L89" s="16">
        <v>0</v>
      </c>
      <c r="M89" s="266">
        <v>0</v>
      </c>
      <c r="N89" s="16">
        <v>0</v>
      </c>
      <c r="O89" s="266">
        <v>0</v>
      </c>
      <c r="P89" s="16">
        <v>0</v>
      </c>
      <c r="Q89" s="823">
        <v>0</v>
      </c>
      <c r="R89" s="822">
        <v>0</v>
      </c>
      <c r="S89" s="18"/>
      <c r="T89" s="18"/>
      <c r="U89" s="824"/>
      <c r="V89" s="18"/>
      <c r="W89" s="18"/>
      <c r="X89" s="18"/>
      <c r="Y89" s="18"/>
      <c r="Z89" s="18"/>
      <c r="AA89" s="18"/>
      <c r="AB89" s="19"/>
      <c r="AC89" s="19"/>
      <c r="AD89" s="19"/>
      <c r="AE89" s="19"/>
      <c r="AF89" s="19"/>
      <c r="AG89" s="19"/>
      <c r="AH89" s="19"/>
      <c r="AI89" s="19"/>
      <c r="AJ89" s="19"/>
      <c r="AK89" s="19"/>
      <c r="AL89" s="19"/>
      <c r="AM89" s="19"/>
      <c r="AN89" s="19"/>
      <c r="AO89" s="236">
        <f t="shared" si="9"/>
        <v>0</v>
      </c>
      <c r="AP89" s="25"/>
      <c r="AQ89" s="171">
        <f t="shared" si="10"/>
        <v>0</v>
      </c>
      <c r="AR89" s="25"/>
      <c r="AS89" s="15">
        <f t="shared" si="11"/>
        <v>0</v>
      </c>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row>
    <row r="90" spans="1:79" customFormat="1" ht="21" hidden="1" customHeight="1">
      <c r="A90" s="42"/>
      <c r="B90" s="42"/>
      <c r="C90" s="40" t="s">
        <v>135</v>
      </c>
      <c r="D90" s="591" t="s">
        <v>71</v>
      </c>
      <c r="E90" s="505">
        <v>4210</v>
      </c>
      <c r="F90" s="485">
        <v>42419</v>
      </c>
      <c r="G90" s="844">
        <v>0</v>
      </c>
      <c r="H90" s="332" t="s">
        <v>1406</v>
      </c>
      <c r="I90" s="29" t="s">
        <v>1579</v>
      </c>
      <c r="J90" s="633" t="s">
        <v>1578</v>
      </c>
      <c r="K90" s="299" t="s">
        <v>1577</v>
      </c>
      <c r="L90" s="16">
        <v>0</v>
      </c>
      <c r="M90" s="266">
        <v>0</v>
      </c>
      <c r="N90" s="16">
        <v>0</v>
      </c>
      <c r="O90" s="266">
        <v>0</v>
      </c>
      <c r="P90" s="16">
        <v>0</v>
      </c>
      <c r="Q90" s="823">
        <v>0</v>
      </c>
      <c r="R90" s="822">
        <v>0</v>
      </c>
      <c r="S90" s="18"/>
      <c r="T90" s="18"/>
      <c r="U90" s="824"/>
      <c r="V90" s="18"/>
      <c r="W90" s="18"/>
      <c r="X90" s="18"/>
      <c r="Y90" s="18"/>
      <c r="Z90" s="18"/>
      <c r="AA90" s="18"/>
      <c r="AB90" s="19"/>
      <c r="AC90" s="19"/>
      <c r="AD90" s="19"/>
      <c r="AE90" s="19"/>
      <c r="AF90" s="19"/>
      <c r="AG90" s="19"/>
      <c r="AH90" s="19"/>
      <c r="AI90" s="19"/>
      <c r="AJ90" s="19"/>
      <c r="AK90" s="19"/>
      <c r="AL90" s="19"/>
      <c r="AM90" s="19"/>
      <c r="AN90" s="19"/>
      <c r="AO90" s="236">
        <f t="shared" si="9"/>
        <v>0</v>
      </c>
      <c r="AP90" s="25"/>
      <c r="AQ90" s="171">
        <f t="shared" si="10"/>
        <v>0</v>
      </c>
      <c r="AR90" s="25"/>
      <c r="AS90" s="15">
        <f t="shared" si="11"/>
        <v>0</v>
      </c>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row>
    <row r="91" spans="1:79" customFormat="1" ht="21" hidden="1" customHeight="1">
      <c r="A91" s="42"/>
      <c r="B91" s="42"/>
      <c r="C91" s="40" t="s">
        <v>136</v>
      </c>
      <c r="D91" s="591" t="s">
        <v>1535</v>
      </c>
      <c r="E91" s="505">
        <v>11368</v>
      </c>
      <c r="F91" s="486">
        <v>43005</v>
      </c>
      <c r="G91" s="844">
        <v>0</v>
      </c>
      <c r="H91" s="332" t="s">
        <v>1406</v>
      </c>
      <c r="I91" s="29">
        <v>34907</v>
      </c>
      <c r="J91" s="457" t="s">
        <v>1536</v>
      </c>
      <c r="K91" s="299" t="s">
        <v>1539</v>
      </c>
      <c r="L91" s="16">
        <v>0</v>
      </c>
      <c r="M91" s="266">
        <v>0</v>
      </c>
      <c r="N91" s="16">
        <v>0</v>
      </c>
      <c r="O91" s="266">
        <v>0</v>
      </c>
      <c r="P91" s="16">
        <v>0</v>
      </c>
      <c r="Q91" s="823">
        <v>0</v>
      </c>
      <c r="R91" s="822">
        <v>0</v>
      </c>
      <c r="S91" s="18"/>
      <c r="T91" s="18"/>
      <c r="U91" s="824"/>
      <c r="V91" s="18"/>
      <c r="W91" s="18"/>
      <c r="X91" s="18"/>
      <c r="Y91" s="18"/>
      <c r="Z91" s="18"/>
      <c r="AA91" s="18"/>
      <c r="AB91" s="19"/>
      <c r="AC91" s="19"/>
      <c r="AD91" s="19"/>
      <c r="AE91" s="19"/>
      <c r="AF91" s="19"/>
      <c r="AG91" s="19"/>
      <c r="AH91" s="19"/>
      <c r="AI91" s="19"/>
      <c r="AJ91" s="19"/>
      <c r="AK91" s="19"/>
      <c r="AL91" s="19"/>
      <c r="AM91" s="19"/>
      <c r="AN91" s="19"/>
      <c r="AO91" s="236">
        <f t="shared" si="9"/>
        <v>0</v>
      </c>
      <c r="AP91" s="25"/>
      <c r="AQ91" s="171">
        <f t="shared" si="10"/>
        <v>0</v>
      </c>
      <c r="AR91" s="25"/>
      <c r="AS91" s="15">
        <f t="shared" si="11"/>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row>
    <row r="92" spans="1:79" customFormat="1" ht="21" hidden="1" customHeight="1">
      <c r="A92" s="42"/>
      <c r="B92" s="42"/>
      <c r="C92" s="40" t="s">
        <v>138</v>
      </c>
      <c r="D92" s="591" t="s">
        <v>1018</v>
      </c>
      <c r="E92" s="505">
        <v>9964</v>
      </c>
      <c r="F92" s="486">
        <v>43892</v>
      </c>
      <c r="G92" s="844">
        <v>0</v>
      </c>
      <c r="H92" s="332" t="s">
        <v>1406</v>
      </c>
      <c r="I92" s="29">
        <v>39317</v>
      </c>
      <c r="J92" s="464" t="s">
        <v>1017</v>
      </c>
      <c r="K92" s="299" t="s">
        <v>1016</v>
      </c>
      <c r="L92" s="16">
        <v>0</v>
      </c>
      <c r="M92" s="266">
        <v>0</v>
      </c>
      <c r="N92" s="16">
        <v>0</v>
      </c>
      <c r="O92" s="266">
        <v>0</v>
      </c>
      <c r="P92" s="16">
        <v>0</v>
      </c>
      <c r="Q92" s="823">
        <v>0</v>
      </c>
      <c r="R92" s="822">
        <v>0</v>
      </c>
      <c r="S92" s="18"/>
      <c r="T92" s="18"/>
      <c r="U92" s="824"/>
      <c r="V92" s="18"/>
      <c r="W92" s="18"/>
      <c r="X92" s="18"/>
      <c r="Y92" s="18"/>
      <c r="Z92" s="18"/>
      <c r="AA92" s="18"/>
      <c r="AB92" s="19"/>
      <c r="AC92" s="19"/>
      <c r="AD92" s="19"/>
      <c r="AE92" s="19"/>
      <c r="AF92" s="19"/>
      <c r="AG92" s="19"/>
      <c r="AH92" s="19"/>
      <c r="AI92" s="19"/>
      <c r="AJ92" s="19"/>
      <c r="AK92" s="19"/>
      <c r="AL92" s="19"/>
      <c r="AM92" s="19"/>
      <c r="AN92" s="19"/>
      <c r="AO92" s="236">
        <f t="shared" si="9"/>
        <v>0</v>
      </c>
      <c r="AP92" s="25"/>
      <c r="AQ92" s="171">
        <f t="shared" si="10"/>
        <v>0</v>
      </c>
      <c r="AR92" s="25"/>
      <c r="AS92" s="15">
        <f t="shared" si="11"/>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row>
    <row r="93" spans="1:79" customFormat="1" ht="21" hidden="1" customHeight="1">
      <c r="A93" s="42"/>
      <c r="B93" s="42"/>
      <c r="C93" s="40" t="s">
        <v>146</v>
      </c>
      <c r="D93" s="591" t="s">
        <v>1423</v>
      </c>
      <c r="E93" s="505">
        <v>10988</v>
      </c>
      <c r="F93" s="487">
        <v>44636</v>
      </c>
      <c r="G93" s="844">
        <v>0</v>
      </c>
      <c r="H93" s="332" t="s">
        <v>1406</v>
      </c>
      <c r="I93" s="29">
        <v>21759</v>
      </c>
      <c r="J93" s="464" t="s">
        <v>1425</v>
      </c>
      <c r="K93" s="299" t="s">
        <v>1424</v>
      </c>
      <c r="L93" s="16">
        <v>0</v>
      </c>
      <c r="M93" s="266">
        <v>0</v>
      </c>
      <c r="N93" s="16">
        <v>0</v>
      </c>
      <c r="O93" s="266">
        <v>0</v>
      </c>
      <c r="P93" s="16">
        <v>0</v>
      </c>
      <c r="Q93" s="823">
        <v>0</v>
      </c>
      <c r="R93" s="822">
        <v>0</v>
      </c>
      <c r="S93" s="18"/>
      <c r="T93" s="18"/>
      <c r="U93" s="824"/>
      <c r="V93" s="18"/>
      <c r="W93" s="18"/>
      <c r="X93" s="18"/>
      <c r="Y93" s="18"/>
      <c r="Z93" s="18"/>
      <c r="AA93" s="18"/>
      <c r="AB93" s="19"/>
      <c r="AC93" s="19"/>
      <c r="AD93" s="19"/>
      <c r="AE93" s="19"/>
      <c r="AF93" s="19"/>
      <c r="AG93" s="19"/>
      <c r="AH93" s="19"/>
      <c r="AI93" s="19"/>
      <c r="AJ93" s="19"/>
      <c r="AK93" s="19"/>
      <c r="AL93" s="19"/>
      <c r="AM93" s="19"/>
      <c r="AN93" s="19"/>
      <c r="AO93" s="236">
        <f t="shared" si="9"/>
        <v>0</v>
      </c>
      <c r="AP93" s="25"/>
      <c r="AQ93" s="171">
        <f t="shared" si="10"/>
        <v>0</v>
      </c>
      <c r="AR93" s="25"/>
      <c r="AS93" s="15">
        <f t="shared" si="11"/>
        <v>0</v>
      </c>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row>
    <row r="94" spans="1:79" customFormat="1" ht="21" hidden="1" customHeight="1">
      <c r="A94" s="42"/>
      <c r="B94" s="42"/>
      <c r="C94" s="40" t="s">
        <v>148</v>
      </c>
      <c r="D94" s="591" t="s">
        <v>1497</v>
      </c>
      <c r="E94" s="505">
        <v>11331</v>
      </c>
      <c r="F94" s="487">
        <v>44686</v>
      </c>
      <c r="G94" s="844">
        <v>0</v>
      </c>
      <c r="H94" s="622" t="s">
        <v>1406</v>
      </c>
      <c r="I94" s="29">
        <v>44959</v>
      </c>
      <c r="J94" s="464" t="s">
        <v>1495</v>
      </c>
      <c r="K94" s="299" t="s">
        <v>1494</v>
      </c>
      <c r="L94" s="16">
        <v>0</v>
      </c>
      <c r="M94" s="266">
        <v>0</v>
      </c>
      <c r="N94" s="16">
        <v>0</v>
      </c>
      <c r="O94" s="266">
        <v>0</v>
      </c>
      <c r="P94" s="16">
        <v>0</v>
      </c>
      <c r="Q94" s="823">
        <v>0</v>
      </c>
      <c r="R94" s="822">
        <v>0</v>
      </c>
      <c r="S94" s="18"/>
      <c r="T94" s="18"/>
      <c r="U94" s="824"/>
      <c r="V94" s="18"/>
      <c r="W94" s="18"/>
      <c r="X94" s="18"/>
      <c r="Y94" s="18"/>
      <c r="Z94" s="18"/>
      <c r="AA94" s="18"/>
      <c r="AB94" s="19"/>
      <c r="AC94" s="19"/>
      <c r="AD94" s="19"/>
      <c r="AE94" s="19"/>
      <c r="AF94" s="19"/>
      <c r="AG94" s="19"/>
      <c r="AH94" s="19"/>
      <c r="AI94" s="19"/>
      <c r="AJ94" s="19"/>
      <c r="AK94" s="19"/>
      <c r="AL94" s="19"/>
      <c r="AM94" s="19"/>
      <c r="AN94" s="19"/>
      <c r="AO94" s="236">
        <f t="shared" si="9"/>
        <v>0</v>
      </c>
      <c r="AP94" s="25"/>
      <c r="AQ94" s="171">
        <f t="shared" si="10"/>
        <v>0</v>
      </c>
      <c r="AR94" s="25"/>
      <c r="AS94" s="15">
        <f t="shared" si="11"/>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row>
    <row r="95" spans="1:79" customFormat="1" ht="21" hidden="1" customHeight="1">
      <c r="A95" s="42"/>
      <c r="B95" s="42"/>
      <c r="C95" s="40" t="s">
        <v>149</v>
      </c>
      <c r="D95" s="591" t="s">
        <v>1557</v>
      </c>
      <c r="E95" s="505">
        <v>11399</v>
      </c>
      <c r="F95" s="486">
        <v>44986</v>
      </c>
      <c r="G95" s="844">
        <v>0</v>
      </c>
      <c r="H95" s="332" t="s">
        <v>1406</v>
      </c>
      <c r="I95" s="29">
        <v>44952</v>
      </c>
      <c r="J95" s="457" t="s">
        <v>1559</v>
      </c>
      <c r="K95" s="299" t="s">
        <v>1558</v>
      </c>
      <c r="L95" s="16">
        <v>0</v>
      </c>
      <c r="M95" s="266">
        <v>0</v>
      </c>
      <c r="N95" s="16">
        <v>0</v>
      </c>
      <c r="O95" s="266">
        <v>0</v>
      </c>
      <c r="P95" s="16">
        <v>0</v>
      </c>
      <c r="Q95" s="823">
        <v>0</v>
      </c>
      <c r="R95" s="822">
        <v>0</v>
      </c>
      <c r="S95" s="18"/>
      <c r="T95" s="18"/>
      <c r="U95" s="824"/>
      <c r="V95" s="18"/>
      <c r="W95" s="18"/>
      <c r="X95" s="18"/>
      <c r="Y95" s="18"/>
      <c r="Z95" s="18"/>
      <c r="AA95" s="18"/>
      <c r="AB95" s="19"/>
      <c r="AC95" s="19"/>
      <c r="AD95" s="19"/>
      <c r="AE95" s="19"/>
      <c r="AF95" s="19"/>
      <c r="AG95" s="19"/>
      <c r="AH95" s="19"/>
      <c r="AI95" s="19"/>
      <c r="AJ95" s="19"/>
      <c r="AK95" s="19"/>
      <c r="AL95" s="19"/>
      <c r="AM95" s="19"/>
      <c r="AN95" s="19"/>
      <c r="AO95" s="236">
        <f t="shared" si="9"/>
        <v>0</v>
      </c>
      <c r="AP95" s="25"/>
      <c r="AQ95" s="171">
        <f t="shared" si="10"/>
        <v>0</v>
      </c>
      <c r="AR95" s="25"/>
      <c r="AS95" s="15">
        <f t="shared" si="11"/>
        <v>0</v>
      </c>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row>
    <row r="96" spans="1:79" s="25" customFormat="1" ht="15" hidden="1" customHeight="1">
      <c r="C96" s="60"/>
      <c r="D96" s="159"/>
      <c r="E96" s="188"/>
      <c r="F96" s="503"/>
      <c r="G96" s="188"/>
      <c r="H96" s="48"/>
      <c r="I96" s="37"/>
      <c r="J96" s="204"/>
      <c r="K96" s="48"/>
      <c r="AO96" s="11"/>
      <c r="AQ96" s="23"/>
      <c r="AS96" s="23"/>
    </row>
    <row r="97" spans="1:83" s="52" customFormat="1" ht="54" hidden="1" customHeight="1">
      <c r="D97" s="51" t="s">
        <v>2399</v>
      </c>
      <c r="E97" s="188"/>
      <c r="F97" s="493"/>
      <c r="H97" s="268"/>
      <c r="I97" s="37"/>
      <c r="J97" s="628"/>
      <c r="K97" s="268"/>
      <c r="BS97" s="265"/>
      <c r="BT97" s="265"/>
      <c r="BU97" s="265"/>
      <c r="BW97" s="265"/>
    </row>
    <row r="98" spans="1:83" s="25" customFormat="1" ht="15" hidden="1" customHeight="1">
      <c r="C98" s="60"/>
      <c r="D98" s="159"/>
      <c r="E98" s="188"/>
      <c r="F98" s="503"/>
      <c r="G98" s="188"/>
      <c r="H98" s="48"/>
      <c r="I98" s="37"/>
      <c r="J98" s="204"/>
      <c r="K98" s="48"/>
      <c r="AO98" s="11"/>
      <c r="AQ98" s="23"/>
      <c r="AS98" s="23"/>
    </row>
    <row r="99" spans="1:83" s="514" customFormat="1" ht="34.5" hidden="1" customHeight="1">
      <c r="A99" s="636" t="s">
        <v>301</v>
      </c>
      <c r="B99" s="636" t="s">
        <v>1604</v>
      </c>
      <c r="C99" s="535" t="s">
        <v>12</v>
      </c>
      <c r="D99" s="636" t="s">
        <v>39</v>
      </c>
      <c r="E99" s="634" t="s">
        <v>1668</v>
      </c>
      <c r="F99" s="637" t="s">
        <v>14</v>
      </c>
      <c r="G99" s="634" t="s">
        <v>2283</v>
      </c>
      <c r="H99" s="637" t="s">
        <v>1614</v>
      </c>
      <c r="I99" s="637" t="s">
        <v>1615</v>
      </c>
      <c r="J99" s="634" t="s">
        <v>299</v>
      </c>
      <c r="K99" s="637" t="s">
        <v>298</v>
      </c>
      <c r="L99" s="634" t="s">
        <v>1355</v>
      </c>
      <c r="M99" s="634" t="s">
        <v>1554</v>
      </c>
      <c r="N99" s="634" t="s">
        <v>1555</v>
      </c>
      <c r="O99" s="634" t="s">
        <v>1764</v>
      </c>
      <c r="P99" s="634" t="s">
        <v>1765</v>
      </c>
      <c r="Q99" s="868" t="s">
        <v>2282</v>
      </c>
      <c r="R99" s="868" t="s">
        <v>2283</v>
      </c>
      <c r="S99" s="634"/>
      <c r="T99" s="634"/>
      <c r="U99" s="868"/>
      <c r="V99" s="634"/>
      <c r="W99" s="634"/>
      <c r="X99" s="634"/>
      <c r="Y99" s="634"/>
      <c r="Z99" s="634"/>
      <c r="AA99" s="634"/>
      <c r="AB99" s="634"/>
      <c r="AC99" s="634"/>
      <c r="AD99" s="634"/>
      <c r="AE99" s="634"/>
      <c r="AF99" s="634"/>
      <c r="AG99" s="634"/>
      <c r="AH99" s="634"/>
      <c r="AI99" s="634"/>
      <c r="AJ99" s="634"/>
      <c r="AK99" s="634"/>
      <c r="AL99" s="634"/>
      <c r="AM99" s="634"/>
      <c r="AN99" s="634"/>
      <c r="AO99" s="501" t="s">
        <v>879</v>
      </c>
      <c r="AP99" s="502"/>
      <c r="AQ99" s="501" t="s">
        <v>880</v>
      </c>
      <c r="AR99" s="177"/>
      <c r="AS99" s="501" t="s">
        <v>1485</v>
      </c>
    </row>
    <row r="100" spans="1:83" s="237" customFormat="1" ht="21" hidden="1" customHeight="1">
      <c r="A100" s="42"/>
      <c r="B100" s="42"/>
      <c r="C100" s="40" t="s">
        <v>133</v>
      </c>
      <c r="D100" s="591" t="s">
        <v>1736</v>
      </c>
      <c r="E100" s="505">
        <v>11459</v>
      </c>
      <c r="F100" s="485">
        <v>45315</v>
      </c>
      <c r="G100" s="844">
        <v>0</v>
      </c>
      <c r="H100" s="332" t="s">
        <v>1596</v>
      </c>
      <c r="I100" s="29">
        <v>45317</v>
      </c>
      <c r="J100" s="458" t="s">
        <v>1741</v>
      </c>
      <c r="K100" s="299" t="s">
        <v>1738</v>
      </c>
      <c r="L100" s="16">
        <v>0</v>
      </c>
      <c r="M100" s="266">
        <v>0</v>
      </c>
      <c r="N100" s="16">
        <v>0</v>
      </c>
      <c r="O100" s="266">
        <v>0</v>
      </c>
      <c r="P100" s="16">
        <v>0</v>
      </c>
      <c r="Q100" s="823">
        <v>0</v>
      </c>
      <c r="R100" s="822">
        <v>0</v>
      </c>
      <c r="S100" s="18"/>
      <c r="T100" s="18"/>
      <c r="U100" s="824"/>
      <c r="V100" s="18"/>
      <c r="W100" s="18"/>
      <c r="X100" s="18"/>
      <c r="Y100" s="18"/>
      <c r="Z100" s="18"/>
      <c r="AA100" s="18"/>
      <c r="AB100" s="19"/>
      <c r="AC100" s="19"/>
      <c r="AD100" s="19"/>
      <c r="AE100" s="19"/>
      <c r="AF100" s="19"/>
      <c r="AG100" s="19"/>
      <c r="AH100" s="19"/>
      <c r="AI100" s="19"/>
      <c r="AJ100" s="19"/>
      <c r="AK100" s="19"/>
      <c r="AL100" s="19"/>
      <c r="AM100" s="19"/>
      <c r="AN100" s="19"/>
      <c r="AO100" s="236">
        <v>0</v>
      </c>
      <c r="AP100" s="25"/>
      <c r="AQ100" s="171">
        <v>0</v>
      </c>
      <c r="AR100" s="25"/>
      <c r="AS100" s="15">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c r="CC100"/>
      <c r="CD100"/>
      <c r="CE100"/>
    </row>
    <row r="101" spans="1:83" customFormat="1" ht="21" hidden="1" customHeight="1">
      <c r="A101" s="42"/>
      <c r="B101" s="42"/>
      <c r="C101" s="40" t="s">
        <v>79</v>
      </c>
      <c r="D101" s="36" t="s">
        <v>1871</v>
      </c>
      <c r="E101" s="505">
        <v>11328</v>
      </c>
      <c r="F101" s="489">
        <v>45062</v>
      </c>
      <c r="G101" s="844">
        <v>7</v>
      </c>
      <c r="H101" s="332" t="s">
        <v>1834</v>
      </c>
      <c r="I101" s="29">
        <v>17758</v>
      </c>
      <c r="J101" s="464" t="s">
        <v>1872</v>
      </c>
      <c r="K101" s="299" t="s">
        <v>1873</v>
      </c>
      <c r="L101" s="16">
        <v>0</v>
      </c>
      <c r="M101" s="266">
        <v>0</v>
      </c>
      <c r="N101" s="16">
        <v>0</v>
      </c>
      <c r="O101" s="266">
        <v>0</v>
      </c>
      <c r="P101" s="16">
        <v>0</v>
      </c>
      <c r="Q101" s="823">
        <v>7</v>
      </c>
      <c r="R101" s="822">
        <v>7</v>
      </c>
      <c r="S101" s="18"/>
      <c r="T101" s="18"/>
      <c r="U101" s="824"/>
      <c r="V101" s="18"/>
      <c r="W101" s="18"/>
      <c r="X101" s="18"/>
      <c r="Y101" s="18"/>
      <c r="Z101" s="18"/>
      <c r="AA101" s="18"/>
      <c r="AB101" s="19"/>
      <c r="AC101" s="19"/>
      <c r="AD101" s="19"/>
      <c r="AE101" s="19"/>
      <c r="AF101" s="19"/>
      <c r="AG101" s="19"/>
      <c r="AH101" s="19"/>
      <c r="AI101" s="19"/>
      <c r="AJ101" s="19"/>
      <c r="AK101" s="19"/>
      <c r="AL101" s="19"/>
      <c r="AM101" s="19"/>
      <c r="AN101" s="19"/>
      <c r="AO101" s="236">
        <v>0</v>
      </c>
      <c r="AP101" s="25"/>
      <c r="AQ101" s="171">
        <v>0</v>
      </c>
      <c r="AR101" s="25"/>
      <c r="AS101" s="15">
        <v>0</v>
      </c>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row>
    <row r="102" spans="1:83" customFormat="1" ht="21" hidden="1" customHeight="1">
      <c r="A102" s="42"/>
      <c r="B102" s="42"/>
      <c r="C102" s="40" t="s">
        <v>113</v>
      </c>
      <c r="D102" s="591" t="s">
        <v>1608</v>
      </c>
      <c r="E102" s="505">
        <v>3867</v>
      </c>
      <c r="F102" s="485">
        <v>41100</v>
      </c>
      <c r="G102" s="844">
        <v>0</v>
      </c>
      <c r="H102" s="332" t="s">
        <v>1596</v>
      </c>
      <c r="I102" s="29">
        <v>41243</v>
      </c>
      <c r="J102" s="458" t="s">
        <v>1610</v>
      </c>
      <c r="K102" s="299" t="s">
        <v>1609</v>
      </c>
      <c r="L102" s="16">
        <v>0</v>
      </c>
      <c r="M102" s="266">
        <v>0</v>
      </c>
      <c r="N102" s="16">
        <v>0</v>
      </c>
      <c r="O102" s="266">
        <v>0</v>
      </c>
      <c r="P102" s="16">
        <v>0</v>
      </c>
      <c r="Q102" s="823">
        <v>0</v>
      </c>
      <c r="R102" s="822">
        <v>0</v>
      </c>
      <c r="S102" s="18"/>
      <c r="T102" s="18"/>
      <c r="U102" s="824"/>
      <c r="V102" s="18"/>
      <c r="W102" s="18"/>
      <c r="X102" s="18"/>
      <c r="Y102" s="18"/>
      <c r="Z102" s="18"/>
      <c r="AA102" s="18"/>
      <c r="AB102" s="19"/>
      <c r="AC102" s="19"/>
      <c r="AD102" s="19"/>
      <c r="AE102" s="19"/>
      <c r="AF102" s="19"/>
      <c r="AG102" s="19"/>
      <c r="AH102" s="19"/>
      <c r="AI102" s="19"/>
      <c r="AJ102" s="19"/>
      <c r="AK102" s="19"/>
      <c r="AL102" s="19"/>
      <c r="AM102" s="19"/>
      <c r="AN102" s="19"/>
      <c r="AO102" s="236">
        <v>0</v>
      </c>
      <c r="AP102" s="25"/>
      <c r="AQ102" s="171">
        <v>0</v>
      </c>
      <c r="AR102" s="25"/>
      <c r="AS102" s="15">
        <v>0</v>
      </c>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row>
    <row r="103" spans="1:83" customFormat="1" ht="21" hidden="1" customHeight="1">
      <c r="A103" s="42"/>
      <c r="B103" s="42"/>
      <c r="C103" s="40" t="s">
        <v>38</v>
      </c>
      <c r="D103" s="591" t="s">
        <v>280</v>
      </c>
      <c r="E103" s="505">
        <v>9944</v>
      </c>
      <c r="F103" s="485">
        <v>38651</v>
      </c>
      <c r="G103" s="844">
        <v>130</v>
      </c>
      <c r="H103" s="332" t="s">
        <v>1834</v>
      </c>
      <c r="I103" s="29">
        <v>35828</v>
      </c>
      <c r="J103" s="457" t="s">
        <v>744</v>
      </c>
      <c r="K103" s="299" t="s">
        <v>743</v>
      </c>
      <c r="L103" s="16">
        <v>84</v>
      </c>
      <c r="M103" s="266">
        <v>14</v>
      </c>
      <c r="N103" s="16">
        <v>98</v>
      </c>
      <c r="O103" s="266">
        <v>16</v>
      </c>
      <c r="P103" s="16">
        <v>114</v>
      </c>
      <c r="Q103" s="823">
        <v>16</v>
      </c>
      <c r="R103" s="822">
        <v>130</v>
      </c>
      <c r="S103" s="18"/>
      <c r="T103" s="18"/>
      <c r="U103" s="824"/>
      <c r="V103" s="18"/>
      <c r="W103" s="18"/>
      <c r="X103" s="18"/>
      <c r="Y103" s="18"/>
      <c r="Z103" s="18"/>
      <c r="AA103" s="18"/>
      <c r="AB103" s="19"/>
      <c r="AC103" s="19"/>
      <c r="AD103" s="19"/>
      <c r="AE103" s="19"/>
      <c r="AF103" s="19"/>
      <c r="AG103" s="19"/>
      <c r="AH103" s="19"/>
      <c r="AI103" s="19"/>
      <c r="AJ103" s="19"/>
      <c r="AK103" s="19"/>
      <c r="AL103" s="19"/>
      <c r="AM103" s="19"/>
      <c r="AN103" s="19"/>
      <c r="AO103" s="236">
        <v>0</v>
      </c>
      <c r="AP103" s="25"/>
      <c r="AQ103" s="171">
        <v>0</v>
      </c>
      <c r="AR103" s="25"/>
      <c r="AS103" s="15">
        <v>0</v>
      </c>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37"/>
      <c r="CC103" s="237"/>
      <c r="CD103" s="237"/>
      <c r="CE103" s="237"/>
    </row>
    <row r="104" spans="1:83" customFormat="1" ht="21" hidden="1" customHeight="1">
      <c r="A104" s="42"/>
      <c r="B104" s="42"/>
      <c r="C104" s="40" t="s">
        <v>141</v>
      </c>
      <c r="D104" s="591" t="s">
        <v>1411</v>
      </c>
      <c r="E104" s="505">
        <v>10915</v>
      </c>
      <c r="F104" s="486">
        <v>44272</v>
      </c>
      <c r="G104" s="844">
        <v>0</v>
      </c>
      <c r="H104" s="332" t="s">
        <v>1406</v>
      </c>
      <c r="I104" s="29">
        <v>38474</v>
      </c>
      <c r="J104" s="457" t="s">
        <v>1413</v>
      </c>
      <c r="K104" s="299" t="s">
        <v>1412</v>
      </c>
      <c r="L104" s="16">
        <v>0</v>
      </c>
      <c r="M104" s="266">
        <v>0</v>
      </c>
      <c r="N104" s="16">
        <v>0</v>
      </c>
      <c r="O104" s="266">
        <v>0</v>
      </c>
      <c r="P104" s="16">
        <v>0</v>
      </c>
      <c r="Q104" s="823">
        <v>0</v>
      </c>
      <c r="R104" s="822">
        <v>0</v>
      </c>
      <c r="S104" s="18"/>
      <c r="T104" s="18"/>
      <c r="U104" s="824"/>
      <c r="V104" s="18"/>
      <c r="W104" s="18"/>
      <c r="X104" s="18"/>
      <c r="Y104" s="18"/>
      <c r="Z104" s="18"/>
      <c r="AA104" s="18"/>
      <c r="AB104" s="19"/>
      <c r="AC104" s="19"/>
      <c r="AD104" s="19"/>
      <c r="AE104" s="19"/>
      <c r="AF104" s="19"/>
      <c r="AG104" s="19"/>
      <c r="AH104" s="19"/>
      <c r="AI104" s="19"/>
      <c r="AJ104" s="19"/>
      <c r="AK104" s="19"/>
      <c r="AL104" s="19"/>
      <c r="AM104" s="19"/>
      <c r="AN104" s="19"/>
      <c r="AO104" s="236">
        <v>0</v>
      </c>
      <c r="AP104" s="25"/>
      <c r="AQ104" s="171">
        <v>0</v>
      </c>
      <c r="AR104" s="25"/>
      <c r="AS104" s="15">
        <v>0</v>
      </c>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row>
    <row r="105" spans="1:83" s="25" customFormat="1" ht="15" hidden="1" customHeight="1">
      <c r="C105" s="60"/>
      <c r="D105" s="159"/>
      <c r="E105" s="188"/>
      <c r="F105" s="503"/>
      <c r="G105" s="188"/>
      <c r="H105" s="48"/>
      <c r="I105" s="37"/>
      <c r="J105" s="204"/>
      <c r="K105" s="48"/>
      <c r="AO105" s="11"/>
      <c r="AQ105" s="23"/>
      <c r="AS105" s="23"/>
    </row>
    <row r="106" spans="1:83" s="52" customFormat="1" ht="54" hidden="1" customHeight="1">
      <c r="D106" s="51" t="s">
        <v>2400</v>
      </c>
      <c r="E106" s="188"/>
      <c r="F106" s="493"/>
      <c r="H106" s="268"/>
      <c r="I106" s="37"/>
      <c r="J106" s="628"/>
      <c r="K106" s="268"/>
      <c r="BS106" s="265"/>
      <c r="BT106" s="265"/>
      <c r="BU106" s="265"/>
      <c r="BW106" s="265"/>
    </row>
    <row r="107" spans="1:83" s="25" customFormat="1" ht="15" hidden="1" customHeight="1">
      <c r="C107" s="60"/>
      <c r="D107" s="159"/>
      <c r="E107" s="188"/>
      <c r="F107" s="503"/>
      <c r="G107" s="188"/>
      <c r="H107" s="48"/>
      <c r="I107" s="37"/>
      <c r="J107" s="204"/>
      <c r="K107" s="48"/>
      <c r="AO107" s="11"/>
      <c r="AQ107" s="23"/>
      <c r="AS107" s="23"/>
    </row>
    <row r="108" spans="1:83" s="514" customFormat="1" ht="34.5" hidden="1" customHeight="1">
      <c r="A108" s="636" t="s">
        <v>301</v>
      </c>
      <c r="B108" s="636" t="s">
        <v>1604</v>
      </c>
      <c r="C108" s="535" t="s">
        <v>12</v>
      </c>
      <c r="D108" s="636" t="s">
        <v>39</v>
      </c>
      <c r="E108" s="634" t="s">
        <v>1668</v>
      </c>
      <c r="F108" s="637" t="s">
        <v>14</v>
      </c>
      <c r="G108" s="634" t="s">
        <v>2283</v>
      </c>
      <c r="H108" s="637" t="s">
        <v>1614</v>
      </c>
      <c r="I108" s="637" t="s">
        <v>1615</v>
      </c>
      <c r="J108" s="634" t="s">
        <v>299</v>
      </c>
      <c r="K108" s="637" t="s">
        <v>298</v>
      </c>
      <c r="L108" s="634" t="s">
        <v>1355</v>
      </c>
      <c r="M108" s="634" t="s">
        <v>1554</v>
      </c>
      <c r="N108" s="634" t="s">
        <v>1555</v>
      </c>
      <c r="O108" s="634" t="s">
        <v>1764</v>
      </c>
      <c r="P108" s="634" t="s">
        <v>1765</v>
      </c>
      <c r="Q108" s="868" t="s">
        <v>2282</v>
      </c>
      <c r="R108" s="868" t="s">
        <v>2283</v>
      </c>
      <c r="S108" s="634"/>
      <c r="T108" s="634"/>
      <c r="U108" s="868"/>
      <c r="V108" s="634"/>
      <c r="W108" s="634"/>
      <c r="X108" s="634"/>
      <c r="Y108" s="634"/>
      <c r="Z108" s="634"/>
      <c r="AA108" s="634"/>
      <c r="AB108" s="634"/>
      <c r="AC108" s="634"/>
      <c r="AD108" s="634"/>
      <c r="AE108" s="634"/>
      <c r="AF108" s="634"/>
      <c r="AG108" s="634"/>
      <c r="AH108" s="634"/>
      <c r="AI108" s="634"/>
      <c r="AJ108" s="634"/>
      <c r="AK108" s="634"/>
      <c r="AL108" s="634"/>
      <c r="AM108" s="634"/>
      <c r="AN108" s="634"/>
      <c r="AO108" s="501" t="s">
        <v>879</v>
      </c>
      <c r="AP108" s="502"/>
      <c r="AQ108" s="501" t="s">
        <v>880</v>
      </c>
      <c r="AR108" s="177"/>
      <c r="AS108" s="501" t="s">
        <v>1485</v>
      </c>
    </row>
    <row r="109" spans="1:83" customFormat="1" ht="21" hidden="1" customHeight="1">
      <c r="A109" s="15"/>
      <c r="B109" s="15"/>
      <c r="C109" s="40" t="s">
        <v>115</v>
      </c>
      <c r="D109" s="591" t="s">
        <v>1669</v>
      </c>
      <c r="E109" s="505">
        <v>1672</v>
      </c>
      <c r="F109" s="487">
        <v>38927</v>
      </c>
      <c r="G109" s="844">
        <v>0</v>
      </c>
      <c r="H109" s="332" t="s">
        <v>1406</v>
      </c>
      <c r="I109" s="29">
        <v>41081</v>
      </c>
      <c r="J109" s="464" t="s">
        <v>739</v>
      </c>
      <c r="K109" s="299" t="s">
        <v>739</v>
      </c>
      <c r="L109" s="16">
        <v>0</v>
      </c>
      <c r="M109" s="266">
        <v>0</v>
      </c>
      <c r="N109" s="16">
        <v>0</v>
      </c>
      <c r="O109" s="266">
        <v>0</v>
      </c>
      <c r="P109" s="16">
        <v>0</v>
      </c>
      <c r="Q109" s="823">
        <v>0</v>
      </c>
      <c r="R109" s="822">
        <v>0</v>
      </c>
      <c r="S109" s="18"/>
      <c r="T109" s="18"/>
      <c r="U109" s="824"/>
      <c r="V109" s="18"/>
      <c r="W109" s="18"/>
      <c r="X109" s="18"/>
      <c r="Y109" s="18"/>
      <c r="Z109" s="18"/>
      <c r="AA109" s="18"/>
      <c r="AB109" s="19"/>
      <c r="AC109" s="19"/>
      <c r="AD109" s="19"/>
      <c r="AE109" s="19"/>
      <c r="AF109" s="19"/>
      <c r="AG109" s="19"/>
      <c r="AH109" s="19"/>
      <c r="AI109" s="19"/>
      <c r="AJ109" s="19"/>
      <c r="AK109" s="19"/>
      <c r="AL109" s="19"/>
      <c r="AM109" s="19"/>
      <c r="AN109" s="19"/>
      <c r="AO109" s="236">
        <v>0</v>
      </c>
      <c r="AP109" s="25"/>
      <c r="AQ109" s="171">
        <v>0</v>
      </c>
      <c r="AR109" s="25"/>
      <c r="AS109" s="15">
        <v>0</v>
      </c>
      <c r="AT109" s="256"/>
      <c r="AU109" s="256"/>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row>
    <row r="110" spans="1:83" s="25" customFormat="1" ht="15" hidden="1" customHeight="1">
      <c r="C110" s="60"/>
      <c r="D110" s="159"/>
      <c r="E110" s="188"/>
      <c r="F110" s="503"/>
      <c r="G110" s="188"/>
      <c r="H110" s="48"/>
      <c r="I110" s="37"/>
      <c r="J110" s="204"/>
      <c r="K110" s="48"/>
      <c r="AO110" s="11"/>
      <c r="AQ110" s="23"/>
      <c r="AS110" s="23"/>
    </row>
    <row r="111" spans="1:83" s="52" customFormat="1" ht="54" hidden="1" customHeight="1">
      <c r="C111" s="51"/>
      <c r="D111" s="51" t="s">
        <v>1883</v>
      </c>
      <c r="E111" s="197"/>
      <c r="F111" s="493"/>
      <c r="G111" s="197"/>
      <c r="H111" s="268"/>
      <c r="I111" s="37"/>
      <c r="J111" s="3"/>
      <c r="K111" s="268"/>
      <c r="BR111" s="265"/>
      <c r="BS111" s="265"/>
      <c r="BT111" s="265"/>
    </row>
    <row r="112" spans="1:83" s="25" customFormat="1" ht="15" hidden="1" customHeight="1">
      <c r="C112" s="60"/>
      <c r="D112" s="159"/>
      <c r="E112" s="188"/>
      <c r="F112" s="503"/>
      <c r="G112" s="188"/>
      <c r="H112" s="48"/>
      <c r="I112" s="37"/>
      <c r="J112" s="204"/>
      <c r="K112" s="48"/>
      <c r="AO112" s="11"/>
      <c r="AQ112" s="23"/>
      <c r="AS112" s="23"/>
    </row>
    <row r="113" spans="1:79" s="514" customFormat="1" ht="34.5" hidden="1" customHeight="1">
      <c r="A113" s="636" t="s">
        <v>301</v>
      </c>
      <c r="B113" s="636" t="s">
        <v>1604</v>
      </c>
      <c r="C113" s="535" t="s">
        <v>12</v>
      </c>
      <c r="D113" s="636" t="s">
        <v>39</v>
      </c>
      <c r="E113" s="634" t="s">
        <v>1668</v>
      </c>
      <c r="F113" s="637" t="s">
        <v>14</v>
      </c>
      <c r="G113" s="506"/>
      <c r="H113" s="637" t="s">
        <v>1614</v>
      </c>
      <c r="I113" s="637" t="s">
        <v>1615</v>
      </c>
      <c r="J113" s="634" t="s">
        <v>299</v>
      </c>
      <c r="K113" s="637" t="s">
        <v>298</v>
      </c>
      <c r="L113" s="634" t="s">
        <v>1355</v>
      </c>
      <c r="M113" s="634" t="s">
        <v>1554</v>
      </c>
      <c r="N113" s="634" t="s">
        <v>1555</v>
      </c>
      <c r="O113" s="634" t="s">
        <v>1485</v>
      </c>
      <c r="P113" s="634"/>
      <c r="Q113" s="868" t="s">
        <v>1485</v>
      </c>
      <c r="R113" s="868"/>
      <c r="S113" s="634">
        <v>5</v>
      </c>
      <c r="T113" s="634">
        <v>12</v>
      </c>
      <c r="U113" s="868"/>
      <c r="V113" s="634">
        <v>19</v>
      </c>
      <c r="W113" s="634">
        <v>26</v>
      </c>
      <c r="X113" s="634">
        <v>2</v>
      </c>
      <c r="Y113" s="634">
        <v>9</v>
      </c>
      <c r="Z113" s="634">
        <v>16</v>
      </c>
      <c r="AA113" s="634">
        <v>30</v>
      </c>
      <c r="AB113" s="634">
        <v>7</v>
      </c>
      <c r="AC113" s="634">
        <v>14</v>
      </c>
      <c r="AD113" s="634">
        <v>21</v>
      </c>
      <c r="AE113" s="634">
        <v>28</v>
      </c>
      <c r="AF113" s="634">
        <v>4</v>
      </c>
      <c r="AG113" s="634">
        <v>11</v>
      </c>
      <c r="AH113" s="634"/>
      <c r="AI113" s="634">
        <v>18</v>
      </c>
      <c r="AJ113" s="634">
        <v>25</v>
      </c>
      <c r="AK113" s="634">
        <v>1</v>
      </c>
      <c r="AL113" s="634">
        <v>8</v>
      </c>
      <c r="AM113" s="634">
        <v>22</v>
      </c>
      <c r="AN113" s="634">
        <v>29</v>
      </c>
      <c r="AO113" s="501" t="s">
        <v>879</v>
      </c>
      <c r="AP113" s="502"/>
      <c r="AQ113" s="501" t="s">
        <v>880</v>
      </c>
      <c r="AR113" s="177"/>
      <c r="AS113" s="501" t="s">
        <v>1485</v>
      </c>
    </row>
    <row r="114" spans="1:79" customFormat="1" ht="21" hidden="1" customHeight="1">
      <c r="A114" s="15"/>
      <c r="B114" s="15"/>
      <c r="C114" s="40" t="s">
        <v>120</v>
      </c>
      <c r="D114" s="591" t="s">
        <v>1785</v>
      </c>
      <c r="E114" s="505">
        <v>476</v>
      </c>
      <c r="F114" s="485">
        <v>38687</v>
      </c>
      <c r="G114" s="844"/>
      <c r="H114" s="332" t="s">
        <v>255</v>
      </c>
      <c r="I114" s="29">
        <v>21823</v>
      </c>
      <c r="J114" s="633" t="s">
        <v>655</v>
      </c>
      <c r="K114" s="299" t="s">
        <v>654</v>
      </c>
      <c r="L114" s="16">
        <v>0</v>
      </c>
      <c r="M114" s="16">
        <v>0</v>
      </c>
      <c r="N114" s="16">
        <v>0</v>
      </c>
      <c r="O114" s="16">
        <v>0</v>
      </c>
      <c r="P114" s="16">
        <v>0</v>
      </c>
      <c r="Q114" s="822">
        <v>0</v>
      </c>
      <c r="R114" s="822"/>
      <c r="S114" s="18"/>
      <c r="T114" s="18"/>
      <c r="U114" s="824"/>
      <c r="V114" s="18"/>
      <c r="W114" s="18"/>
      <c r="X114" s="18"/>
      <c r="Y114" s="18"/>
      <c r="Z114" s="18"/>
      <c r="AA114" s="18"/>
      <c r="AB114" s="19"/>
      <c r="AC114" s="19"/>
      <c r="AD114" s="19"/>
      <c r="AE114" s="19"/>
      <c r="AF114" s="19"/>
      <c r="AG114" s="19"/>
      <c r="AH114" s="19"/>
      <c r="AI114" s="19"/>
      <c r="AJ114" s="19"/>
      <c r="AK114" s="19"/>
      <c r="AL114" s="19"/>
      <c r="AM114" s="19"/>
      <c r="AN114" s="19"/>
      <c r="AO114" s="171">
        <f t="shared" ref="AO114:AO134" si="12">COUNT(S114:AA114)</f>
        <v>0</v>
      </c>
      <c r="AP114" s="25"/>
      <c r="AQ114" s="171">
        <f t="shared" ref="AQ114:AQ134" si="13">COUNT(AB114:AN114)</f>
        <v>0</v>
      </c>
      <c r="AR114" s="25"/>
      <c r="AS114" s="15">
        <f t="shared" ref="AS114:AS134" si="14">SUM(AO114,AQ114)</f>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row>
    <row r="115" spans="1:79" customFormat="1" ht="21" hidden="1" customHeight="1">
      <c r="A115" s="15"/>
      <c r="B115" s="15"/>
      <c r="C115" s="40" t="s">
        <v>34</v>
      </c>
      <c r="D115" s="591" t="s">
        <v>69</v>
      </c>
      <c r="E115" s="505">
        <v>1980</v>
      </c>
      <c r="F115" s="487">
        <v>38930</v>
      </c>
      <c r="G115" s="844"/>
      <c r="H115" s="332" t="s">
        <v>259</v>
      </c>
      <c r="I115" s="29">
        <v>38814</v>
      </c>
      <c r="J115" s="464" t="s">
        <v>583</v>
      </c>
      <c r="K115" s="299" t="s">
        <v>582</v>
      </c>
      <c r="L115" s="16">
        <v>151</v>
      </c>
      <c r="M115" s="16">
        <v>0</v>
      </c>
      <c r="N115" s="16">
        <v>151</v>
      </c>
      <c r="O115" s="16">
        <v>0</v>
      </c>
      <c r="P115" s="16">
        <v>0</v>
      </c>
      <c r="Q115" s="822">
        <v>0</v>
      </c>
      <c r="R115" s="822"/>
      <c r="S115" s="18"/>
      <c r="T115" s="18"/>
      <c r="U115" s="824"/>
      <c r="V115" s="18"/>
      <c r="W115" s="18"/>
      <c r="X115" s="18"/>
      <c r="Y115" s="18"/>
      <c r="Z115" s="18"/>
      <c r="AA115" s="18"/>
      <c r="AB115" s="19"/>
      <c r="AC115" s="19"/>
      <c r="AD115" s="19"/>
      <c r="AE115" s="19"/>
      <c r="AF115" s="19"/>
      <c r="AG115" s="19"/>
      <c r="AH115" s="19"/>
      <c r="AI115" s="19"/>
      <c r="AJ115" s="19"/>
      <c r="AK115" s="19"/>
      <c r="AL115" s="19"/>
      <c r="AM115" s="19"/>
      <c r="AN115" s="19"/>
      <c r="AO115" s="171">
        <f t="shared" si="12"/>
        <v>0</v>
      </c>
      <c r="AP115" s="25"/>
      <c r="AQ115" s="171">
        <f t="shared" si="13"/>
        <v>0</v>
      </c>
      <c r="AR115" s="25"/>
      <c r="AS115" s="15">
        <f t="shared" si="14"/>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customFormat="1" ht="21" hidden="1" customHeight="1">
      <c r="A116" s="42"/>
      <c r="B116" s="42"/>
      <c r="C116" s="40" t="s">
        <v>64</v>
      </c>
      <c r="D116" s="591" t="s">
        <v>109</v>
      </c>
      <c r="E116" s="505">
        <v>479</v>
      </c>
      <c r="F116" s="485">
        <v>36537</v>
      </c>
      <c r="G116" s="844"/>
      <c r="H116" s="332" t="s">
        <v>259</v>
      </c>
      <c r="I116" s="29">
        <v>21724</v>
      </c>
      <c r="J116" s="633" t="s">
        <v>661</v>
      </c>
      <c r="K116" s="299" t="s">
        <v>660</v>
      </c>
      <c r="L116" s="16">
        <v>46</v>
      </c>
      <c r="M116" s="16">
        <v>0</v>
      </c>
      <c r="N116" s="16">
        <v>46</v>
      </c>
      <c r="O116" s="16">
        <v>0</v>
      </c>
      <c r="P116" s="16">
        <v>0</v>
      </c>
      <c r="Q116" s="822">
        <v>0</v>
      </c>
      <c r="R116" s="822"/>
      <c r="S116" s="18"/>
      <c r="T116" s="18"/>
      <c r="U116" s="824"/>
      <c r="V116" s="18"/>
      <c r="W116" s="18"/>
      <c r="X116" s="18"/>
      <c r="Y116" s="18"/>
      <c r="Z116" s="18"/>
      <c r="AA116" s="18"/>
      <c r="AB116" s="19"/>
      <c r="AC116" s="19"/>
      <c r="AD116" s="19"/>
      <c r="AE116" s="19"/>
      <c r="AF116" s="19"/>
      <c r="AG116" s="19"/>
      <c r="AH116" s="19"/>
      <c r="AI116" s="19"/>
      <c r="AJ116" s="19"/>
      <c r="AK116" s="19"/>
      <c r="AL116" s="19"/>
      <c r="AM116" s="19"/>
      <c r="AN116" s="19"/>
      <c r="AO116" s="171">
        <f t="shared" si="12"/>
        <v>0</v>
      </c>
      <c r="AP116" s="25"/>
      <c r="AQ116" s="171">
        <f t="shared" si="13"/>
        <v>0</v>
      </c>
      <c r="AR116" s="25"/>
      <c r="AS116" s="15">
        <f t="shared" si="14"/>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row>
    <row r="117" spans="1:79" customFormat="1" ht="21" hidden="1" customHeight="1">
      <c r="A117" s="42"/>
      <c r="B117" s="42"/>
      <c r="C117" s="40" t="s">
        <v>80</v>
      </c>
      <c r="D117" s="591" t="s">
        <v>292</v>
      </c>
      <c r="E117" s="505">
        <v>1064</v>
      </c>
      <c r="F117" s="487">
        <v>40554</v>
      </c>
      <c r="G117" s="844"/>
      <c r="H117" s="332" t="s">
        <v>259</v>
      </c>
      <c r="I117" s="29">
        <v>40613</v>
      </c>
      <c r="J117" s="464" t="s">
        <v>734</v>
      </c>
      <c r="K117" s="299" t="s">
        <v>733</v>
      </c>
      <c r="L117" s="16">
        <v>8</v>
      </c>
      <c r="M117" s="16">
        <v>0</v>
      </c>
      <c r="N117" s="16">
        <v>8</v>
      </c>
      <c r="O117" s="16">
        <v>0</v>
      </c>
      <c r="P117" s="16">
        <v>0</v>
      </c>
      <c r="Q117" s="822">
        <v>0</v>
      </c>
      <c r="R117" s="822"/>
      <c r="S117" s="18"/>
      <c r="T117" s="18"/>
      <c r="U117" s="824"/>
      <c r="V117" s="18"/>
      <c r="W117" s="18"/>
      <c r="X117" s="18"/>
      <c r="Y117" s="18"/>
      <c r="Z117" s="18"/>
      <c r="AA117" s="18"/>
      <c r="AB117" s="19"/>
      <c r="AC117" s="19"/>
      <c r="AD117" s="19"/>
      <c r="AE117" s="19"/>
      <c r="AF117" s="19"/>
      <c r="AG117" s="19"/>
      <c r="AH117" s="19"/>
      <c r="AI117" s="19"/>
      <c r="AJ117" s="19"/>
      <c r="AK117" s="19"/>
      <c r="AL117" s="19"/>
      <c r="AM117" s="19"/>
      <c r="AN117" s="19"/>
      <c r="AO117" s="171">
        <f t="shared" si="12"/>
        <v>0</v>
      </c>
      <c r="AP117" s="25"/>
      <c r="AQ117" s="171">
        <f t="shared" si="13"/>
        <v>0</v>
      </c>
      <c r="AR117" s="25"/>
      <c r="AS117" s="15">
        <f t="shared" si="14"/>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row>
    <row r="118" spans="1:79" customFormat="1" ht="21" hidden="1" customHeight="1">
      <c r="A118" s="42"/>
      <c r="B118" s="42"/>
      <c r="C118" s="40" t="s">
        <v>85</v>
      </c>
      <c r="D118" s="591" t="s">
        <v>857</v>
      </c>
      <c r="E118" s="505">
        <v>6076</v>
      </c>
      <c r="F118" s="485">
        <v>38936</v>
      </c>
      <c r="G118" s="844"/>
      <c r="H118" s="332" t="s">
        <v>749</v>
      </c>
      <c r="I118" s="29">
        <v>38919</v>
      </c>
      <c r="J118" s="458" t="s">
        <v>687</v>
      </c>
      <c r="K118" s="299" t="s">
        <v>686</v>
      </c>
      <c r="L118" s="16">
        <v>5</v>
      </c>
      <c r="M118" s="16">
        <v>0</v>
      </c>
      <c r="N118" s="16">
        <v>5</v>
      </c>
      <c r="O118" s="16">
        <v>0</v>
      </c>
      <c r="P118" s="16">
        <v>0</v>
      </c>
      <c r="Q118" s="822">
        <v>0</v>
      </c>
      <c r="R118" s="822"/>
      <c r="S118" s="18"/>
      <c r="T118" s="18"/>
      <c r="U118" s="824"/>
      <c r="V118" s="18"/>
      <c r="W118" s="18"/>
      <c r="X118" s="18"/>
      <c r="Y118" s="18"/>
      <c r="Z118" s="18"/>
      <c r="AA118" s="18"/>
      <c r="AB118" s="19"/>
      <c r="AC118" s="19"/>
      <c r="AD118" s="19"/>
      <c r="AE118" s="19"/>
      <c r="AF118" s="19"/>
      <c r="AG118" s="19"/>
      <c r="AH118" s="19"/>
      <c r="AI118" s="19"/>
      <c r="AJ118" s="19"/>
      <c r="AK118" s="19"/>
      <c r="AL118" s="19"/>
      <c r="AM118" s="19"/>
      <c r="AN118" s="19"/>
      <c r="AO118" s="171">
        <f t="shared" si="12"/>
        <v>0</v>
      </c>
      <c r="AP118" s="25"/>
      <c r="AQ118" s="171">
        <f t="shared" si="13"/>
        <v>0</v>
      </c>
      <c r="AR118" s="25"/>
      <c r="AS118" s="15">
        <f t="shared" si="14"/>
        <v>0</v>
      </c>
      <c r="AT118" s="256"/>
      <c r="AU118" s="256"/>
      <c r="AV118" s="256"/>
      <c r="AW118" s="256"/>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row>
    <row r="119" spans="1:79" customFormat="1" ht="21" hidden="1" customHeight="1">
      <c r="A119" s="42"/>
      <c r="B119" s="42"/>
      <c r="C119" s="40" t="s">
        <v>94</v>
      </c>
      <c r="D119" s="591" t="s">
        <v>1180</v>
      </c>
      <c r="E119" s="505">
        <v>2409</v>
      </c>
      <c r="F119" s="485">
        <v>42051</v>
      </c>
      <c r="G119" s="844"/>
      <c r="H119" s="332" t="s">
        <v>749</v>
      </c>
      <c r="I119" s="29">
        <v>27723</v>
      </c>
      <c r="J119" s="464" t="s">
        <v>638</v>
      </c>
      <c r="K119" s="299" t="s">
        <v>638</v>
      </c>
      <c r="L119" s="16">
        <v>2</v>
      </c>
      <c r="M119" s="16">
        <v>0</v>
      </c>
      <c r="N119" s="16">
        <v>2</v>
      </c>
      <c r="O119" s="16">
        <v>0</v>
      </c>
      <c r="P119" s="16">
        <v>0</v>
      </c>
      <c r="Q119" s="822">
        <v>0</v>
      </c>
      <c r="R119" s="822"/>
      <c r="S119" s="18"/>
      <c r="T119" s="18"/>
      <c r="U119" s="824"/>
      <c r="V119" s="18"/>
      <c r="W119" s="18"/>
      <c r="X119" s="18"/>
      <c r="Y119" s="18"/>
      <c r="Z119" s="18"/>
      <c r="AA119" s="18"/>
      <c r="AB119" s="19"/>
      <c r="AC119" s="19"/>
      <c r="AD119" s="19"/>
      <c r="AE119" s="19"/>
      <c r="AF119" s="19"/>
      <c r="AG119" s="19"/>
      <c r="AH119" s="19"/>
      <c r="AI119" s="19"/>
      <c r="AJ119" s="19"/>
      <c r="AK119" s="19"/>
      <c r="AL119" s="19"/>
      <c r="AM119" s="19"/>
      <c r="AN119" s="19"/>
      <c r="AO119" s="171">
        <f t="shared" si="12"/>
        <v>0</v>
      </c>
      <c r="AP119" s="25"/>
      <c r="AQ119" s="171">
        <f t="shared" si="13"/>
        <v>0</v>
      </c>
      <c r="AR119" s="25"/>
      <c r="AS119" s="15">
        <f t="shared" si="14"/>
        <v>0</v>
      </c>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
      <c r="CA119" s="25"/>
    </row>
    <row r="120" spans="1:79" customFormat="1" ht="21" hidden="1" customHeight="1">
      <c r="A120" s="42"/>
      <c r="B120" s="42"/>
      <c r="C120" s="40" t="s">
        <v>97</v>
      </c>
      <c r="D120" s="591" t="s">
        <v>218</v>
      </c>
      <c r="E120" s="505">
        <v>11403</v>
      </c>
      <c r="F120" s="485">
        <v>36726</v>
      </c>
      <c r="G120" s="844"/>
      <c r="H120" s="332" t="s">
        <v>749</v>
      </c>
      <c r="I120" s="29">
        <v>36803</v>
      </c>
      <c r="J120" s="458" t="s">
        <v>613</v>
      </c>
      <c r="K120" s="299" t="s">
        <v>612</v>
      </c>
      <c r="L120" s="16">
        <v>1</v>
      </c>
      <c r="M120" s="16">
        <v>0</v>
      </c>
      <c r="N120" s="16">
        <v>1</v>
      </c>
      <c r="O120" s="16">
        <v>0</v>
      </c>
      <c r="P120" s="16">
        <v>0</v>
      </c>
      <c r="Q120" s="822">
        <v>0</v>
      </c>
      <c r="R120" s="822"/>
      <c r="S120" s="18"/>
      <c r="T120" s="18"/>
      <c r="U120" s="824"/>
      <c r="V120" s="18"/>
      <c r="W120" s="18"/>
      <c r="X120" s="18"/>
      <c r="Y120" s="18"/>
      <c r="Z120" s="18"/>
      <c r="AA120" s="18"/>
      <c r="AB120" s="19"/>
      <c r="AC120" s="19"/>
      <c r="AD120" s="19"/>
      <c r="AE120" s="19"/>
      <c r="AF120" s="19"/>
      <c r="AG120" s="19"/>
      <c r="AH120" s="19"/>
      <c r="AI120" s="19"/>
      <c r="AJ120" s="19"/>
      <c r="AK120" s="19"/>
      <c r="AL120" s="19"/>
      <c r="AM120" s="19"/>
      <c r="AN120" s="19"/>
      <c r="AO120" s="171">
        <f t="shared" si="12"/>
        <v>0</v>
      </c>
      <c r="AP120" s="25"/>
      <c r="AQ120" s="171">
        <f t="shared" si="13"/>
        <v>0</v>
      </c>
      <c r="AR120" s="25"/>
      <c r="AS120" s="15">
        <f t="shared" si="14"/>
        <v>0</v>
      </c>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
      <c r="CA120" s="25"/>
    </row>
    <row r="121" spans="1:79" customFormat="1" ht="21" hidden="1" customHeight="1">
      <c r="A121" s="42"/>
      <c r="B121" s="42"/>
      <c r="C121" s="40" t="s">
        <v>98</v>
      </c>
      <c r="D121" s="591" t="s">
        <v>1181</v>
      </c>
      <c r="E121" s="505">
        <v>2409</v>
      </c>
      <c r="F121" s="485">
        <v>42051</v>
      </c>
      <c r="G121" s="844"/>
      <c r="H121" s="332" t="s">
        <v>749</v>
      </c>
      <c r="I121" s="29">
        <v>43052</v>
      </c>
      <c r="J121" s="464" t="s">
        <v>638</v>
      </c>
      <c r="K121" s="299" t="s">
        <v>638</v>
      </c>
      <c r="L121" s="16">
        <v>1</v>
      </c>
      <c r="M121" s="16">
        <v>0</v>
      </c>
      <c r="N121" s="16">
        <v>1</v>
      </c>
      <c r="O121" s="16">
        <v>0</v>
      </c>
      <c r="P121" s="16">
        <v>0</v>
      </c>
      <c r="Q121" s="822">
        <v>0</v>
      </c>
      <c r="R121" s="822"/>
      <c r="S121" s="18"/>
      <c r="T121" s="18"/>
      <c r="U121" s="824"/>
      <c r="V121" s="18"/>
      <c r="W121" s="18"/>
      <c r="X121" s="18"/>
      <c r="Y121" s="18"/>
      <c r="Z121" s="18"/>
      <c r="AA121" s="18"/>
      <c r="AB121" s="19"/>
      <c r="AC121" s="19"/>
      <c r="AD121" s="19"/>
      <c r="AE121" s="19"/>
      <c r="AF121" s="19"/>
      <c r="AG121" s="19"/>
      <c r="AH121" s="19"/>
      <c r="AI121" s="19"/>
      <c r="AJ121" s="19"/>
      <c r="AK121" s="19"/>
      <c r="AL121" s="19"/>
      <c r="AM121" s="19"/>
      <c r="AN121" s="19"/>
      <c r="AO121" s="171">
        <f t="shared" si="12"/>
        <v>0</v>
      </c>
      <c r="AP121" s="25"/>
      <c r="AQ121" s="171">
        <f t="shared" si="13"/>
        <v>0</v>
      </c>
      <c r="AR121" s="25"/>
      <c r="AS121" s="15">
        <f t="shared" si="14"/>
        <v>0</v>
      </c>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
      <c r="CA121" s="25"/>
    </row>
    <row r="122" spans="1:79" customFormat="1" ht="21" hidden="1" customHeight="1">
      <c r="A122" s="15"/>
      <c r="B122" s="15"/>
      <c r="C122" s="40" t="s">
        <v>99</v>
      </c>
      <c r="D122" s="591" t="s">
        <v>951</v>
      </c>
      <c r="E122" s="505">
        <v>120</v>
      </c>
      <c r="F122" s="485">
        <v>42172</v>
      </c>
      <c r="G122" s="844"/>
      <c r="H122" s="332" t="s">
        <v>749</v>
      </c>
      <c r="I122" s="29">
        <v>40308</v>
      </c>
      <c r="J122" s="458" t="s">
        <v>949</v>
      </c>
      <c r="K122" s="299" t="s">
        <v>948</v>
      </c>
      <c r="L122" s="16">
        <v>1</v>
      </c>
      <c r="M122" s="16">
        <v>0</v>
      </c>
      <c r="N122" s="16">
        <v>1</v>
      </c>
      <c r="O122" s="16">
        <v>0</v>
      </c>
      <c r="P122" s="16">
        <v>0</v>
      </c>
      <c r="Q122" s="822">
        <v>0</v>
      </c>
      <c r="R122" s="822"/>
      <c r="S122" s="18"/>
      <c r="T122" s="18"/>
      <c r="U122" s="824"/>
      <c r="V122" s="18"/>
      <c r="W122" s="18"/>
      <c r="X122" s="18"/>
      <c r="Y122" s="18"/>
      <c r="Z122" s="18"/>
      <c r="AA122" s="18"/>
      <c r="AB122" s="19"/>
      <c r="AC122" s="19"/>
      <c r="AD122" s="19"/>
      <c r="AE122" s="19"/>
      <c r="AF122" s="19"/>
      <c r="AG122" s="19"/>
      <c r="AH122" s="19"/>
      <c r="AI122" s="19"/>
      <c r="AJ122" s="19"/>
      <c r="AK122" s="19"/>
      <c r="AL122" s="19"/>
      <c r="AM122" s="19"/>
      <c r="AN122" s="19"/>
      <c r="AO122" s="171">
        <f t="shared" si="12"/>
        <v>0</v>
      </c>
      <c r="AP122" s="25"/>
      <c r="AQ122" s="171">
        <f t="shared" si="13"/>
        <v>0</v>
      </c>
      <c r="AR122" s="25"/>
      <c r="AS122" s="15">
        <f t="shared" si="14"/>
        <v>0</v>
      </c>
      <c r="AT122" s="25"/>
      <c r="AU122" s="25"/>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
      <c r="CA122" s="25"/>
    </row>
    <row r="123" spans="1:79" customFormat="1" ht="21" hidden="1" customHeight="1">
      <c r="A123" s="42"/>
      <c r="B123" s="42"/>
      <c r="C123" s="40" t="s">
        <v>103</v>
      </c>
      <c r="D123" s="591" t="s">
        <v>1302</v>
      </c>
      <c r="E123" s="505">
        <v>402</v>
      </c>
      <c r="F123" s="487">
        <v>30286</v>
      </c>
      <c r="G123" s="844"/>
      <c r="H123" s="332" t="s">
        <v>343</v>
      </c>
      <c r="I123" s="29">
        <v>30264</v>
      </c>
      <c r="J123" s="464" t="s">
        <v>601</v>
      </c>
      <c r="K123" s="299" t="s">
        <v>600</v>
      </c>
      <c r="L123" s="16">
        <v>0</v>
      </c>
      <c r="M123" s="16">
        <v>0</v>
      </c>
      <c r="N123" s="16">
        <v>0</v>
      </c>
      <c r="O123" s="16">
        <v>0</v>
      </c>
      <c r="P123" s="16">
        <v>0</v>
      </c>
      <c r="Q123" s="822">
        <v>0</v>
      </c>
      <c r="R123" s="822"/>
      <c r="S123" s="18"/>
      <c r="T123" s="18"/>
      <c r="U123" s="824"/>
      <c r="V123" s="18"/>
      <c r="W123" s="18"/>
      <c r="X123" s="18"/>
      <c r="Y123" s="18"/>
      <c r="Z123" s="18"/>
      <c r="AA123" s="18"/>
      <c r="AB123" s="19"/>
      <c r="AC123" s="19"/>
      <c r="AD123" s="19"/>
      <c r="AE123" s="19"/>
      <c r="AF123" s="19"/>
      <c r="AG123" s="19"/>
      <c r="AH123" s="19"/>
      <c r="AI123" s="19"/>
      <c r="AJ123" s="19"/>
      <c r="AK123" s="19"/>
      <c r="AL123" s="19"/>
      <c r="AM123" s="19"/>
      <c r="AN123" s="19"/>
      <c r="AO123" s="171">
        <f t="shared" si="12"/>
        <v>0</v>
      </c>
      <c r="AP123" s="25"/>
      <c r="AQ123" s="171">
        <f t="shared" si="13"/>
        <v>0</v>
      </c>
      <c r="AR123" s="25"/>
      <c r="AS123" s="15">
        <f t="shared" si="14"/>
        <v>0</v>
      </c>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row>
    <row r="124" spans="1:79" customFormat="1" ht="21" hidden="1" customHeight="1">
      <c r="A124" s="42"/>
      <c r="B124" s="42"/>
      <c r="C124" s="40" t="s">
        <v>113</v>
      </c>
      <c r="D124" s="591" t="s">
        <v>1567</v>
      </c>
      <c r="E124" s="505">
        <v>128</v>
      </c>
      <c r="F124" s="485">
        <v>36770</v>
      </c>
      <c r="G124" s="844"/>
      <c r="H124" s="332" t="s">
        <v>343</v>
      </c>
      <c r="I124" s="29">
        <v>36748</v>
      </c>
      <c r="J124" s="458" t="s">
        <v>408</v>
      </c>
      <c r="K124" s="299" t="s">
        <v>407</v>
      </c>
      <c r="L124" s="16">
        <v>0</v>
      </c>
      <c r="M124" s="16">
        <v>0</v>
      </c>
      <c r="N124" s="16">
        <v>0</v>
      </c>
      <c r="O124" s="16">
        <v>0</v>
      </c>
      <c r="P124" s="16">
        <v>0</v>
      </c>
      <c r="Q124" s="822">
        <v>0</v>
      </c>
      <c r="R124" s="822"/>
      <c r="S124" s="18"/>
      <c r="T124" s="18"/>
      <c r="U124" s="824"/>
      <c r="V124" s="18"/>
      <c r="W124" s="18"/>
      <c r="X124" s="18"/>
      <c r="Y124" s="18"/>
      <c r="Z124" s="18"/>
      <c r="AA124" s="18"/>
      <c r="AB124" s="19"/>
      <c r="AC124" s="19"/>
      <c r="AD124" s="19"/>
      <c r="AE124" s="19"/>
      <c r="AF124" s="19"/>
      <c r="AG124" s="19"/>
      <c r="AH124" s="19"/>
      <c r="AI124" s="19"/>
      <c r="AJ124" s="19"/>
      <c r="AK124" s="19"/>
      <c r="AL124" s="19"/>
      <c r="AM124" s="19"/>
      <c r="AN124" s="19"/>
      <c r="AO124" s="171">
        <f t="shared" si="12"/>
        <v>0</v>
      </c>
      <c r="AP124" s="25"/>
      <c r="AQ124" s="171">
        <f t="shared" si="13"/>
        <v>0</v>
      </c>
      <c r="AR124" s="25"/>
      <c r="AS124" s="15">
        <f t="shared" si="14"/>
        <v>0</v>
      </c>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row>
    <row r="125" spans="1:79" customFormat="1" ht="21" hidden="1" customHeight="1">
      <c r="A125" s="42"/>
      <c r="B125" s="42"/>
      <c r="C125" s="40" t="s">
        <v>121</v>
      </c>
      <c r="D125" s="591" t="s">
        <v>1398</v>
      </c>
      <c r="E125" s="505">
        <v>1648</v>
      </c>
      <c r="F125" s="487">
        <v>38825</v>
      </c>
      <c r="G125" s="844"/>
      <c r="H125" s="332" t="s">
        <v>343</v>
      </c>
      <c r="I125" s="29">
        <v>23017</v>
      </c>
      <c r="J125" s="464" t="s">
        <v>542</v>
      </c>
      <c r="K125" s="299" t="s">
        <v>541</v>
      </c>
      <c r="L125" s="16">
        <v>0</v>
      </c>
      <c r="M125" s="16">
        <v>0</v>
      </c>
      <c r="N125" s="16">
        <v>0</v>
      </c>
      <c r="O125" s="16">
        <v>0</v>
      </c>
      <c r="P125" s="16">
        <v>0</v>
      </c>
      <c r="Q125" s="822">
        <v>0</v>
      </c>
      <c r="R125" s="822"/>
      <c r="S125" s="18"/>
      <c r="T125" s="18"/>
      <c r="U125" s="824"/>
      <c r="V125" s="18"/>
      <c r="W125" s="18"/>
      <c r="X125" s="18"/>
      <c r="Y125" s="18"/>
      <c r="Z125" s="18"/>
      <c r="AA125" s="18"/>
      <c r="AB125" s="19"/>
      <c r="AC125" s="19"/>
      <c r="AD125" s="19"/>
      <c r="AE125" s="19"/>
      <c r="AF125" s="19"/>
      <c r="AG125" s="19"/>
      <c r="AH125" s="19"/>
      <c r="AI125" s="19"/>
      <c r="AJ125" s="19"/>
      <c r="AK125" s="19"/>
      <c r="AL125" s="19"/>
      <c r="AM125" s="19"/>
      <c r="AN125" s="19"/>
      <c r="AO125" s="171">
        <f t="shared" si="12"/>
        <v>0</v>
      </c>
      <c r="AP125" s="25"/>
      <c r="AQ125" s="171">
        <f t="shared" si="13"/>
        <v>0</v>
      </c>
      <c r="AR125" s="25"/>
      <c r="AS125" s="15">
        <f t="shared" si="14"/>
        <v>0</v>
      </c>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
      <c r="CA125" s="25"/>
    </row>
    <row r="126" spans="1:79" customFormat="1" ht="21" hidden="1" customHeight="1">
      <c r="A126" s="42"/>
      <c r="B126" s="42"/>
      <c r="C126" s="40" t="s">
        <v>127</v>
      </c>
      <c r="D126" s="36" t="s">
        <v>1877</v>
      </c>
      <c r="E126" s="505">
        <v>1246</v>
      </c>
      <c r="F126" s="486">
        <v>39904</v>
      </c>
      <c r="G126" s="844"/>
      <c r="H126" s="332" t="s">
        <v>343</v>
      </c>
      <c r="I126" s="29"/>
      <c r="J126" s="464" t="s">
        <v>631</v>
      </c>
      <c r="K126" s="299" t="s">
        <v>631</v>
      </c>
      <c r="L126" s="16">
        <v>0</v>
      </c>
      <c r="M126" s="16">
        <v>0</v>
      </c>
      <c r="N126" s="16">
        <v>0</v>
      </c>
      <c r="O126" s="16">
        <v>0</v>
      </c>
      <c r="P126" s="16">
        <v>0</v>
      </c>
      <c r="Q126" s="822">
        <v>0</v>
      </c>
      <c r="R126" s="822"/>
      <c r="S126" s="18"/>
      <c r="T126" s="18"/>
      <c r="U126" s="824"/>
      <c r="V126" s="18"/>
      <c r="W126" s="18"/>
      <c r="X126" s="18"/>
      <c r="Y126" s="18"/>
      <c r="Z126" s="18"/>
      <c r="AA126" s="18"/>
      <c r="AB126" s="19"/>
      <c r="AC126" s="19"/>
      <c r="AD126" s="19"/>
      <c r="AE126" s="19"/>
      <c r="AF126" s="19"/>
      <c r="AG126" s="19"/>
      <c r="AH126" s="19"/>
      <c r="AI126" s="19"/>
      <c r="AJ126" s="19"/>
      <c r="AK126" s="19"/>
      <c r="AL126" s="19"/>
      <c r="AM126" s="19"/>
      <c r="AN126" s="19"/>
      <c r="AO126" s="171">
        <f t="shared" si="12"/>
        <v>0</v>
      </c>
      <c r="AP126" s="25"/>
      <c r="AQ126" s="171">
        <f t="shared" si="13"/>
        <v>0</v>
      </c>
      <c r="AR126" s="25"/>
      <c r="AS126" s="15">
        <f t="shared" si="14"/>
        <v>0</v>
      </c>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row>
    <row r="127" spans="1:79" customFormat="1" ht="21" hidden="1" customHeight="1">
      <c r="A127" s="42"/>
      <c r="B127" s="42"/>
      <c r="C127" s="40" t="s">
        <v>129</v>
      </c>
      <c r="D127" s="36" t="s">
        <v>441</v>
      </c>
      <c r="E127" s="505">
        <v>10604</v>
      </c>
      <c r="F127" s="487">
        <v>40909</v>
      </c>
      <c r="G127" s="844"/>
      <c r="H127" s="332" t="s">
        <v>343</v>
      </c>
      <c r="I127" s="29">
        <v>24073</v>
      </c>
      <c r="J127" s="464" t="s">
        <v>443</v>
      </c>
      <c r="K127" s="299" t="s">
        <v>442</v>
      </c>
      <c r="L127" s="16">
        <v>0</v>
      </c>
      <c r="M127" s="16">
        <v>0</v>
      </c>
      <c r="N127" s="16">
        <v>0</v>
      </c>
      <c r="O127" s="16">
        <v>0</v>
      </c>
      <c r="P127" s="16">
        <v>0</v>
      </c>
      <c r="Q127" s="822">
        <v>0</v>
      </c>
      <c r="R127" s="822"/>
      <c r="S127" s="18"/>
      <c r="T127" s="18"/>
      <c r="U127" s="824"/>
      <c r="V127" s="18"/>
      <c r="W127" s="18"/>
      <c r="X127" s="18"/>
      <c r="Y127" s="18"/>
      <c r="Z127" s="18"/>
      <c r="AA127" s="18"/>
      <c r="AB127" s="19"/>
      <c r="AC127" s="19"/>
      <c r="AD127" s="19"/>
      <c r="AE127" s="19"/>
      <c r="AF127" s="19"/>
      <c r="AG127" s="19"/>
      <c r="AH127" s="19"/>
      <c r="AI127" s="19"/>
      <c r="AJ127" s="19"/>
      <c r="AK127" s="19"/>
      <c r="AL127" s="19"/>
      <c r="AM127" s="19"/>
      <c r="AN127" s="19"/>
      <c r="AO127" s="171">
        <f t="shared" si="12"/>
        <v>0</v>
      </c>
      <c r="AP127" s="25"/>
      <c r="AQ127" s="171">
        <f t="shared" si="13"/>
        <v>0</v>
      </c>
      <c r="AR127" s="25"/>
      <c r="AS127" s="15">
        <f t="shared" si="14"/>
        <v>0</v>
      </c>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row>
    <row r="128" spans="1:79" customFormat="1" ht="21" hidden="1" customHeight="1">
      <c r="A128" s="42"/>
      <c r="B128" s="42"/>
      <c r="C128" s="40" t="s">
        <v>133</v>
      </c>
      <c r="D128" s="591" t="s">
        <v>1112</v>
      </c>
      <c r="E128" s="505">
        <v>344</v>
      </c>
      <c r="F128" s="485">
        <v>41395</v>
      </c>
      <c r="G128" s="844"/>
      <c r="H128" s="332" t="s">
        <v>343</v>
      </c>
      <c r="I128" s="29">
        <v>29881</v>
      </c>
      <c r="J128" s="458" t="s">
        <v>1489</v>
      </c>
      <c r="K128" s="299" t="s">
        <v>1113</v>
      </c>
      <c r="L128" s="16">
        <v>0</v>
      </c>
      <c r="M128" s="16">
        <v>0</v>
      </c>
      <c r="N128" s="16">
        <v>0</v>
      </c>
      <c r="O128" s="16">
        <v>0</v>
      </c>
      <c r="P128" s="16">
        <v>0</v>
      </c>
      <c r="Q128" s="822">
        <v>0</v>
      </c>
      <c r="R128" s="822"/>
      <c r="S128" s="18"/>
      <c r="T128" s="18"/>
      <c r="U128" s="824"/>
      <c r="V128" s="18"/>
      <c r="W128" s="18"/>
      <c r="X128" s="18"/>
      <c r="Y128" s="18"/>
      <c r="Z128" s="18"/>
      <c r="AA128" s="18"/>
      <c r="AB128" s="19"/>
      <c r="AC128" s="19"/>
      <c r="AD128" s="19"/>
      <c r="AE128" s="19"/>
      <c r="AF128" s="19"/>
      <c r="AG128" s="19"/>
      <c r="AH128" s="19"/>
      <c r="AI128" s="19"/>
      <c r="AJ128" s="19"/>
      <c r="AK128" s="19"/>
      <c r="AL128" s="19"/>
      <c r="AM128" s="19"/>
      <c r="AN128" s="19"/>
      <c r="AO128" s="171">
        <f t="shared" si="12"/>
        <v>0</v>
      </c>
      <c r="AP128" s="25"/>
      <c r="AQ128" s="171">
        <f t="shared" si="13"/>
        <v>0</v>
      </c>
      <c r="AR128" s="25"/>
      <c r="AS128" s="15">
        <f t="shared" si="14"/>
        <v>0</v>
      </c>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customFormat="1" ht="21" hidden="1" customHeight="1">
      <c r="A129" s="42"/>
      <c r="B129" s="42"/>
      <c r="C129" s="40" t="s">
        <v>138</v>
      </c>
      <c r="D129" s="591" t="s">
        <v>1325</v>
      </c>
      <c r="E129" s="505">
        <v>1943</v>
      </c>
      <c r="F129" s="487">
        <v>41948</v>
      </c>
      <c r="G129" s="844"/>
      <c r="H129" s="332" t="s">
        <v>343</v>
      </c>
      <c r="I129" s="29">
        <v>15767</v>
      </c>
      <c r="J129" s="464" t="s">
        <v>537</v>
      </c>
      <c r="K129" s="299" t="s">
        <v>536</v>
      </c>
      <c r="L129" s="16">
        <v>0</v>
      </c>
      <c r="M129" s="16">
        <v>0</v>
      </c>
      <c r="N129" s="16">
        <v>0</v>
      </c>
      <c r="O129" s="16">
        <v>0</v>
      </c>
      <c r="P129" s="16">
        <v>0</v>
      </c>
      <c r="Q129" s="822">
        <v>0</v>
      </c>
      <c r="R129" s="822"/>
      <c r="S129" s="18"/>
      <c r="T129" s="18"/>
      <c r="U129" s="824"/>
      <c r="V129" s="18"/>
      <c r="W129" s="18"/>
      <c r="X129" s="18"/>
      <c r="Y129" s="18"/>
      <c r="Z129" s="18"/>
      <c r="AA129" s="18"/>
      <c r="AB129" s="19"/>
      <c r="AC129" s="19"/>
      <c r="AD129" s="19"/>
      <c r="AE129" s="19"/>
      <c r="AF129" s="19"/>
      <c r="AG129" s="19"/>
      <c r="AH129" s="19"/>
      <c r="AI129" s="19"/>
      <c r="AJ129" s="19"/>
      <c r="AK129" s="19"/>
      <c r="AL129" s="19"/>
      <c r="AM129" s="19"/>
      <c r="AN129" s="19"/>
      <c r="AO129" s="171">
        <f t="shared" si="12"/>
        <v>0</v>
      </c>
      <c r="AP129" s="25"/>
      <c r="AQ129" s="171">
        <f t="shared" si="13"/>
        <v>0</v>
      </c>
      <c r="AR129" s="25"/>
      <c r="AS129" s="15">
        <f t="shared" si="14"/>
        <v>0</v>
      </c>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row>
    <row r="130" spans="1:79" customFormat="1" ht="21" hidden="1" customHeight="1">
      <c r="A130" s="15"/>
      <c r="B130" s="15"/>
      <c r="C130" s="40" t="s">
        <v>139</v>
      </c>
      <c r="D130" s="591" t="s">
        <v>140</v>
      </c>
      <c r="E130" s="505">
        <v>2402</v>
      </c>
      <c r="F130" s="487">
        <v>42153</v>
      </c>
      <c r="G130" s="844"/>
      <c r="H130" s="332" t="s">
        <v>343</v>
      </c>
      <c r="I130" s="29">
        <v>42185</v>
      </c>
      <c r="J130" s="464" t="s">
        <v>646</v>
      </c>
      <c r="K130" s="299" t="s">
        <v>645</v>
      </c>
      <c r="L130" s="16">
        <v>0</v>
      </c>
      <c r="M130" s="16">
        <v>0</v>
      </c>
      <c r="N130" s="16">
        <v>0</v>
      </c>
      <c r="O130" s="16">
        <v>0</v>
      </c>
      <c r="P130" s="16">
        <v>0</v>
      </c>
      <c r="Q130" s="822">
        <v>0</v>
      </c>
      <c r="R130" s="822"/>
      <c r="S130" s="18"/>
      <c r="T130" s="18"/>
      <c r="U130" s="824"/>
      <c r="V130" s="18"/>
      <c r="W130" s="18"/>
      <c r="X130" s="18"/>
      <c r="Y130" s="18"/>
      <c r="Z130" s="18"/>
      <c r="AA130" s="18"/>
      <c r="AB130" s="19"/>
      <c r="AC130" s="19"/>
      <c r="AD130" s="19"/>
      <c r="AE130" s="19"/>
      <c r="AF130" s="19"/>
      <c r="AG130" s="19"/>
      <c r="AH130" s="19"/>
      <c r="AI130" s="19"/>
      <c r="AJ130" s="19"/>
      <c r="AK130" s="19"/>
      <c r="AL130" s="19"/>
      <c r="AM130" s="19"/>
      <c r="AN130" s="19"/>
      <c r="AO130" s="171">
        <f t="shared" si="12"/>
        <v>0</v>
      </c>
      <c r="AP130" s="25"/>
      <c r="AQ130" s="171">
        <f t="shared" si="13"/>
        <v>0</v>
      </c>
      <c r="AR130" s="25"/>
      <c r="AS130" s="15">
        <f t="shared" si="14"/>
        <v>0</v>
      </c>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customFormat="1" ht="21" hidden="1" customHeight="1">
      <c r="A131" s="42"/>
      <c r="B131" s="42"/>
      <c r="C131" s="40" t="s">
        <v>148</v>
      </c>
      <c r="D131" s="591" t="s">
        <v>134</v>
      </c>
      <c r="E131" s="505">
        <v>6038</v>
      </c>
      <c r="F131" s="486">
        <v>42818</v>
      </c>
      <c r="G131" s="844"/>
      <c r="H131" s="332" t="s">
        <v>343</v>
      </c>
      <c r="I131" s="29">
        <v>42811</v>
      </c>
      <c r="J131" s="457" t="s">
        <v>566</v>
      </c>
      <c r="K131" s="299" t="s">
        <v>565</v>
      </c>
      <c r="L131" s="16">
        <v>0</v>
      </c>
      <c r="M131" s="16">
        <v>0</v>
      </c>
      <c r="N131" s="16">
        <v>0</v>
      </c>
      <c r="O131" s="16">
        <v>0</v>
      </c>
      <c r="P131" s="16">
        <v>0</v>
      </c>
      <c r="Q131" s="822">
        <v>0</v>
      </c>
      <c r="R131" s="822"/>
      <c r="S131" s="18"/>
      <c r="T131" s="18"/>
      <c r="U131" s="824"/>
      <c r="V131" s="18"/>
      <c r="W131" s="18"/>
      <c r="X131" s="18"/>
      <c r="Y131" s="18"/>
      <c r="Z131" s="18"/>
      <c r="AA131" s="18"/>
      <c r="AB131" s="19"/>
      <c r="AC131" s="19"/>
      <c r="AD131" s="19"/>
      <c r="AE131" s="19"/>
      <c r="AF131" s="19"/>
      <c r="AG131" s="19"/>
      <c r="AH131" s="19"/>
      <c r="AI131" s="19"/>
      <c r="AJ131" s="19"/>
      <c r="AK131" s="19"/>
      <c r="AL131" s="19"/>
      <c r="AM131" s="19"/>
      <c r="AN131" s="19"/>
      <c r="AO131" s="171">
        <f t="shared" si="12"/>
        <v>0</v>
      </c>
      <c r="AP131" s="25"/>
      <c r="AQ131" s="171">
        <f t="shared" si="13"/>
        <v>0</v>
      </c>
      <c r="AR131" s="25"/>
      <c r="AS131" s="15">
        <f t="shared" si="14"/>
        <v>0</v>
      </c>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customFormat="1" ht="21" hidden="1" customHeight="1">
      <c r="A132" s="42"/>
      <c r="B132" s="42"/>
      <c r="C132" s="40" t="s">
        <v>152</v>
      </c>
      <c r="D132" s="591" t="s">
        <v>1437</v>
      </c>
      <c r="E132" s="505">
        <v>10284</v>
      </c>
      <c r="F132" s="487">
        <v>43972</v>
      </c>
      <c r="G132" s="844"/>
      <c r="H132" s="332" t="s">
        <v>343</v>
      </c>
      <c r="I132" s="29">
        <v>29290</v>
      </c>
      <c r="J132" s="464" t="s">
        <v>1327</v>
      </c>
      <c r="K132" s="299" t="s">
        <v>1326</v>
      </c>
      <c r="L132" s="16">
        <v>0</v>
      </c>
      <c r="M132" s="16">
        <v>0</v>
      </c>
      <c r="N132" s="16">
        <v>0</v>
      </c>
      <c r="O132" s="16">
        <v>0</v>
      </c>
      <c r="P132" s="16">
        <v>0</v>
      </c>
      <c r="Q132" s="822">
        <v>0</v>
      </c>
      <c r="R132" s="822"/>
      <c r="S132" s="18"/>
      <c r="T132" s="18"/>
      <c r="U132" s="824"/>
      <c r="V132" s="18"/>
      <c r="W132" s="18"/>
      <c r="X132" s="18"/>
      <c r="Y132" s="18"/>
      <c r="Z132" s="18"/>
      <c r="AA132" s="18"/>
      <c r="AB132" s="19"/>
      <c r="AC132" s="19"/>
      <c r="AD132" s="19"/>
      <c r="AE132" s="19"/>
      <c r="AF132" s="19"/>
      <c r="AG132" s="19"/>
      <c r="AH132" s="19"/>
      <c r="AI132" s="19"/>
      <c r="AJ132" s="19"/>
      <c r="AK132" s="19"/>
      <c r="AL132" s="19"/>
      <c r="AM132" s="19"/>
      <c r="AN132" s="19"/>
      <c r="AO132" s="171">
        <f t="shared" si="12"/>
        <v>0</v>
      </c>
      <c r="AP132" s="25"/>
      <c r="AQ132" s="171">
        <f t="shared" si="13"/>
        <v>0</v>
      </c>
      <c r="AR132" s="25"/>
      <c r="AS132" s="15">
        <f t="shared" si="14"/>
        <v>0</v>
      </c>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row>
    <row r="133" spans="1:79" customFormat="1" ht="21" hidden="1" customHeight="1">
      <c r="A133" s="42"/>
      <c r="B133" s="42"/>
      <c r="C133" s="40" t="s">
        <v>157</v>
      </c>
      <c r="D133" s="591" t="s">
        <v>1329</v>
      </c>
      <c r="E133" s="505">
        <v>9585</v>
      </c>
      <c r="F133" s="485">
        <v>43998</v>
      </c>
      <c r="G133" s="844"/>
      <c r="H133" s="332" t="s">
        <v>343</v>
      </c>
      <c r="I133" s="29">
        <v>35971</v>
      </c>
      <c r="J133" s="458" t="s">
        <v>1636</v>
      </c>
      <c r="K133" s="299" t="s">
        <v>1331</v>
      </c>
      <c r="L133" s="16">
        <v>0</v>
      </c>
      <c r="M133" s="16">
        <v>0</v>
      </c>
      <c r="N133" s="16">
        <v>0</v>
      </c>
      <c r="O133" s="16">
        <v>0</v>
      </c>
      <c r="P133" s="16">
        <v>0</v>
      </c>
      <c r="Q133" s="822">
        <v>0</v>
      </c>
      <c r="R133" s="822"/>
      <c r="S133" s="18"/>
      <c r="T133" s="18"/>
      <c r="U133" s="824"/>
      <c r="V133" s="18"/>
      <c r="W133" s="18"/>
      <c r="X133" s="18"/>
      <c r="Y133" s="18"/>
      <c r="Z133" s="18"/>
      <c r="AA133" s="18"/>
      <c r="AB133" s="19"/>
      <c r="AC133" s="19"/>
      <c r="AD133" s="19"/>
      <c r="AE133" s="19"/>
      <c r="AF133" s="19"/>
      <c r="AG133" s="19"/>
      <c r="AH133" s="19"/>
      <c r="AI133" s="19"/>
      <c r="AJ133" s="19"/>
      <c r="AK133" s="19"/>
      <c r="AL133" s="19"/>
      <c r="AM133" s="19"/>
      <c r="AN133" s="19"/>
      <c r="AO133" s="171">
        <f t="shared" si="12"/>
        <v>0</v>
      </c>
      <c r="AP133" s="25"/>
      <c r="AQ133" s="171">
        <f t="shared" si="13"/>
        <v>0</v>
      </c>
      <c r="AR133" s="25"/>
      <c r="AS133" s="15">
        <f t="shared" si="14"/>
        <v>0</v>
      </c>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row>
    <row r="134" spans="1:79" customFormat="1" ht="21" hidden="1" customHeight="1">
      <c r="A134" s="42"/>
      <c r="B134" s="42"/>
      <c r="C134" s="40" t="s">
        <v>165</v>
      </c>
      <c r="D134" s="591" t="s">
        <v>1304</v>
      </c>
      <c r="E134" s="505">
        <v>11198</v>
      </c>
      <c r="F134" s="487">
        <v>44621</v>
      </c>
      <c r="G134" s="844"/>
      <c r="H134" s="332" t="s">
        <v>343</v>
      </c>
      <c r="I134" s="29">
        <v>37368</v>
      </c>
      <c r="J134" s="464" t="s">
        <v>1306</v>
      </c>
      <c r="K134" s="299" t="s">
        <v>1305</v>
      </c>
      <c r="L134" s="16">
        <v>0</v>
      </c>
      <c r="M134" s="16">
        <v>0</v>
      </c>
      <c r="N134" s="16">
        <v>0</v>
      </c>
      <c r="O134" s="16">
        <v>0</v>
      </c>
      <c r="P134" s="16">
        <v>0</v>
      </c>
      <c r="Q134" s="822">
        <v>0</v>
      </c>
      <c r="R134" s="822"/>
      <c r="S134" s="18"/>
      <c r="T134" s="18"/>
      <c r="U134" s="824"/>
      <c r="V134" s="18"/>
      <c r="W134" s="18"/>
      <c r="X134" s="18"/>
      <c r="Y134" s="18"/>
      <c r="Z134" s="18"/>
      <c r="AA134" s="18"/>
      <c r="AB134" s="19"/>
      <c r="AC134" s="19"/>
      <c r="AD134" s="19"/>
      <c r="AE134" s="19"/>
      <c r="AF134" s="19"/>
      <c r="AG134" s="19"/>
      <c r="AH134" s="19"/>
      <c r="AI134" s="19"/>
      <c r="AJ134" s="19"/>
      <c r="AK134" s="19"/>
      <c r="AL134" s="19"/>
      <c r="AM134" s="19"/>
      <c r="AN134" s="19"/>
      <c r="AO134" s="171">
        <f t="shared" si="12"/>
        <v>0</v>
      </c>
      <c r="AP134" s="25"/>
      <c r="AQ134" s="171">
        <f t="shared" si="13"/>
        <v>0</v>
      </c>
      <c r="AR134" s="25"/>
      <c r="AS134" s="15">
        <f t="shared" si="14"/>
        <v>0</v>
      </c>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row>
    <row r="135" spans="1:79" s="25" customFormat="1" ht="15" hidden="1" customHeight="1">
      <c r="C135" s="60"/>
      <c r="D135" s="159"/>
      <c r="E135" s="188"/>
      <c r="F135" s="503"/>
      <c r="G135" s="188"/>
      <c r="H135" s="48"/>
      <c r="I135" s="37"/>
      <c r="J135" s="204"/>
      <c r="K135" s="48"/>
      <c r="AO135" s="11"/>
      <c r="AQ135" s="23"/>
      <c r="AS135" s="23"/>
    </row>
    <row r="136" spans="1:79" s="52" customFormat="1" ht="54" hidden="1" customHeight="1">
      <c r="C136" s="51"/>
      <c r="D136" s="51" t="s">
        <v>1906</v>
      </c>
      <c r="E136" s="197"/>
      <c r="F136" s="493"/>
      <c r="G136" s="197"/>
      <c r="H136" s="268"/>
      <c r="I136" s="37"/>
      <c r="J136" s="3"/>
      <c r="K136" s="268"/>
      <c r="BL136" s="265"/>
      <c r="BM136" s="265"/>
      <c r="BN136" s="265"/>
      <c r="BP136" s="265"/>
    </row>
    <row r="137" spans="1:79" s="25" customFormat="1" ht="15" hidden="1" customHeight="1">
      <c r="C137" s="60"/>
      <c r="D137" s="159"/>
      <c r="E137" s="188"/>
      <c r="F137" s="503"/>
      <c r="G137" s="188"/>
      <c r="H137" s="48"/>
      <c r="I137" s="37"/>
      <c r="J137" s="204"/>
      <c r="K137" s="48"/>
      <c r="AO137" s="11"/>
      <c r="AQ137" s="23"/>
      <c r="AS137" s="23"/>
    </row>
    <row r="138" spans="1:79" s="514" customFormat="1" ht="34.5" hidden="1" customHeight="1">
      <c r="A138" s="636" t="s">
        <v>301</v>
      </c>
      <c r="B138" s="636" t="s">
        <v>1604</v>
      </c>
      <c r="C138" s="535" t="s">
        <v>12</v>
      </c>
      <c r="D138" s="636" t="s">
        <v>39</v>
      </c>
      <c r="E138" s="634" t="s">
        <v>1668</v>
      </c>
      <c r="F138" s="637" t="s">
        <v>14</v>
      </c>
      <c r="G138" s="506"/>
      <c r="H138" s="637" t="s">
        <v>1614</v>
      </c>
      <c r="I138" s="637" t="s">
        <v>1615</v>
      </c>
      <c r="J138" s="634" t="s">
        <v>299</v>
      </c>
      <c r="K138" s="637" t="s">
        <v>298</v>
      </c>
      <c r="L138" s="634" t="s">
        <v>1355</v>
      </c>
      <c r="M138" s="634" t="s">
        <v>1554</v>
      </c>
      <c r="N138" s="634" t="s">
        <v>1555</v>
      </c>
      <c r="O138" s="634" t="s">
        <v>1485</v>
      </c>
      <c r="P138" s="634"/>
      <c r="Q138" s="868" t="s">
        <v>1485</v>
      </c>
      <c r="R138" s="868"/>
      <c r="S138" s="634">
        <v>5</v>
      </c>
      <c r="T138" s="634">
        <v>12</v>
      </c>
      <c r="U138" s="868"/>
      <c r="V138" s="634">
        <v>19</v>
      </c>
      <c r="W138" s="634">
        <v>26</v>
      </c>
      <c r="X138" s="634">
        <v>2</v>
      </c>
      <c r="Y138" s="634">
        <v>9</v>
      </c>
      <c r="Z138" s="634">
        <v>16</v>
      </c>
      <c r="AA138" s="634">
        <v>30</v>
      </c>
      <c r="AB138" s="634">
        <v>7</v>
      </c>
      <c r="AC138" s="634">
        <v>14</v>
      </c>
      <c r="AD138" s="634">
        <v>21</v>
      </c>
      <c r="AE138" s="634">
        <v>28</v>
      </c>
      <c r="AF138" s="634">
        <v>4</v>
      </c>
      <c r="AG138" s="634">
        <v>11</v>
      </c>
      <c r="AH138" s="634"/>
      <c r="AI138" s="634">
        <v>18</v>
      </c>
      <c r="AJ138" s="634">
        <v>25</v>
      </c>
      <c r="AK138" s="634">
        <v>1</v>
      </c>
      <c r="AL138" s="634">
        <v>8</v>
      </c>
      <c r="AM138" s="634">
        <v>22</v>
      </c>
      <c r="AN138" s="634">
        <v>29</v>
      </c>
      <c r="AO138" s="501" t="s">
        <v>879</v>
      </c>
      <c r="AP138" s="502"/>
      <c r="AQ138" s="501" t="s">
        <v>880</v>
      </c>
      <c r="AR138" s="177"/>
      <c r="AS138" s="501" t="s">
        <v>1485</v>
      </c>
    </row>
    <row r="139" spans="1:79" s="25" customFormat="1" ht="21" hidden="1" customHeight="1">
      <c r="A139" s="42"/>
      <c r="B139" s="42"/>
      <c r="C139" s="40" t="s">
        <v>125</v>
      </c>
      <c r="D139" s="591" t="s">
        <v>160</v>
      </c>
      <c r="E139" s="505">
        <v>3548</v>
      </c>
      <c r="F139" s="486">
        <v>42524</v>
      </c>
      <c r="G139" s="844"/>
      <c r="H139" s="332" t="s">
        <v>1596</v>
      </c>
      <c r="I139" s="29">
        <v>34663</v>
      </c>
      <c r="J139" s="464" t="s">
        <v>329</v>
      </c>
      <c r="K139" s="299" t="s">
        <v>328</v>
      </c>
      <c r="L139" s="16">
        <v>0</v>
      </c>
      <c r="M139" s="16">
        <v>0</v>
      </c>
      <c r="N139" s="16">
        <v>0</v>
      </c>
      <c r="O139" s="16">
        <v>0</v>
      </c>
      <c r="P139" s="16">
        <v>0</v>
      </c>
      <c r="Q139" s="822">
        <v>0</v>
      </c>
      <c r="R139" s="822"/>
      <c r="S139" s="18"/>
      <c r="T139" s="18"/>
      <c r="U139" s="824"/>
      <c r="V139" s="18"/>
      <c r="W139" s="18"/>
      <c r="X139" s="18"/>
      <c r="Y139" s="18"/>
      <c r="Z139" s="18"/>
      <c r="AA139" s="18"/>
      <c r="AB139" s="19"/>
      <c r="AC139" s="19"/>
      <c r="AD139" s="19"/>
      <c r="AE139" s="19"/>
      <c r="AF139" s="19"/>
      <c r="AG139" s="19"/>
      <c r="AH139" s="19"/>
      <c r="AI139" s="19"/>
      <c r="AJ139" s="19"/>
      <c r="AK139" s="19"/>
      <c r="AL139" s="19"/>
      <c r="AM139" s="19"/>
      <c r="AN139" s="19"/>
      <c r="AO139" s="171">
        <f t="shared" ref="AO139:AO149" si="15">COUNT(S139:AA139)</f>
        <v>0</v>
      </c>
      <c r="AQ139" s="171">
        <f t="shared" ref="AQ139:AQ149" si="16">COUNT(AB139:AN139)</f>
        <v>0</v>
      </c>
      <c r="AS139" s="15">
        <f t="shared" ref="AS139:AS149" si="17">SUM(AO139,AQ139)</f>
        <v>0</v>
      </c>
    </row>
    <row r="140" spans="1:79" customFormat="1" ht="21" hidden="1" customHeight="1">
      <c r="A140" s="42"/>
      <c r="B140" s="42"/>
      <c r="C140" s="40" t="s">
        <v>139</v>
      </c>
      <c r="D140" s="591" t="s">
        <v>1367</v>
      </c>
      <c r="E140" s="505">
        <v>11381</v>
      </c>
      <c r="F140" s="487">
        <v>44762</v>
      </c>
      <c r="G140" s="844"/>
      <c r="H140" s="332" t="s">
        <v>1596</v>
      </c>
      <c r="I140" s="29">
        <v>44774</v>
      </c>
      <c r="J140" s="464" t="s">
        <v>1369</v>
      </c>
      <c r="K140" s="299" t="s">
        <v>1368</v>
      </c>
      <c r="L140" s="16">
        <v>0</v>
      </c>
      <c r="M140" s="16">
        <v>0</v>
      </c>
      <c r="N140" s="16">
        <v>0</v>
      </c>
      <c r="O140" s="16">
        <v>0</v>
      </c>
      <c r="P140" s="16">
        <v>0</v>
      </c>
      <c r="Q140" s="822">
        <v>0</v>
      </c>
      <c r="R140" s="822"/>
      <c r="S140" s="18"/>
      <c r="T140" s="18"/>
      <c r="U140" s="824"/>
      <c r="V140" s="18"/>
      <c r="W140" s="18"/>
      <c r="X140" s="18"/>
      <c r="Y140" s="18"/>
      <c r="Z140" s="18"/>
      <c r="AA140" s="18"/>
      <c r="AB140" s="19"/>
      <c r="AC140" s="19"/>
      <c r="AD140" s="19"/>
      <c r="AE140" s="19"/>
      <c r="AF140" s="19"/>
      <c r="AG140" s="19"/>
      <c r="AH140" s="19"/>
      <c r="AI140" s="19"/>
      <c r="AJ140" s="19"/>
      <c r="AK140" s="19"/>
      <c r="AL140" s="19"/>
      <c r="AM140" s="19"/>
      <c r="AN140" s="19"/>
      <c r="AO140" s="171">
        <f t="shared" si="15"/>
        <v>0</v>
      </c>
      <c r="AP140" s="25"/>
      <c r="AQ140" s="171">
        <f t="shared" si="16"/>
        <v>0</v>
      </c>
      <c r="AR140" s="25"/>
      <c r="AS140" s="15">
        <f t="shared" si="17"/>
        <v>0</v>
      </c>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row>
    <row r="141" spans="1:79" customFormat="1" ht="21" hidden="1" customHeight="1">
      <c r="A141" s="42"/>
      <c r="B141" s="42"/>
      <c r="C141" s="40" t="s">
        <v>150</v>
      </c>
      <c r="D141" s="591" t="s">
        <v>1333</v>
      </c>
      <c r="E141" s="505">
        <v>11389</v>
      </c>
      <c r="F141" s="485">
        <v>43559</v>
      </c>
      <c r="G141" s="844"/>
      <c r="H141" s="332" t="s">
        <v>343</v>
      </c>
      <c r="I141" s="29"/>
      <c r="J141" s="458" t="s">
        <v>1335</v>
      </c>
      <c r="K141" s="299" t="s">
        <v>1334</v>
      </c>
      <c r="L141" s="16">
        <v>0</v>
      </c>
      <c r="M141" s="16">
        <v>0</v>
      </c>
      <c r="N141" s="16">
        <v>0</v>
      </c>
      <c r="O141" s="16">
        <v>0</v>
      </c>
      <c r="P141" s="16">
        <v>0</v>
      </c>
      <c r="Q141" s="822">
        <v>0</v>
      </c>
      <c r="R141" s="822"/>
      <c r="S141" s="18"/>
      <c r="T141" s="18"/>
      <c r="U141" s="824"/>
      <c r="V141" s="18"/>
      <c r="W141" s="18"/>
      <c r="X141" s="18"/>
      <c r="Y141" s="18"/>
      <c r="Z141" s="18"/>
      <c r="AA141" s="18"/>
      <c r="AB141" s="19"/>
      <c r="AC141" s="19"/>
      <c r="AD141" s="19"/>
      <c r="AE141" s="19"/>
      <c r="AF141" s="19"/>
      <c r="AG141" s="19"/>
      <c r="AH141" s="19"/>
      <c r="AI141" s="19"/>
      <c r="AJ141" s="19"/>
      <c r="AK141" s="19"/>
      <c r="AL141" s="19"/>
      <c r="AM141" s="19"/>
      <c r="AN141" s="19"/>
      <c r="AO141" s="171">
        <f t="shared" si="15"/>
        <v>0</v>
      </c>
      <c r="AP141" s="25"/>
      <c r="AQ141" s="171">
        <f t="shared" si="16"/>
        <v>0</v>
      </c>
      <c r="AR141" s="25"/>
      <c r="AS141" s="15">
        <f t="shared" si="17"/>
        <v>0</v>
      </c>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row>
    <row r="142" spans="1:79" s="256" customFormat="1" ht="21" hidden="1" customHeight="1">
      <c r="A142" s="42"/>
      <c r="B142" s="42"/>
      <c r="C142" s="40" t="s">
        <v>58</v>
      </c>
      <c r="D142" s="591" t="s">
        <v>114</v>
      </c>
      <c r="E142" s="505">
        <v>1524</v>
      </c>
      <c r="F142" s="487">
        <v>40808</v>
      </c>
      <c r="G142" s="844"/>
      <c r="H142" s="332" t="s">
        <v>1596</v>
      </c>
      <c r="I142" s="29">
        <v>40808</v>
      </c>
      <c r="J142" s="464" t="s">
        <v>454</v>
      </c>
      <c r="K142" s="299" t="s">
        <v>453</v>
      </c>
      <c r="L142" s="16">
        <v>53</v>
      </c>
      <c r="M142" s="16">
        <v>17</v>
      </c>
      <c r="N142" s="16">
        <v>70</v>
      </c>
      <c r="O142" s="16">
        <v>5</v>
      </c>
      <c r="P142" s="16">
        <v>75</v>
      </c>
      <c r="Q142" s="822">
        <v>0</v>
      </c>
      <c r="R142" s="822"/>
      <c r="S142" s="18"/>
      <c r="T142" s="18"/>
      <c r="U142" s="824"/>
      <c r="V142" s="18"/>
      <c r="W142" s="18"/>
      <c r="X142" s="18"/>
      <c r="Y142" s="18"/>
      <c r="Z142" s="18"/>
      <c r="AA142" s="18"/>
      <c r="AB142" s="19"/>
      <c r="AC142" s="19"/>
      <c r="AD142" s="19"/>
      <c r="AE142" s="19"/>
      <c r="AF142" s="19"/>
      <c r="AG142" s="19"/>
      <c r="AH142" s="19"/>
      <c r="AI142" s="19"/>
      <c r="AJ142" s="19"/>
      <c r="AK142" s="19"/>
      <c r="AL142" s="19"/>
      <c r="AM142" s="19"/>
      <c r="AN142" s="19"/>
      <c r="AO142" s="236">
        <f t="shared" si="15"/>
        <v>0</v>
      </c>
      <c r="AP142" s="25"/>
      <c r="AQ142" s="171">
        <f t="shared" si="16"/>
        <v>0</v>
      </c>
      <c r="AR142" s="25"/>
      <c r="AS142" s="15">
        <f t="shared" si="17"/>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row>
    <row r="143" spans="1:79" customFormat="1" ht="21" hidden="1" customHeight="1">
      <c r="A143" s="42"/>
      <c r="B143" s="42"/>
      <c r="C143" s="40" t="s">
        <v>136</v>
      </c>
      <c r="D143" s="591" t="s">
        <v>1809</v>
      </c>
      <c r="E143" s="505">
        <v>1917</v>
      </c>
      <c r="F143" s="487">
        <v>41880</v>
      </c>
      <c r="G143" s="844"/>
      <c r="H143" s="332" t="s">
        <v>924</v>
      </c>
      <c r="I143" s="29">
        <v>21930</v>
      </c>
      <c r="J143" s="464" t="s">
        <v>1685</v>
      </c>
      <c r="K143" s="299" t="s">
        <v>507</v>
      </c>
      <c r="L143" s="16">
        <v>0</v>
      </c>
      <c r="M143" s="16">
        <v>0</v>
      </c>
      <c r="N143" s="16">
        <v>0</v>
      </c>
      <c r="O143" s="16">
        <v>0</v>
      </c>
      <c r="P143" s="16">
        <v>0</v>
      </c>
      <c r="Q143" s="822">
        <v>0</v>
      </c>
      <c r="R143" s="822"/>
      <c r="S143" s="18"/>
      <c r="T143" s="18"/>
      <c r="U143" s="824"/>
      <c r="V143" s="18"/>
      <c r="W143" s="18"/>
      <c r="X143" s="18"/>
      <c r="Y143" s="18"/>
      <c r="Z143" s="18"/>
      <c r="AA143" s="18"/>
      <c r="AB143" s="19"/>
      <c r="AC143" s="19"/>
      <c r="AD143" s="19"/>
      <c r="AE143" s="19"/>
      <c r="AF143" s="19"/>
      <c r="AG143" s="19"/>
      <c r="AH143" s="19"/>
      <c r="AI143" s="19"/>
      <c r="AJ143" s="19"/>
      <c r="AK143" s="19"/>
      <c r="AL143" s="19"/>
      <c r="AM143" s="19"/>
      <c r="AN143" s="19"/>
      <c r="AO143" s="171">
        <f t="shared" si="15"/>
        <v>0</v>
      </c>
      <c r="AP143" s="25"/>
      <c r="AQ143" s="171">
        <f t="shared" si="16"/>
        <v>0</v>
      </c>
      <c r="AR143" s="25"/>
      <c r="AS143" s="15">
        <f t="shared" si="17"/>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row>
    <row r="144" spans="1:79" customFormat="1" ht="21" hidden="1" customHeight="1">
      <c r="A144" s="42"/>
      <c r="B144" s="42"/>
      <c r="C144" s="40" t="s">
        <v>105</v>
      </c>
      <c r="D144" s="591" t="s">
        <v>1531</v>
      </c>
      <c r="E144" s="505">
        <v>11396</v>
      </c>
      <c r="F144" s="486">
        <v>36893</v>
      </c>
      <c r="G144" s="844"/>
      <c r="H144" s="332" t="s">
        <v>1406</v>
      </c>
      <c r="I144" s="29">
        <v>36927</v>
      </c>
      <c r="J144" s="457" t="s">
        <v>1533</v>
      </c>
      <c r="K144" s="299" t="s">
        <v>1532</v>
      </c>
      <c r="L144" s="16">
        <v>0</v>
      </c>
      <c r="M144" s="16">
        <v>0</v>
      </c>
      <c r="N144" s="16">
        <v>0</v>
      </c>
      <c r="O144" s="16">
        <v>0</v>
      </c>
      <c r="P144" s="16">
        <v>0</v>
      </c>
      <c r="Q144" s="822">
        <v>0</v>
      </c>
      <c r="R144" s="822"/>
      <c r="S144" s="18"/>
      <c r="T144" s="18"/>
      <c r="U144" s="824"/>
      <c r="V144" s="18"/>
      <c r="W144" s="18"/>
      <c r="X144" s="18"/>
      <c r="Y144" s="18"/>
      <c r="Z144" s="18"/>
      <c r="AA144" s="18"/>
      <c r="AB144" s="19"/>
      <c r="AC144" s="19"/>
      <c r="AD144" s="19"/>
      <c r="AE144" s="19"/>
      <c r="AF144" s="19"/>
      <c r="AG144" s="19"/>
      <c r="AH144" s="19"/>
      <c r="AI144" s="19"/>
      <c r="AJ144" s="19"/>
      <c r="AK144" s="19"/>
      <c r="AL144" s="19"/>
      <c r="AM144" s="19"/>
      <c r="AN144" s="19"/>
      <c r="AO144" s="236">
        <f t="shared" si="15"/>
        <v>0</v>
      </c>
      <c r="AP144" s="25"/>
      <c r="AQ144" s="171">
        <f t="shared" si="16"/>
        <v>0</v>
      </c>
      <c r="AR144" s="25"/>
      <c r="AS144" s="15">
        <f t="shared" si="17"/>
        <v>0</v>
      </c>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row>
    <row r="145" spans="1:79" customFormat="1" ht="21" hidden="1" customHeight="1">
      <c r="A145" s="42"/>
      <c r="B145" s="42"/>
      <c r="C145" s="40" t="s">
        <v>141</v>
      </c>
      <c r="D145" s="591" t="s">
        <v>1426</v>
      </c>
      <c r="E145" s="505">
        <v>11397</v>
      </c>
      <c r="F145" s="486">
        <v>44927</v>
      </c>
      <c r="G145" s="844"/>
      <c r="H145" s="332" t="s">
        <v>1406</v>
      </c>
      <c r="I145" s="29">
        <v>44883</v>
      </c>
      <c r="J145" s="457" t="s">
        <v>1428</v>
      </c>
      <c r="K145" s="299" t="s">
        <v>1427</v>
      </c>
      <c r="L145" s="16">
        <v>0</v>
      </c>
      <c r="M145" s="16">
        <v>0</v>
      </c>
      <c r="N145" s="16">
        <v>0</v>
      </c>
      <c r="O145" s="16">
        <v>0</v>
      </c>
      <c r="P145" s="16">
        <v>0</v>
      </c>
      <c r="Q145" s="822">
        <v>0</v>
      </c>
      <c r="R145" s="822"/>
      <c r="S145" s="18"/>
      <c r="T145" s="18"/>
      <c r="U145" s="824"/>
      <c r="V145" s="18"/>
      <c r="W145" s="18"/>
      <c r="X145" s="18"/>
      <c r="Y145" s="18"/>
      <c r="Z145" s="18"/>
      <c r="AA145" s="18"/>
      <c r="AB145" s="19"/>
      <c r="AC145" s="19"/>
      <c r="AD145" s="19"/>
      <c r="AE145" s="19"/>
      <c r="AF145" s="19"/>
      <c r="AG145" s="19"/>
      <c r="AH145" s="19"/>
      <c r="AI145" s="19"/>
      <c r="AJ145" s="19"/>
      <c r="AK145" s="19"/>
      <c r="AL145" s="19"/>
      <c r="AM145" s="19"/>
      <c r="AN145" s="19"/>
      <c r="AO145" s="236">
        <f t="shared" si="15"/>
        <v>0</v>
      </c>
      <c r="AP145" s="25"/>
      <c r="AQ145" s="171">
        <f t="shared" si="16"/>
        <v>0</v>
      </c>
      <c r="AR145" s="25"/>
      <c r="AS145" s="15">
        <f t="shared" si="17"/>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row>
    <row r="146" spans="1:79" customFormat="1" ht="21" hidden="1" customHeight="1">
      <c r="A146" s="42"/>
      <c r="B146" s="42"/>
      <c r="C146" s="40" t="s">
        <v>103</v>
      </c>
      <c r="D146" s="591" t="s">
        <v>279</v>
      </c>
      <c r="E146" s="505">
        <v>3308</v>
      </c>
      <c r="F146" s="487">
        <v>36648</v>
      </c>
      <c r="G146" s="844"/>
      <c r="H146" s="332" t="s">
        <v>1406</v>
      </c>
      <c r="I146" s="29">
        <v>36501</v>
      </c>
      <c r="J146" s="464" t="s">
        <v>742</v>
      </c>
      <c r="K146" s="299" t="s">
        <v>741</v>
      </c>
      <c r="L146" s="16">
        <v>0</v>
      </c>
      <c r="M146" s="16">
        <v>0</v>
      </c>
      <c r="N146" s="16">
        <v>0</v>
      </c>
      <c r="O146" s="16">
        <v>0</v>
      </c>
      <c r="P146" s="16">
        <v>0</v>
      </c>
      <c r="Q146" s="822">
        <v>0</v>
      </c>
      <c r="R146" s="822"/>
      <c r="S146" s="18"/>
      <c r="T146" s="18"/>
      <c r="U146" s="824"/>
      <c r="V146" s="18"/>
      <c r="W146" s="18"/>
      <c r="X146" s="18"/>
      <c r="Y146" s="18"/>
      <c r="Z146" s="18"/>
      <c r="AA146" s="18"/>
      <c r="AB146" s="19"/>
      <c r="AC146" s="19"/>
      <c r="AD146" s="19"/>
      <c r="AE146" s="19"/>
      <c r="AF146" s="19"/>
      <c r="AG146" s="19"/>
      <c r="AH146" s="19"/>
      <c r="AI146" s="19"/>
      <c r="AJ146" s="19"/>
      <c r="AK146" s="19"/>
      <c r="AL146" s="19"/>
      <c r="AM146" s="19"/>
      <c r="AN146" s="19"/>
      <c r="AO146" s="236">
        <f t="shared" si="15"/>
        <v>0</v>
      </c>
      <c r="AP146" s="25"/>
      <c r="AQ146" s="171">
        <f t="shared" si="16"/>
        <v>0</v>
      </c>
      <c r="AR146" s="25"/>
      <c r="AS146" s="15">
        <f t="shared" si="17"/>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row>
    <row r="147" spans="1:79" customFormat="1" ht="21" hidden="1" customHeight="1">
      <c r="A147" s="42"/>
      <c r="B147" s="42"/>
      <c r="C147" s="40" t="s">
        <v>87</v>
      </c>
      <c r="D147" s="591" t="s">
        <v>248</v>
      </c>
      <c r="E147" s="505">
        <v>10084</v>
      </c>
      <c r="F147" s="485">
        <v>41380</v>
      </c>
      <c r="G147" s="844"/>
      <c r="H147" s="332" t="s">
        <v>259</v>
      </c>
      <c r="I147" s="29">
        <v>32639</v>
      </c>
      <c r="J147" s="633" t="s">
        <v>629</v>
      </c>
      <c r="K147" s="299" t="s">
        <v>628</v>
      </c>
      <c r="L147" s="16">
        <v>5</v>
      </c>
      <c r="M147" s="16">
        <v>0</v>
      </c>
      <c r="N147" s="16">
        <v>5</v>
      </c>
      <c r="O147" s="16">
        <v>0</v>
      </c>
      <c r="P147" s="16">
        <v>0</v>
      </c>
      <c r="Q147" s="822">
        <v>0</v>
      </c>
      <c r="R147" s="822"/>
      <c r="S147" s="18"/>
      <c r="T147" s="18"/>
      <c r="U147" s="824"/>
      <c r="V147" s="18"/>
      <c r="W147" s="18"/>
      <c r="X147" s="18"/>
      <c r="Y147" s="18"/>
      <c r="Z147" s="18"/>
      <c r="AA147" s="18"/>
      <c r="AB147" s="19"/>
      <c r="AC147" s="19"/>
      <c r="AD147" s="19"/>
      <c r="AE147" s="19"/>
      <c r="AF147" s="19"/>
      <c r="AG147" s="19"/>
      <c r="AH147" s="19"/>
      <c r="AI147" s="19"/>
      <c r="AJ147" s="19"/>
      <c r="AK147" s="19"/>
      <c r="AL147" s="19"/>
      <c r="AM147" s="19"/>
      <c r="AN147" s="19"/>
      <c r="AO147" s="171">
        <f t="shared" si="15"/>
        <v>0</v>
      </c>
      <c r="AP147" s="25"/>
      <c r="AQ147" s="171">
        <f t="shared" si="16"/>
        <v>0</v>
      </c>
      <c r="AR147" s="25"/>
      <c r="AS147" s="15">
        <f t="shared" si="17"/>
        <v>0</v>
      </c>
      <c r="AT147" s="256"/>
      <c r="AU147" s="256"/>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row>
    <row r="148" spans="1:79" s="25" customFormat="1" ht="21" hidden="1" customHeight="1">
      <c r="A148" s="42"/>
      <c r="B148" s="42"/>
      <c r="C148" s="40" t="s">
        <v>38</v>
      </c>
      <c r="D148" s="591" t="s">
        <v>280</v>
      </c>
      <c r="E148" s="505">
        <v>9944</v>
      </c>
      <c r="F148" s="485">
        <v>38651</v>
      </c>
      <c r="G148" s="844"/>
      <c r="H148" s="332" t="s">
        <v>1596</v>
      </c>
      <c r="I148" s="29">
        <v>35828</v>
      </c>
      <c r="J148" s="457" t="s">
        <v>744</v>
      </c>
      <c r="K148" s="299" t="s">
        <v>743</v>
      </c>
      <c r="L148" s="16">
        <v>84</v>
      </c>
      <c r="M148" s="16">
        <v>14</v>
      </c>
      <c r="N148" s="16">
        <v>98</v>
      </c>
      <c r="O148" s="16">
        <v>16</v>
      </c>
      <c r="P148" s="16">
        <v>114</v>
      </c>
      <c r="Q148" s="822">
        <v>0</v>
      </c>
      <c r="R148" s="822"/>
      <c r="S148" s="18"/>
      <c r="T148" s="18"/>
      <c r="U148" s="824"/>
      <c r="V148" s="18"/>
      <c r="W148" s="18"/>
      <c r="X148" s="18"/>
      <c r="Y148" s="18"/>
      <c r="Z148" s="18"/>
      <c r="AA148" s="18"/>
      <c r="AB148" s="19"/>
      <c r="AC148" s="19"/>
      <c r="AD148" s="19"/>
      <c r="AE148" s="19"/>
      <c r="AF148" s="19"/>
      <c r="AG148" s="19"/>
      <c r="AH148" s="19"/>
      <c r="AI148" s="19"/>
      <c r="AJ148" s="19"/>
      <c r="AK148" s="19"/>
      <c r="AL148" s="19"/>
      <c r="AM148" s="19"/>
      <c r="AN148" s="19"/>
      <c r="AO148" s="236">
        <f t="shared" si="15"/>
        <v>0</v>
      </c>
      <c r="AQ148" s="171">
        <f t="shared" si="16"/>
        <v>0</v>
      </c>
      <c r="AS148" s="15">
        <f t="shared" si="17"/>
        <v>0</v>
      </c>
    </row>
    <row r="149" spans="1:79" s="25" customFormat="1" ht="21" hidden="1" customHeight="1">
      <c r="A149" s="42"/>
      <c r="B149" s="42"/>
      <c r="C149" s="40" t="s">
        <v>77</v>
      </c>
      <c r="D149" s="36" t="s">
        <v>1120</v>
      </c>
      <c r="E149" s="332" t="s">
        <v>1745</v>
      </c>
      <c r="F149" s="485">
        <v>43991</v>
      </c>
      <c r="G149" s="844"/>
      <c r="H149" s="332" t="s">
        <v>1596</v>
      </c>
      <c r="I149" s="29">
        <v>44244</v>
      </c>
      <c r="J149" s="458" t="s">
        <v>1122</v>
      </c>
      <c r="K149" s="299" t="s">
        <v>1121</v>
      </c>
      <c r="L149" s="16">
        <v>0</v>
      </c>
      <c r="M149" s="16">
        <v>0</v>
      </c>
      <c r="N149" s="16">
        <v>0</v>
      </c>
      <c r="O149" s="16">
        <v>11</v>
      </c>
      <c r="P149" s="16">
        <v>11</v>
      </c>
      <c r="Q149" s="822">
        <v>0</v>
      </c>
      <c r="R149" s="822"/>
      <c r="S149" s="18"/>
      <c r="T149" s="18"/>
      <c r="U149" s="824"/>
      <c r="V149" s="18"/>
      <c r="W149" s="18"/>
      <c r="X149" s="18"/>
      <c r="Y149" s="18"/>
      <c r="Z149" s="18"/>
      <c r="AA149" s="18"/>
      <c r="AB149" s="19"/>
      <c r="AC149" s="19"/>
      <c r="AD149" s="19"/>
      <c r="AE149" s="19"/>
      <c r="AF149" s="19"/>
      <c r="AG149" s="19"/>
      <c r="AH149" s="19"/>
      <c r="AI149" s="19"/>
      <c r="AJ149" s="19"/>
      <c r="AK149" s="19"/>
      <c r="AL149" s="19"/>
      <c r="AM149" s="19"/>
      <c r="AN149" s="19"/>
      <c r="AO149" s="236">
        <f t="shared" si="15"/>
        <v>0</v>
      </c>
      <c r="AQ149" s="171">
        <f t="shared" si="16"/>
        <v>0</v>
      </c>
      <c r="AS149" s="15">
        <f t="shared" si="17"/>
        <v>0</v>
      </c>
    </row>
    <row r="150" spans="1:79" s="25" customFormat="1" ht="15" hidden="1" customHeight="1">
      <c r="C150" s="60"/>
      <c r="D150" s="159"/>
      <c r="E150" s="188"/>
      <c r="F150" s="503"/>
      <c r="G150" s="188"/>
      <c r="H150" s="48"/>
      <c r="I150" s="37"/>
      <c r="J150" s="204"/>
      <c r="K150" s="48"/>
      <c r="AO150" s="11"/>
      <c r="AQ150" s="23"/>
      <c r="AS150" s="23"/>
    </row>
    <row r="151" spans="1:79" s="52" customFormat="1" ht="54" hidden="1" customHeight="1">
      <c r="C151" s="51"/>
      <c r="D151" s="51" t="s">
        <v>1881</v>
      </c>
      <c r="E151" s="197"/>
      <c r="F151" s="493"/>
      <c r="G151" s="197"/>
      <c r="H151" s="268"/>
      <c r="I151" s="37"/>
      <c r="J151" s="3"/>
      <c r="K151" s="268"/>
      <c r="BL151" s="265"/>
      <c r="BM151" s="265"/>
      <c r="BN151" s="265"/>
      <c r="BP151" s="265"/>
    </row>
    <row r="152" spans="1:79" s="25" customFormat="1" ht="15" hidden="1" customHeight="1">
      <c r="C152" s="60"/>
      <c r="D152" s="159"/>
      <c r="E152" s="188"/>
      <c r="F152" s="503"/>
      <c r="G152" s="188"/>
      <c r="H152" s="48"/>
      <c r="I152" s="37"/>
      <c r="J152" s="204"/>
      <c r="K152" s="48"/>
      <c r="AO152" s="11"/>
      <c r="AQ152" s="23"/>
      <c r="AS152" s="23"/>
    </row>
    <row r="153" spans="1:79" s="514" customFormat="1" ht="34.5" hidden="1" customHeight="1">
      <c r="A153" s="636" t="s">
        <v>301</v>
      </c>
      <c r="B153" s="636" t="s">
        <v>1604</v>
      </c>
      <c r="C153" s="535" t="s">
        <v>12</v>
      </c>
      <c r="D153" s="636" t="s">
        <v>39</v>
      </c>
      <c r="E153" s="634" t="s">
        <v>1668</v>
      </c>
      <c r="F153" s="637" t="s">
        <v>14</v>
      </c>
      <c r="G153" s="506"/>
      <c r="H153" s="637" t="s">
        <v>1614</v>
      </c>
      <c r="I153" s="637" t="s">
        <v>1615</v>
      </c>
      <c r="J153" s="634" t="s">
        <v>299</v>
      </c>
      <c r="K153" s="637" t="s">
        <v>298</v>
      </c>
      <c r="L153" s="634" t="s">
        <v>1355</v>
      </c>
      <c r="M153" s="634" t="s">
        <v>1554</v>
      </c>
      <c r="N153" s="634" t="s">
        <v>1555</v>
      </c>
      <c r="O153" s="634" t="s">
        <v>1485</v>
      </c>
      <c r="P153" s="634"/>
      <c r="Q153" s="868" t="s">
        <v>1485</v>
      </c>
      <c r="R153" s="868"/>
      <c r="S153" s="634">
        <v>5</v>
      </c>
      <c r="T153" s="634">
        <v>12</v>
      </c>
      <c r="U153" s="868"/>
      <c r="V153" s="634">
        <v>19</v>
      </c>
      <c r="W153" s="634">
        <v>26</v>
      </c>
      <c r="X153" s="634">
        <v>2</v>
      </c>
      <c r="Y153" s="634">
        <v>9</v>
      </c>
      <c r="Z153" s="634">
        <v>16</v>
      </c>
      <c r="AA153" s="634">
        <v>30</v>
      </c>
      <c r="AB153" s="634">
        <v>7</v>
      </c>
      <c r="AC153" s="634">
        <v>14</v>
      </c>
      <c r="AD153" s="634">
        <v>21</v>
      </c>
      <c r="AE153" s="634">
        <v>28</v>
      </c>
      <c r="AF153" s="634">
        <v>4</v>
      </c>
      <c r="AG153" s="634">
        <v>11</v>
      </c>
      <c r="AH153" s="634"/>
      <c r="AI153" s="634">
        <v>18</v>
      </c>
      <c r="AJ153" s="634">
        <v>25</v>
      </c>
      <c r="AK153" s="634">
        <v>1</v>
      </c>
      <c r="AL153" s="634">
        <v>8</v>
      </c>
      <c r="AM153" s="634">
        <v>22</v>
      </c>
      <c r="AN153" s="634">
        <v>29</v>
      </c>
      <c r="AO153" s="501" t="s">
        <v>879</v>
      </c>
      <c r="AP153" s="502"/>
      <c r="AQ153" s="501" t="s">
        <v>880</v>
      </c>
      <c r="AR153" s="177"/>
      <c r="AS153" s="501" t="s">
        <v>1485</v>
      </c>
    </row>
    <row r="154" spans="1:79" customFormat="1" ht="21" hidden="1" customHeight="1">
      <c r="A154" s="42"/>
      <c r="B154" s="42"/>
      <c r="C154" s="40" t="s">
        <v>154</v>
      </c>
      <c r="D154" s="591" t="s">
        <v>1272</v>
      </c>
      <c r="E154" s="505">
        <v>11138</v>
      </c>
      <c r="F154" s="487">
        <v>43986</v>
      </c>
      <c r="G154" s="844"/>
      <c r="H154" s="332" t="s">
        <v>343</v>
      </c>
      <c r="I154" s="29">
        <v>44580</v>
      </c>
      <c r="J154" s="640" t="s">
        <v>1274</v>
      </c>
      <c r="K154" s="409" t="s">
        <v>1273</v>
      </c>
      <c r="L154" s="16">
        <v>0</v>
      </c>
      <c r="M154" s="16">
        <v>0</v>
      </c>
      <c r="N154" s="16">
        <v>0</v>
      </c>
      <c r="O154" s="16">
        <v>0</v>
      </c>
      <c r="P154" s="16">
        <v>0</v>
      </c>
      <c r="Q154" s="822">
        <v>0</v>
      </c>
      <c r="R154" s="822"/>
      <c r="S154" s="18"/>
      <c r="T154" s="18"/>
      <c r="U154" s="824"/>
      <c r="V154" s="18"/>
      <c r="W154" s="18"/>
      <c r="X154" s="18"/>
      <c r="Y154" s="18"/>
      <c r="Z154" s="18"/>
      <c r="AA154" s="18"/>
      <c r="AB154" s="19"/>
      <c r="AC154" s="19"/>
      <c r="AD154" s="19"/>
      <c r="AE154" s="19"/>
      <c r="AF154" s="19"/>
      <c r="AG154" s="19"/>
      <c r="AH154" s="19"/>
      <c r="AI154" s="19"/>
      <c r="AJ154" s="19"/>
      <c r="AK154" s="19"/>
      <c r="AL154" s="19"/>
      <c r="AM154" s="19"/>
      <c r="AN154" s="19"/>
      <c r="AO154" s="171">
        <f>COUNT(S154:AA154)</f>
        <v>0</v>
      </c>
      <c r="AP154" s="25"/>
      <c r="AQ154" s="171">
        <f>COUNT(AB154:AN154)</f>
        <v>0</v>
      </c>
      <c r="AR154" s="25"/>
      <c r="AS154" s="15">
        <f t="shared" ref="AS154" si="18">SUM(AO154,AQ154)</f>
        <v>0</v>
      </c>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row>
    <row r="155" spans="1:79" s="25" customFormat="1" ht="15" hidden="1" customHeight="1">
      <c r="C155" s="60"/>
      <c r="D155" s="159"/>
      <c r="E155" s="188"/>
      <c r="F155" s="503"/>
      <c r="G155" s="188"/>
      <c r="H155" s="48"/>
      <c r="I155" s="37"/>
      <c r="J155" s="204"/>
      <c r="K155" s="48"/>
      <c r="AO155" s="11"/>
      <c r="AQ155" s="23"/>
      <c r="AS155" s="23"/>
    </row>
    <row r="156" spans="1:79" s="514" customFormat="1" ht="34.5" hidden="1" customHeight="1">
      <c r="A156" s="636" t="s">
        <v>301</v>
      </c>
      <c r="B156" s="636" t="s">
        <v>1604</v>
      </c>
      <c r="C156" s="535" t="s">
        <v>12</v>
      </c>
      <c r="D156" s="636" t="s">
        <v>39</v>
      </c>
      <c r="E156" s="634" t="s">
        <v>1668</v>
      </c>
      <c r="F156" s="637" t="s">
        <v>14</v>
      </c>
      <c r="G156" s="506"/>
      <c r="H156" s="637" t="s">
        <v>1614</v>
      </c>
      <c r="I156" s="637" t="s">
        <v>1615</v>
      </c>
      <c r="J156" s="634" t="s">
        <v>299</v>
      </c>
      <c r="K156" s="637" t="s">
        <v>298</v>
      </c>
      <c r="L156" s="634" t="s">
        <v>1355</v>
      </c>
      <c r="M156" s="634" t="s">
        <v>1554</v>
      </c>
      <c r="N156" s="634" t="s">
        <v>1555</v>
      </c>
      <c r="O156" s="634" t="s">
        <v>1485</v>
      </c>
      <c r="P156" s="634"/>
      <c r="Q156" s="868" t="s">
        <v>1485</v>
      </c>
      <c r="R156" s="868"/>
      <c r="S156" s="634">
        <v>5</v>
      </c>
      <c r="T156" s="634">
        <v>12</v>
      </c>
      <c r="U156" s="868"/>
      <c r="V156" s="634">
        <v>19</v>
      </c>
      <c r="W156" s="634">
        <v>26</v>
      </c>
      <c r="X156" s="634">
        <v>2</v>
      </c>
      <c r="Y156" s="634">
        <v>9</v>
      </c>
      <c r="Z156" s="634">
        <v>16</v>
      </c>
      <c r="AA156" s="634">
        <v>30</v>
      </c>
      <c r="AB156" s="634">
        <v>7</v>
      </c>
      <c r="AC156" s="634">
        <v>14</v>
      </c>
      <c r="AD156" s="634">
        <v>21</v>
      </c>
      <c r="AE156" s="634">
        <v>28</v>
      </c>
      <c r="AF156" s="634">
        <v>4</v>
      </c>
      <c r="AG156" s="634">
        <v>11</v>
      </c>
      <c r="AH156" s="634"/>
      <c r="AI156" s="634">
        <v>18</v>
      </c>
      <c r="AJ156" s="634">
        <v>25</v>
      </c>
      <c r="AK156" s="634">
        <v>1</v>
      </c>
      <c r="AL156" s="634">
        <v>8</v>
      </c>
      <c r="AM156" s="634">
        <v>22</v>
      </c>
      <c r="AN156" s="634">
        <v>29</v>
      </c>
      <c r="AO156" s="501" t="s">
        <v>879</v>
      </c>
      <c r="AP156" s="502"/>
      <c r="AQ156" s="501" t="s">
        <v>880</v>
      </c>
      <c r="AR156" s="177"/>
      <c r="AS156" s="501" t="s">
        <v>1485</v>
      </c>
    </row>
    <row r="157" spans="1:79" customFormat="1" ht="21" hidden="1" customHeight="1">
      <c r="A157" s="32"/>
      <c r="B157" s="32"/>
      <c r="C157" s="40" t="s">
        <v>64</v>
      </c>
      <c r="D157" s="591" t="s">
        <v>1904</v>
      </c>
      <c r="E157" s="505">
        <v>293</v>
      </c>
      <c r="F157" s="485">
        <v>35937</v>
      </c>
      <c r="G157" s="844"/>
      <c r="H157" s="332" t="s">
        <v>259</v>
      </c>
      <c r="I157" s="29">
        <v>24622</v>
      </c>
      <c r="J157" s="458" t="s">
        <v>545</v>
      </c>
      <c r="K157" s="299" t="s">
        <v>544</v>
      </c>
      <c r="L157" s="16">
        <v>37</v>
      </c>
      <c r="M157" s="16">
        <v>0</v>
      </c>
      <c r="N157" s="16">
        <v>37</v>
      </c>
      <c r="O157" s="16">
        <v>1</v>
      </c>
      <c r="P157" s="16">
        <v>38</v>
      </c>
      <c r="Q157" s="822">
        <v>0</v>
      </c>
      <c r="R157" s="822"/>
      <c r="S157" s="18"/>
      <c r="T157" s="18"/>
      <c r="U157" s="824"/>
      <c r="V157" s="18"/>
      <c r="W157" s="18"/>
      <c r="X157" s="18"/>
      <c r="Y157" s="18"/>
      <c r="Z157" s="18"/>
      <c r="AA157" s="18"/>
      <c r="AB157" s="19"/>
      <c r="AC157" s="19"/>
      <c r="AD157" s="19"/>
      <c r="AE157" s="19"/>
      <c r="AF157" s="19"/>
      <c r="AG157" s="19"/>
      <c r="AH157" s="19"/>
      <c r="AI157" s="19"/>
      <c r="AJ157" s="19"/>
      <c r="AK157" s="19"/>
      <c r="AL157" s="19"/>
      <c r="AM157" s="19"/>
      <c r="AN157" s="19"/>
      <c r="AO157" s="171">
        <f>COUNT(S157:AA157)</f>
        <v>0</v>
      </c>
      <c r="AP157" s="237"/>
      <c r="AQ157" s="171">
        <f>COUNT(AB157:AN157)</f>
        <v>0</v>
      </c>
      <c r="AR157" s="237"/>
      <c r="AS157" s="15">
        <f t="shared" ref="AS157" si="19">SUM(AO157,AQ157)</f>
        <v>0</v>
      </c>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row>
    <row r="158" spans="1:79" s="25" customFormat="1" ht="15" hidden="1" customHeight="1">
      <c r="C158" s="60"/>
      <c r="D158" s="159"/>
      <c r="E158" s="188"/>
      <c r="F158" s="503"/>
      <c r="G158" s="188"/>
      <c r="H158" s="48"/>
      <c r="I158" s="37"/>
      <c r="J158" s="204"/>
      <c r="K158" s="48"/>
      <c r="AO158" s="11"/>
      <c r="AQ158" s="23"/>
      <c r="AS158" s="23"/>
    </row>
    <row r="159" spans="1:79" s="52" customFormat="1" ht="54" hidden="1" customHeight="1">
      <c r="D159" s="51" t="s">
        <v>1882</v>
      </c>
      <c r="E159" s="188"/>
      <c r="F159" s="493"/>
      <c r="H159" s="268"/>
      <c r="I159" s="37"/>
      <c r="J159" s="628"/>
      <c r="K159" s="268"/>
      <c r="BK159" s="265"/>
      <c r="BL159" s="265"/>
      <c r="BM159" s="265"/>
      <c r="BO159" s="265"/>
    </row>
    <row r="160" spans="1:79" s="25" customFormat="1" ht="15" hidden="1" customHeight="1">
      <c r="C160" s="60"/>
      <c r="D160" s="159"/>
      <c r="E160" s="188"/>
      <c r="F160" s="503"/>
      <c r="G160" s="188"/>
      <c r="H160" s="48"/>
      <c r="I160" s="37"/>
      <c r="J160" s="204"/>
      <c r="K160" s="48"/>
      <c r="AO160" s="11"/>
      <c r="AQ160" s="23"/>
      <c r="AS160" s="23"/>
    </row>
    <row r="161" spans="1:79" s="514" customFormat="1" ht="34.5" hidden="1" customHeight="1">
      <c r="A161" s="636" t="s">
        <v>301</v>
      </c>
      <c r="B161" s="636" t="s">
        <v>1604</v>
      </c>
      <c r="C161" s="535" t="s">
        <v>12</v>
      </c>
      <c r="D161" s="636" t="s">
        <v>39</v>
      </c>
      <c r="E161" s="634" t="s">
        <v>1668</v>
      </c>
      <c r="F161" s="637" t="s">
        <v>14</v>
      </c>
      <c r="G161" s="506"/>
      <c r="H161" s="637" t="s">
        <v>1614</v>
      </c>
      <c r="I161" s="637" t="s">
        <v>1615</v>
      </c>
      <c r="J161" s="634" t="s">
        <v>299</v>
      </c>
      <c r="K161" s="637" t="s">
        <v>298</v>
      </c>
      <c r="L161" s="634" t="s">
        <v>1355</v>
      </c>
      <c r="M161" s="634" t="s">
        <v>1554</v>
      </c>
      <c r="N161" s="634" t="s">
        <v>1555</v>
      </c>
      <c r="O161" s="634" t="s">
        <v>1485</v>
      </c>
      <c r="P161" s="634"/>
      <c r="Q161" s="868" t="s">
        <v>1485</v>
      </c>
      <c r="R161" s="868"/>
      <c r="S161" s="634">
        <v>5</v>
      </c>
      <c r="T161" s="634">
        <v>12</v>
      </c>
      <c r="U161" s="868"/>
      <c r="V161" s="634">
        <v>19</v>
      </c>
      <c r="W161" s="634">
        <v>26</v>
      </c>
      <c r="X161" s="634">
        <v>2</v>
      </c>
      <c r="Y161" s="634">
        <v>9</v>
      </c>
      <c r="Z161" s="634">
        <v>16</v>
      </c>
      <c r="AA161" s="634">
        <v>30</v>
      </c>
      <c r="AB161" s="634">
        <v>7</v>
      </c>
      <c r="AC161" s="634">
        <v>14</v>
      </c>
      <c r="AD161" s="634">
        <v>21</v>
      </c>
      <c r="AE161" s="634">
        <v>28</v>
      </c>
      <c r="AF161" s="634">
        <v>4</v>
      </c>
      <c r="AG161" s="634">
        <v>11</v>
      </c>
      <c r="AH161" s="634"/>
      <c r="AI161" s="634">
        <v>18</v>
      </c>
      <c r="AJ161" s="634">
        <v>25</v>
      </c>
      <c r="AK161" s="634">
        <v>1</v>
      </c>
      <c r="AL161" s="634">
        <v>8</v>
      </c>
      <c r="AM161" s="634">
        <v>22</v>
      </c>
      <c r="AN161" s="634">
        <v>29</v>
      </c>
      <c r="AO161" s="501" t="s">
        <v>879</v>
      </c>
      <c r="AP161" s="502"/>
      <c r="AQ161" s="501" t="s">
        <v>880</v>
      </c>
      <c r="AR161" s="177"/>
      <c r="AS161" s="501" t="s">
        <v>1485</v>
      </c>
    </row>
    <row r="162" spans="1:79" customFormat="1" ht="21" hidden="1" customHeight="1">
      <c r="A162" s="42"/>
      <c r="B162" s="42"/>
      <c r="C162" s="40" t="s">
        <v>163</v>
      </c>
      <c r="D162" s="591" t="s">
        <v>1879</v>
      </c>
      <c r="E162" s="505">
        <v>11421</v>
      </c>
      <c r="F162" s="486">
        <v>44317</v>
      </c>
      <c r="G162" s="844"/>
      <c r="H162" s="332" t="s">
        <v>1596</v>
      </c>
      <c r="I162" s="29">
        <v>45316</v>
      </c>
      <c r="J162" s="457" t="s">
        <v>1687</v>
      </c>
      <c r="K162" s="299" t="s">
        <v>1687</v>
      </c>
      <c r="L162" s="16">
        <v>0</v>
      </c>
      <c r="M162" s="16">
        <v>0</v>
      </c>
      <c r="N162" s="16">
        <v>0</v>
      </c>
      <c r="O162" s="16">
        <v>0</v>
      </c>
      <c r="P162" s="16">
        <v>0</v>
      </c>
      <c r="Q162" s="822">
        <v>0</v>
      </c>
      <c r="R162" s="822"/>
      <c r="S162" s="18"/>
      <c r="T162" s="18"/>
      <c r="U162" s="824"/>
      <c r="V162" s="18"/>
      <c r="W162" s="18"/>
      <c r="X162" s="18"/>
      <c r="Y162" s="18"/>
      <c r="Z162" s="18"/>
      <c r="AA162" s="18"/>
      <c r="AB162" s="19"/>
      <c r="AC162" s="19"/>
      <c r="AD162" s="19"/>
      <c r="AE162" s="19"/>
      <c r="AF162" s="19"/>
      <c r="AG162" s="19"/>
      <c r="AH162" s="19"/>
      <c r="AI162" s="19"/>
      <c r="AJ162" s="19"/>
      <c r="AK162" s="19"/>
      <c r="AL162" s="19"/>
      <c r="AM162" s="19"/>
      <c r="AN162" s="19"/>
      <c r="AO162" s="171">
        <f>COUNT(S162:AA162)</f>
        <v>0</v>
      </c>
      <c r="AP162" s="25"/>
      <c r="AQ162" s="171">
        <f>COUNT(AB162:AN162)</f>
        <v>0</v>
      </c>
      <c r="AR162" s="25"/>
      <c r="AS162" s="15">
        <f t="shared" ref="AS162:AS163" si="20">SUM(AO162,AQ162)</f>
        <v>0</v>
      </c>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row>
    <row r="163" spans="1:79" customFormat="1" ht="21" hidden="1" customHeight="1">
      <c r="A163" s="32"/>
      <c r="B163" s="32"/>
      <c r="C163" s="40" t="s">
        <v>64</v>
      </c>
      <c r="D163" s="591" t="s">
        <v>122</v>
      </c>
      <c r="E163" s="505">
        <v>293</v>
      </c>
      <c r="F163" s="485">
        <v>35937</v>
      </c>
      <c r="G163" s="844"/>
      <c r="H163" s="332" t="s">
        <v>259</v>
      </c>
      <c r="I163" s="29">
        <v>24622</v>
      </c>
      <c r="J163" s="458" t="s">
        <v>545</v>
      </c>
      <c r="K163" s="299" t="s">
        <v>544</v>
      </c>
      <c r="L163" s="16">
        <v>37</v>
      </c>
      <c r="M163" s="16">
        <v>0</v>
      </c>
      <c r="N163" s="16">
        <v>37</v>
      </c>
      <c r="O163" s="16">
        <v>1</v>
      </c>
      <c r="P163" s="16">
        <v>38</v>
      </c>
      <c r="Q163" s="822">
        <v>0</v>
      </c>
      <c r="R163" s="822"/>
      <c r="S163" s="18"/>
      <c r="T163" s="18"/>
      <c r="U163" s="824"/>
      <c r="V163" s="18"/>
      <c r="W163" s="18"/>
      <c r="X163" s="18"/>
      <c r="Y163" s="18"/>
      <c r="Z163" s="18"/>
      <c r="AA163" s="18"/>
      <c r="AB163" s="19"/>
      <c r="AC163" s="19"/>
      <c r="AD163" s="19"/>
      <c r="AE163" s="19"/>
      <c r="AF163" s="19"/>
      <c r="AG163" s="19"/>
      <c r="AH163" s="19"/>
      <c r="AI163" s="19"/>
      <c r="AJ163" s="19"/>
      <c r="AK163" s="19"/>
      <c r="AL163" s="19"/>
      <c r="AM163" s="19"/>
      <c r="AN163" s="19"/>
      <c r="AO163" s="171">
        <f>COUNT(S163:AA163)</f>
        <v>0</v>
      </c>
      <c r="AP163" s="237"/>
      <c r="AQ163" s="171">
        <f>COUNT(AB163:AN163)</f>
        <v>0</v>
      </c>
      <c r="AR163" s="237"/>
      <c r="AS163" s="15">
        <f t="shared" si="20"/>
        <v>0</v>
      </c>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row>
    <row r="164" spans="1:79" s="25" customFormat="1" ht="15" hidden="1" customHeight="1">
      <c r="C164" s="60"/>
      <c r="D164" s="159"/>
      <c r="E164" s="188"/>
      <c r="F164" s="503"/>
      <c r="G164" s="188"/>
      <c r="H164" s="48"/>
      <c r="I164" s="37"/>
      <c r="J164" s="204"/>
      <c r="K164" s="48"/>
      <c r="AO164" s="11"/>
      <c r="AQ164" s="23"/>
      <c r="AS164" s="23"/>
    </row>
    <row r="165" spans="1:79" s="52" customFormat="1" ht="54" hidden="1" customHeight="1">
      <c r="D165" s="51" t="s">
        <v>1767</v>
      </c>
      <c r="E165" s="188"/>
      <c r="F165" s="493"/>
      <c r="G165" s="197"/>
      <c r="H165" s="268"/>
      <c r="I165" s="37"/>
      <c r="J165" s="47"/>
      <c r="K165" s="268"/>
      <c r="BS165" s="265"/>
      <c r="BT165" s="265"/>
      <c r="BU165" s="265"/>
      <c r="BW165" s="265"/>
    </row>
    <row r="166" spans="1:79" s="160" customFormat="1" ht="34.5" hidden="1" customHeight="1">
      <c r="A166" s="291" t="s">
        <v>11</v>
      </c>
      <c r="B166" s="291" t="s">
        <v>1012</v>
      </c>
      <c r="C166" s="300" t="s">
        <v>12</v>
      </c>
      <c r="D166" s="389" t="s">
        <v>858</v>
      </c>
      <c r="E166" s="506"/>
      <c r="F166" s="366" t="s">
        <v>14</v>
      </c>
      <c r="G166" s="506"/>
      <c r="H166" s="303" t="s">
        <v>1614</v>
      </c>
      <c r="I166" s="267" t="s">
        <v>1615</v>
      </c>
      <c r="J166" s="303"/>
      <c r="K166" s="303"/>
      <c r="L166" s="291" t="s">
        <v>1355</v>
      </c>
      <c r="M166" s="291" t="s">
        <v>1554</v>
      </c>
      <c r="N166" s="291" t="s">
        <v>1555</v>
      </c>
      <c r="O166" s="291" t="s">
        <v>1485</v>
      </c>
      <c r="P166" s="291"/>
      <c r="Q166" s="881" t="s">
        <v>1485</v>
      </c>
      <c r="R166" s="881"/>
      <c r="S166" s="291"/>
      <c r="T166" s="291"/>
      <c r="U166" s="881"/>
      <c r="V166" s="291"/>
      <c r="W166" s="291"/>
      <c r="X166" s="291"/>
      <c r="Y166" s="291"/>
      <c r="Z166" s="291"/>
      <c r="AA166" s="291"/>
      <c r="AB166" s="291"/>
      <c r="AC166" s="291"/>
      <c r="AD166" s="291"/>
      <c r="AE166" s="291"/>
      <c r="AF166" s="291"/>
      <c r="AG166" s="291"/>
      <c r="AH166" s="291"/>
      <c r="AI166" s="291"/>
      <c r="AJ166" s="291"/>
      <c r="AK166" s="291"/>
      <c r="AL166" s="291"/>
      <c r="AM166" s="291"/>
      <c r="AN166" s="291"/>
      <c r="AO166" s="12" t="s">
        <v>879</v>
      </c>
      <c r="AP166" s="13"/>
      <c r="AQ166" s="12" t="s">
        <v>880</v>
      </c>
      <c r="AS166" s="14" t="s">
        <v>1485</v>
      </c>
    </row>
    <row r="167" spans="1:79" s="25" customFormat="1" ht="21" hidden="1" customHeight="1">
      <c r="A167" s="15"/>
      <c r="B167" s="15"/>
      <c r="C167" s="40" t="s">
        <v>21</v>
      </c>
      <c r="D167" s="591" t="s">
        <v>896</v>
      </c>
      <c r="E167" s="505">
        <v>2409</v>
      </c>
      <c r="F167" s="485">
        <v>42051</v>
      </c>
      <c r="G167" s="844"/>
      <c r="H167" s="332" t="s">
        <v>255</v>
      </c>
      <c r="I167" s="29">
        <v>20925</v>
      </c>
      <c r="J167" s="464" t="s">
        <v>638</v>
      </c>
      <c r="K167" s="299" t="s">
        <v>638</v>
      </c>
      <c r="L167" s="16">
        <v>506</v>
      </c>
      <c r="M167" s="16">
        <v>4</v>
      </c>
      <c r="N167" s="16">
        <v>510</v>
      </c>
      <c r="O167" s="16">
        <v>0</v>
      </c>
      <c r="P167" s="16"/>
      <c r="Q167" s="822">
        <v>0</v>
      </c>
      <c r="R167" s="822"/>
      <c r="S167" s="18"/>
      <c r="T167" s="18"/>
      <c r="U167" s="824"/>
      <c r="V167" s="18"/>
      <c r="W167" s="18"/>
      <c r="X167" s="18"/>
      <c r="Y167" s="18"/>
      <c r="Z167" s="18"/>
      <c r="AA167" s="18"/>
      <c r="AB167" s="19"/>
      <c r="AC167" s="19"/>
      <c r="AD167" s="19"/>
      <c r="AE167" s="19"/>
      <c r="AF167" s="19"/>
      <c r="AG167" s="19"/>
      <c r="AH167" s="19"/>
      <c r="AI167" s="19"/>
      <c r="AJ167" s="19"/>
      <c r="AK167" s="19"/>
      <c r="AL167" s="19"/>
      <c r="AM167" s="19"/>
      <c r="AN167" s="19"/>
      <c r="AO167" s="171">
        <f>COUNT(S167:AA167)</f>
        <v>0</v>
      </c>
      <c r="AQ167" s="171">
        <f>COUNT(AB167:AN167)</f>
        <v>0</v>
      </c>
      <c r="AS167" s="15">
        <f t="shared" ref="AS167" si="21">SUM(AO167,AQ167)</f>
        <v>0</v>
      </c>
    </row>
    <row r="168" spans="1:79" hidden="1"/>
    <row r="169" spans="1:79" s="47" customFormat="1" ht="54" hidden="1" customHeight="1">
      <c r="C169" s="51"/>
      <c r="D169" s="51" t="s">
        <v>1692</v>
      </c>
      <c r="E169" s="197"/>
      <c r="F169" s="491"/>
      <c r="G169" s="197"/>
      <c r="H169" s="48"/>
      <c r="I169" s="37"/>
      <c r="J169" s="63"/>
      <c r="K169" s="48"/>
    </row>
    <row r="170" spans="1:79" hidden="1"/>
    <row r="171" spans="1:79" s="160" customFormat="1" ht="34.5" hidden="1" customHeight="1">
      <c r="A171" s="291" t="s">
        <v>11</v>
      </c>
      <c r="B171" s="291" t="s">
        <v>1012</v>
      </c>
      <c r="C171" s="300" t="s">
        <v>12</v>
      </c>
      <c r="D171" s="389" t="s">
        <v>858</v>
      </c>
      <c r="E171" s="506"/>
      <c r="F171" s="366" t="s">
        <v>14</v>
      </c>
      <c r="G171" s="506"/>
      <c r="H171" s="303" t="s">
        <v>1614</v>
      </c>
      <c r="I171" s="267" t="s">
        <v>1615</v>
      </c>
      <c r="J171" s="303"/>
      <c r="K171" s="303"/>
      <c r="L171" s="291" t="s">
        <v>1355</v>
      </c>
      <c r="M171" s="291" t="s">
        <v>1554</v>
      </c>
      <c r="N171" s="291" t="s">
        <v>1555</v>
      </c>
      <c r="O171" s="291" t="s">
        <v>1485</v>
      </c>
      <c r="P171" s="291"/>
      <c r="Q171" s="881" t="s">
        <v>1485</v>
      </c>
      <c r="R171" s="881"/>
      <c r="S171" s="291"/>
      <c r="T171" s="291"/>
      <c r="U171" s="881"/>
      <c r="V171" s="291"/>
      <c r="W171" s="291"/>
      <c r="X171" s="291"/>
      <c r="Y171" s="291"/>
      <c r="Z171" s="291"/>
      <c r="AA171" s="291"/>
      <c r="AB171" s="291"/>
      <c r="AC171" s="291"/>
      <c r="AD171" s="291"/>
      <c r="AE171" s="291"/>
      <c r="AF171" s="291"/>
      <c r="AG171" s="291"/>
      <c r="AH171" s="291"/>
      <c r="AI171" s="291"/>
      <c r="AJ171" s="291"/>
      <c r="AK171" s="291"/>
      <c r="AL171" s="291"/>
      <c r="AM171" s="291"/>
      <c r="AN171" s="291"/>
      <c r="AO171" s="12" t="s">
        <v>879</v>
      </c>
      <c r="AP171" s="13"/>
      <c r="AQ171" s="12" t="s">
        <v>880</v>
      </c>
      <c r="AS171" s="14" t="s">
        <v>1485</v>
      </c>
    </row>
    <row r="172" spans="1:79" s="256" customFormat="1" ht="21" hidden="1" customHeight="1">
      <c r="A172" s="15"/>
      <c r="B172" s="15"/>
      <c r="C172" s="40" t="s">
        <v>96</v>
      </c>
      <c r="D172" s="591" t="s">
        <v>42</v>
      </c>
      <c r="E172" s="518"/>
      <c r="F172" s="485">
        <v>36984</v>
      </c>
      <c r="G172" s="844"/>
      <c r="H172" s="284" t="s">
        <v>257</v>
      </c>
      <c r="I172" s="29">
        <v>26445</v>
      </c>
      <c r="J172" s="454"/>
      <c r="K172" s="284"/>
      <c r="L172" s="16">
        <v>6</v>
      </c>
      <c r="M172" s="16">
        <v>0</v>
      </c>
      <c r="N172" s="16">
        <v>0</v>
      </c>
      <c r="O172" s="16">
        <v>0</v>
      </c>
      <c r="P172" s="16"/>
      <c r="Q172" s="822">
        <v>0</v>
      </c>
      <c r="R172" s="822"/>
      <c r="S172" s="18"/>
      <c r="T172" s="18"/>
      <c r="U172" s="824"/>
      <c r="V172" s="18"/>
      <c r="W172" s="18"/>
      <c r="X172" s="18"/>
      <c r="Y172" s="18"/>
      <c r="Z172" s="18"/>
      <c r="AA172" s="18"/>
      <c r="AB172" s="19"/>
      <c r="AC172" s="19"/>
      <c r="AD172" s="19"/>
      <c r="AE172" s="19"/>
      <c r="AF172" s="19"/>
      <c r="AG172" s="19"/>
      <c r="AH172" s="19"/>
      <c r="AI172" s="19"/>
      <c r="AJ172" s="19"/>
      <c r="AK172" s="19"/>
      <c r="AL172" s="19"/>
      <c r="AM172" s="19"/>
      <c r="AN172" s="19"/>
      <c r="AO172" s="236">
        <f t="shared" ref="AO172:AO187" si="22">COUNT(S172:AA172)</f>
        <v>0</v>
      </c>
      <c r="AP172" s="25"/>
      <c r="AQ172" s="171">
        <f t="shared" ref="AQ172:AQ187" si="23">COUNT(AB172:AN172)</f>
        <v>0</v>
      </c>
      <c r="AR172" s="25"/>
      <c r="AS172" s="15">
        <f t="shared" ref="AS172:AS187" si="24">SUM(AO172,AQ172)</f>
        <v>0</v>
      </c>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row>
    <row r="173" spans="1:79" s="256" customFormat="1" ht="21" hidden="1" customHeight="1">
      <c r="A173" s="15"/>
      <c r="B173" s="15"/>
      <c r="C173" s="40" t="s">
        <v>80</v>
      </c>
      <c r="D173" s="591" t="s">
        <v>1090</v>
      </c>
      <c r="E173" s="518"/>
      <c r="F173" s="487">
        <v>41551</v>
      </c>
      <c r="G173" s="844"/>
      <c r="H173" s="284" t="s">
        <v>259</v>
      </c>
      <c r="I173" s="29">
        <v>39373</v>
      </c>
      <c r="J173" s="456"/>
      <c r="K173" s="284"/>
      <c r="L173" s="16">
        <v>25</v>
      </c>
      <c r="M173" s="16">
        <v>0</v>
      </c>
      <c r="N173" s="16">
        <v>0</v>
      </c>
      <c r="O173" s="16">
        <v>0</v>
      </c>
      <c r="P173" s="16"/>
      <c r="Q173" s="822">
        <v>0</v>
      </c>
      <c r="R173" s="822"/>
      <c r="S173" s="18"/>
      <c r="T173" s="18"/>
      <c r="U173" s="824"/>
      <c r="V173" s="18"/>
      <c r="W173" s="18"/>
      <c r="X173" s="18"/>
      <c r="Y173" s="18"/>
      <c r="Z173" s="18"/>
      <c r="AA173" s="18"/>
      <c r="AB173" s="19"/>
      <c r="AC173" s="19"/>
      <c r="AD173" s="19"/>
      <c r="AE173" s="19"/>
      <c r="AF173" s="19"/>
      <c r="AG173" s="19"/>
      <c r="AH173" s="19"/>
      <c r="AI173" s="19"/>
      <c r="AJ173" s="19"/>
      <c r="AK173" s="19"/>
      <c r="AL173" s="19"/>
      <c r="AM173" s="19"/>
      <c r="AN173" s="19"/>
      <c r="AO173" s="236">
        <f t="shared" si="22"/>
        <v>0</v>
      </c>
      <c r="AP173" s="237"/>
      <c r="AQ173" s="171">
        <f t="shared" si="23"/>
        <v>0</v>
      </c>
      <c r="AR173" s="237"/>
      <c r="AS173" s="15">
        <f t="shared" si="24"/>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row>
    <row r="174" spans="1:79" s="256" customFormat="1" ht="21" hidden="1" customHeight="1">
      <c r="A174" s="15"/>
      <c r="B174" s="15"/>
      <c r="C174" s="40" t="s">
        <v>101</v>
      </c>
      <c r="D174" s="591" t="s">
        <v>232</v>
      </c>
      <c r="E174" s="518"/>
      <c r="F174" s="485">
        <v>38687</v>
      </c>
      <c r="G174" s="844"/>
      <c r="H174" s="284" t="s">
        <v>259</v>
      </c>
      <c r="I174" s="29">
        <v>22007</v>
      </c>
      <c r="J174" s="454"/>
      <c r="K174" s="284"/>
      <c r="L174" s="16">
        <v>5</v>
      </c>
      <c r="M174" s="16">
        <v>0</v>
      </c>
      <c r="N174" s="16">
        <v>0</v>
      </c>
      <c r="O174" s="16">
        <v>0</v>
      </c>
      <c r="P174" s="16"/>
      <c r="Q174" s="822">
        <v>0</v>
      </c>
      <c r="R174" s="822"/>
      <c r="S174" s="18"/>
      <c r="T174" s="18"/>
      <c r="U174" s="824"/>
      <c r="V174" s="18"/>
      <c r="W174" s="18"/>
      <c r="X174" s="18"/>
      <c r="Y174" s="18"/>
      <c r="Z174" s="18"/>
      <c r="AA174" s="18"/>
      <c r="AB174" s="19"/>
      <c r="AC174" s="19"/>
      <c r="AD174" s="19"/>
      <c r="AE174" s="19"/>
      <c r="AF174" s="19"/>
      <c r="AG174" s="19"/>
      <c r="AH174" s="19"/>
      <c r="AI174" s="19"/>
      <c r="AJ174" s="19"/>
      <c r="AK174" s="19"/>
      <c r="AL174" s="19"/>
      <c r="AM174" s="19"/>
      <c r="AN174" s="19"/>
      <c r="AO174" s="236">
        <f t="shared" si="22"/>
        <v>0</v>
      </c>
      <c r="AP174" s="25"/>
      <c r="AQ174" s="171">
        <f t="shared" si="23"/>
        <v>0</v>
      </c>
      <c r="AR174" s="25"/>
      <c r="AS174" s="15">
        <f t="shared" si="24"/>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row>
    <row r="175" spans="1:79" s="256" customFormat="1" ht="21" hidden="1" customHeight="1">
      <c r="A175" s="15"/>
      <c r="B175" s="15"/>
      <c r="C175" s="40" t="s">
        <v>121</v>
      </c>
      <c r="D175" s="591" t="s">
        <v>1405</v>
      </c>
      <c r="E175" s="518"/>
      <c r="F175" s="485">
        <v>43292</v>
      </c>
      <c r="G175" s="844"/>
      <c r="H175" s="284" t="s">
        <v>259</v>
      </c>
      <c r="I175" s="29">
        <v>29271</v>
      </c>
      <c r="J175" s="454"/>
      <c r="K175" s="284"/>
      <c r="L175" s="16">
        <v>1</v>
      </c>
      <c r="M175" s="16">
        <v>0</v>
      </c>
      <c r="N175" s="16">
        <v>0</v>
      </c>
      <c r="O175" s="16">
        <v>0</v>
      </c>
      <c r="P175" s="16"/>
      <c r="Q175" s="822">
        <v>0</v>
      </c>
      <c r="R175" s="822"/>
      <c r="S175" s="18"/>
      <c r="T175" s="18"/>
      <c r="U175" s="824"/>
      <c r="V175" s="18"/>
      <c r="W175" s="18"/>
      <c r="X175" s="18"/>
      <c r="Y175" s="18"/>
      <c r="Z175" s="18"/>
      <c r="AA175" s="18"/>
      <c r="AB175" s="19"/>
      <c r="AC175" s="19"/>
      <c r="AD175" s="19"/>
      <c r="AE175" s="19"/>
      <c r="AF175" s="19"/>
      <c r="AG175" s="19"/>
      <c r="AH175" s="19"/>
      <c r="AI175" s="19"/>
      <c r="AJ175" s="19"/>
      <c r="AK175" s="19"/>
      <c r="AL175" s="19"/>
      <c r="AM175" s="19"/>
      <c r="AN175" s="19"/>
      <c r="AO175" s="236">
        <f t="shared" si="22"/>
        <v>0</v>
      </c>
      <c r="AP175" s="25"/>
      <c r="AQ175" s="171">
        <f t="shared" si="23"/>
        <v>0</v>
      </c>
      <c r="AR175" s="25"/>
      <c r="AS175" s="15">
        <f t="shared" si="24"/>
        <v>0</v>
      </c>
    </row>
    <row r="176" spans="1:79" s="256" customFormat="1" ht="21" hidden="1" customHeight="1">
      <c r="A176" s="15"/>
      <c r="B176" s="15"/>
      <c r="C176" s="40" t="s">
        <v>138</v>
      </c>
      <c r="D176" s="591" t="s">
        <v>1550</v>
      </c>
      <c r="E176" s="518"/>
      <c r="F176" s="487">
        <v>37721</v>
      </c>
      <c r="G176" s="844"/>
      <c r="H176" s="284" t="s">
        <v>259</v>
      </c>
      <c r="I176" s="29">
        <v>26042</v>
      </c>
      <c r="J176" s="456"/>
      <c r="K176" s="284"/>
      <c r="L176" s="16">
        <v>0</v>
      </c>
      <c r="M176" s="16">
        <v>0</v>
      </c>
      <c r="N176" s="16">
        <v>0</v>
      </c>
      <c r="O176" s="16">
        <v>0</v>
      </c>
      <c r="P176" s="16"/>
      <c r="Q176" s="822">
        <v>0</v>
      </c>
      <c r="R176" s="822"/>
      <c r="S176" s="18"/>
      <c r="T176" s="18"/>
      <c r="U176" s="824"/>
      <c r="V176" s="18"/>
      <c r="W176" s="18"/>
      <c r="X176" s="18"/>
      <c r="Y176" s="18"/>
      <c r="Z176" s="18"/>
      <c r="AA176" s="18"/>
      <c r="AB176" s="19"/>
      <c r="AC176" s="19"/>
      <c r="AD176" s="19"/>
      <c r="AE176" s="19"/>
      <c r="AF176" s="19"/>
      <c r="AG176" s="19"/>
      <c r="AH176" s="19"/>
      <c r="AI176" s="19"/>
      <c r="AJ176" s="19"/>
      <c r="AK176" s="19"/>
      <c r="AL176" s="19"/>
      <c r="AM176" s="19"/>
      <c r="AN176" s="19"/>
      <c r="AO176" s="171">
        <f t="shared" si="22"/>
        <v>0</v>
      </c>
      <c r="AP176" s="25"/>
      <c r="AQ176" s="171">
        <f t="shared" si="23"/>
        <v>0</v>
      </c>
      <c r="AR176" s="25"/>
      <c r="AS176" s="15">
        <f t="shared" si="24"/>
        <v>0</v>
      </c>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row>
    <row r="177" spans="1:79" s="256" customFormat="1" ht="21" hidden="1" customHeight="1">
      <c r="A177" s="42"/>
      <c r="B177" s="42"/>
      <c r="C177" s="40" t="s">
        <v>123</v>
      </c>
      <c r="D177" s="591" t="s">
        <v>1171</v>
      </c>
      <c r="E177" s="518"/>
      <c r="F177" s="486">
        <v>26406</v>
      </c>
      <c r="G177" s="844"/>
      <c r="H177" s="284" t="s">
        <v>749</v>
      </c>
      <c r="I177" s="29">
        <v>36271</v>
      </c>
      <c r="J177" s="455"/>
      <c r="K177" s="284"/>
      <c r="L177" s="16">
        <v>0</v>
      </c>
      <c r="M177" s="16">
        <v>0</v>
      </c>
      <c r="N177" s="16">
        <v>0</v>
      </c>
      <c r="O177" s="16">
        <v>0</v>
      </c>
      <c r="P177" s="16"/>
      <c r="Q177" s="822">
        <v>0</v>
      </c>
      <c r="R177" s="822"/>
      <c r="S177" s="18"/>
      <c r="T177" s="18"/>
      <c r="U177" s="824"/>
      <c r="V177" s="18"/>
      <c r="W177" s="18"/>
      <c r="X177" s="18"/>
      <c r="Y177" s="18"/>
      <c r="Z177" s="18"/>
      <c r="AA177" s="18"/>
      <c r="AB177" s="19"/>
      <c r="AC177" s="19"/>
      <c r="AD177" s="19"/>
      <c r="AE177" s="19"/>
      <c r="AF177" s="19"/>
      <c r="AG177" s="19"/>
      <c r="AH177" s="19"/>
      <c r="AI177" s="19"/>
      <c r="AJ177" s="19"/>
      <c r="AK177" s="19"/>
      <c r="AL177" s="19"/>
      <c r="AM177" s="19"/>
      <c r="AN177" s="19"/>
      <c r="AO177" s="236">
        <f t="shared" si="22"/>
        <v>0</v>
      </c>
      <c r="AP177" s="25"/>
      <c r="AQ177" s="171">
        <f t="shared" si="23"/>
        <v>0</v>
      </c>
      <c r="AR177" s="25"/>
      <c r="AS177" s="15">
        <f t="shared" si="24"/>
        <v>0</v>
      </c>
    </row>
    <row r="178" spans="1:79" s="256" customFormat="1" ht="21" hidden="1" customHeight="1">
      <c r="A178" s="42"/>
      <c r="B178" s="42"/>
      <c r="C178" s="40" t="s">
        <v>129</v>
      </c>
      <c r="D178" s="591" t="s">
        <v>1151</v>
      </c>
      <c r="E178" s="518"/>
      <c r="F178" s="486">
        <v>30317</v>
      </c>
      <c r="G178" s="844"/>
      <c r="H178" s="284" t="s">
        <v>749</v>
      </c>
      <c r="I178" s="29">
        <v>42704</v>
      </c>
      <c r="J178" s="455"/>
      <c r="K178" s="284"/>
      <c r="L178" s="16">
        <v>0</v>
      </c>
      <c r="M178" s="16">
        <v>0</v>
      </c>
      <c r="N178" s="16">
        <v>0</v>
      </c>
      <c r="O178" s="16">
        <v>0</v>
      </c>
      <c r="P178" s="16"/>
      <c r="Q178" s="822">
        <v>0</v>
      </c>
      <c r="R178" s="822"/>
      <c r="S178" s="18"/>
      <c r="T178" s="18"/>
      <c r="U178" s="824"/>
      <c r="V178" s="18"/>
      <c r="W178" s="18"/>
      <c r="X178" s="18"/>
      <c r="Y178" s="18"/>
      <c r="Z178" s="18"/>
      <c r="AA178" s="18"/>
      <c r="AB178" s="19"/>
      <c r="AC178" s="19"/>
      <c r="AD178" s="19"/>
      <c r="AE178" s="19"/>
      <c r="AF178" s="19"/>
      <c r="AG178" s="19"/>
      <c r="AH178" s="19"/>
      <c r="AI178" s="19"/>
      <c r="AJ178" s="19"/>
      <c r="AK178" s="19"/>
      <c r="AL178" s="19"/>
      <c r="AM178" s="19"/>
      <c r="AN178" s="19"/>
      <c r="AO178" s="236">
        <f t="shared" si="22"/>
        <v>0</v>
      </c>
      <c r="AP178" s="25"/>
      <c r="AQ178" s="171">
        <f t="shared" si="23"/>
        <v>0</v>
      </c>
      <c r="AR178" s="25"/>
      <c r="AS178" s="15">
        <f t="shared" si="24"/>
        <v>0</v>
      </c>
      <c r="AV178" s="25"/>
      <c r="AW178" s="25"/>
    </row>
    <row r="179" spans="1:79" s="256" customFormat="1" ht="21" hidden="1" customHeight="1">
      <c r="A179" s="42"/>
      <c r="B179" s="42"/>
      <c r="C179" s="40" t="s">
        <v>130</v>
      </c>
      <c r="D179" s="591" t="s">
        <v>1233</v>
      </c>
      <c r="E179" s="518"/>
      <c r="F179" s="485">
        <v>31154</v>
      </c>
      <c r="G179" s="844"/>
      <c r="H179" s="284" t="s">
        <v>749</v>
      </c>
      <c r="I179" s="29">
        <v>40995</v>
      </c>
      <c r="J179" s="454"/>
      <c r="K179" s="284"/>
      <c r="L179" s="16">
        <v>0</v>
      </c>
      <c r="M179" s="16">
        <v>0</v>
      </c>
      <c r="N179" s="16">
        <v>0</v>
      </c>
      <c r="O179" s="16">
        <v>0</v>
      </c>
      <c r="P179" s="16"/>
      <c r="Q179" s="822">
        <v>0</v>
      </c>
      <c r="R179" s="822"/>
      <c r="S179" s="18"/>
      <c r="T179" s="18"/>
      <c r="U179" s="824"/>
      <c r="V179" s="18"/>
      <c r="W179" s="18"/>
      <c r="X179" s="18"/>
      <c r="Y179" s="18"/>
      <c r="Z179" s="18"/>
      <c r="AA179" s="18"/>
      <c r="AB179" s="19"/>
      <c r="AC179" s="19"/>
      <c r="AD179" s="19"/>
      <c r="AE179" s="19"/>
      <c r="AF179" s="19"/>
      <c r="AG179" s="19"/>
      <c r="AH179" s="19"/>
      <c r="AI179" s="19"/>
      <c r="AJ179" s="19"/>
      <c r="AK179" s="19"/>
      <c r="AL179" s="19"/>
      <c r="AM179" s="19"/>
      <c r="AN179" s="19"/>
      <c r="AO179" s="236">
        <f t="shared" si="22"/>
        <v>0</v>
      </c>
      <c r="AP179" s="25"/>
      <c r="AQ179" s="171">
        <f t="shared" si="23"/>
        <v>0</v>
      </c>
      <c r="AR179" s="25"/>
      <c r="AS179" s="15">
        <f t="shared" si="24"/>
        <v>0</v>
      </c>
    </row>
    <row r="180" spans="1:79" s="256" customFormat="1" ht="21" hidden="1" customHeight="1">
      <c r="A180" s="42"/>
      <c r="B180" s="42"/>
      <c r="C180" s="40" t="s">
        <v>131</v>
      </c>
      <c r="D180" s="36" t="s">
        <v>1225</v>
      </c>
      <c r="E180" s="519"/>
      <c r="F180" s="486">
        <v>33752</v>
      </c>
      <c r="G180" s="844"/>
      <c r="H180" s="284" t="s">
        <v>749</v>
      </c>
      <c r="I180" s="29">
        <v>44393</v>
      </c>
      <c r="J180" s="455"/>
      <c r="K180" s="284"/>
      <c r="L180" s="16">
        <v>0</v>
      </c>
      <c r="M180" s="16">
        <v>0</v>
      </c>
      <c r="N180" s="16">
        <v>0</v>
      </c>
      <c r="O180" s="16">
        <v>0</v>
      </c>
      <c r="P180" s="16"/>
      <c r="Q180" s="822">
        <v>0</v>
      </c>
      <c r="R180" s="822"/>
      <c r="S180" s="18"/>
      <c r="T180" s="18"/>
      <c r="U180" s="824"/>
      <c r="V180" s="18"/>
      <c r="W180" s="18"/>
      <c r="X180" s="18"/>
      <c r="Y180" s="18"/>
      <c r="Z180" s="18"/>
      <c r="AA180" s="18"/>
      <c r="AB180" s="19"/>
      <c r="AC180" s="19"/>
      <c r="AD180" s="19"/>
      <c r="AE180" s="19"/>
      <c r="AF180" s="19"/>
      <c r="AG180" s="19"/>
      <c r="AH180" s="19"/>
      <c r="AI180" s="19"/>
      <c r="AJ180" s="19"/>
      <c r="AK180" s="19"/>
      <c r="AL180" s="19"/>
      <c r="AM180" s="19"/>
      <c r="AN180" s="19"/>
      <c r="AO180" s="236">
        <f t="shared" si="22"/>
        <v>0</v>
      </c>
      <c r="AP180" s="25"/>
      <c r="AQ180" s="171">
        <f t="shared" si="23"/>
        <v>0</v>
      </c>
      <c r="AR180" s="25"/>
      <c r="AS180" s="15">
        <f t="shared" si="24"/>
        <v>0</v>
      </c>
      <c r="AV180" s="25"/>
      <c r="AW180" s="25"/>
    </row>
    <row r="181" spans="1:79" s="256" customFormat="1" ht="21" hidden="1" customHeight="1">
      <c r="A181" s="42"/>
      <c r="B181" s="42"/>
      <c r="C181" s="40" t="s">
        <v>133</v>
      </c>
      <c r="D181" s="591" t="s">
        <v>1066</v>
      </c>
      <c r="E181" s="518"/>
      <c r="F181" s="485">
        <v>36207</v>
      </c>
      <c r="G181" s="844"/>
      <c r="H181" s="284" t="s">
        <v>749</v>
      </c>
      <c r="I181" s="29">
        <v>21808</v>
      </c>
      <c r="J181" s="454"/>
      <c r="K181" s="284"/>
      <c r="L181" s="16">
        <v>0</v>
      </c>
      <c r="M181" s="16">
        <v>0</v>
      </c>
      <c r="N181" s="16">
        <v>0</v>
      </c>
      <c r="O181" s="16">
        <v>0</v>
      </c>
      <c r="P181" s="16"/>
      <c r="Q181" s="822">
        <v>0</v>
      </c>
      <c r="R181" s="822"/>
      <c r="S181" s="18"/>
      <c r="T181" s="18"/>
      <c r="U181" s="824"/>
      <c r="V181" s="18"/>
      <c r="W181" s="18"/>
      <c r="X181" s="18"/>
      <c r="Y181" s="18"/>
      <c r="Z181" s="18"/>
      <c r="AA181" s="18"/>
      <c r="AB181" s="19"/>
      <c r="AC181" s="19"/>
      <c r="AD181" s="19"/>
      <c r="AE181" s="19"/>
      <c r="AF181" s="19"/>
      <c r="AG181" s="19"/>
      <c r="AH181" s="19"/>
      <c r="AI181" s="19"/>
      <c r="AJ181" s="19"/>
      <c r="AK181" s="19"/>
      <c r="AL181" s="19"/>
      <c r="AM181" s="19"/>
      <c r="AN181" s="19"/>
      <c r="AO181" s="236">
        <f t="shared" si="22"/>
        <v>0</v>
      </c>
      <c r="AP181" s="25"/>
      <c r="AQ181" s="171">
        <f t="shared" si="23"/>
        <v>0</v>
      </c>
      <c r="AR181" s="25"/>
      <c r="AS181" s="15">
        <f t="shared" si="24"/>
        <v>0</v>
      </c>
    </row>
    <row r="182" spans="1:79" s="256" customFormat="1" ht="21" hidden="1" customHeight="1">
      <c r="A182" s="42"/>
      <c r="B182" s="42"/>
      <c r="C182" s="40" t="s">
        <v>139</v>
      </c>
      <c r="D182" s="591" t="s">
        <v>226</v>
      </c>
      <c r="E182" s="518"/>
      <c r="F182" s="487">
        <v>37767</v>
      </c>
      <c r="G182" s="844"/>
      <c r="H182" s="284" t="s">
        <v>749</v>
      </c>
      <c r="I182" s="29">
        <v>36438</v>
      </c>
      <c r="J182" s="456"/>
      <c r="K182" s="284"/>
      <c r="L182" s="16">
        <v>0</v>
      </c>
      <c r="M182" s="16">
        <v>0</v>
      </c>
      <c r="N182" s="16">
        <v>0</v>
      </c>
      <c r="O182" s="16">
        <v>0</v>
      </c>
      <c r="P182" s="16"/>
      <c r="Q182" s="822">
        <v>0</v>
      </c>
      <c r="R182" s="822"/>
      <c r="S182" s="18"/>
      <c r="T182" s="18"/>
      <c r="U182" s="824"/>
      <c r="V182" s="18"/>
      <c r="W182" s="18"/>
      <c r="X182" s="18"/>
      <c r="Y182" s="18"/>
      <c r="Z182" s="18"/>
      <c r="AA182" s="18"/>
      <c r="AB182" s="19"/>
      <c r="AC182" s="19"/>
      <c r="AD182" s="19"/>
      <c r="AE182" s="19"/>
      <c r="AF182" s="19"/>
      <c r="AG182" s="19"/>
      <c r="AH182" s="19"/>
      <c r="AI182" s="19"/>
      <c r="AJ182" s="19"/>
      <c r="AK182" s="19"/>
      <c r="AL182" s="19"/>
      <c r="AM182" s="19"/>
      <c r="AN182" s="19"/>
      <c r="AO182" s="236">
        <f t="shared" si="22"/>
        <v>0</v>
      </c>
      <c r="AP182" s="25"/>
      <c r="AQ182" s="171">
        <f t="shared" si="23"/>
        <v>0</v>
      </c>
      <c r="AR182" s="25"/>
      <c r="AS182" s="15">
        <f t="shared" si="24"/>
        <v>0</v>
      </c>
    </row>
    <row r="183" spans="1:79" s="256" customFormat="1" ht="21" hidden="1" customHeight="1">
      <c r="A183" s="42"/>
      <c r="B183" s="42"/>
      <c r="C183" s="40" t="s">
        <v>144</v>
      </c>
      <c r="D183" s="591" t="s">
        <v>1095</v>
      </c>
      <c r="E183" s="518"/>
      <c r="F183" s="485">
        <v>38726</v>
      </c>
      <c r="G183" s="844"/>
      <c r="H183" s="284" t="s">
        <v>749</v>
      </c>
      <c r="I183" s="29">
        <v>39182</v>
      </c>
      <c r="J183" s="454"/>
      <c r="K183" s="284"/>
      <c r="L183" s="16">
        <v>0</v>
      </c>
      <c r="M183" s="16">
        <v>0</v>
      </c>
      <c r="N183" s="16">
        <v>0</v>
      </c>
      <c r="O183" s="16">
        <v>0</v>
      </c>
      <c r="P183" s="16"/>
      <c r="Q183" s="822">
        <v>0</v>
      </c>
      <c r="R183" s="822"/>
      <c r="S183" s="18"/>
      <c r="T183" s="18"/>
      <c r="U183" s="824"/>
      <c r="V183" s="18"/>
      <c r="W183" s="18"/>
      <c r="X183" s="18"/>
      <c r="Y183" s="18"/>
      <c r="Z183" s="18"/>
      <c r="AA183" s="18"/>
      <c r="AB183" s="19"/>
      <c r="AC183" s="19"/>
      <c r="AD183" s="19"/>
      <c r="AE183" s="19"/>
      <c r="AF183" s="19"/>
      <c r="AG183" s="19"/>
      <c r="AH183" s="19"/>
      <c r="AI183" s="19"/>
      <c r="AJ183" s="19"/>
      <c r="AK183" s="19"/>
      <c r="AL183" s="19"/>
      <c r="AM183" s="19"/>
      <c r="AN183" s="19"/>
      <c r="AO183" s="236">
        <f t="shared" si="22"/>
        <v>0</v>
      </c>
      <c r="AP183" s="25"/>
      <c r="AQ183" s="171">
        <f t="shared" si="23"/>
        <v>0</v>
      </c>
      <c r="AR183" s="25"/>
      <c r="AS183" s="15">
        <f t="shared" si="24"/>
        <v>0</v>
      </c>
    </row>
    <row r="184" spans="1:79" s="256" customFormat="1" ht="21" hidden="1" customHeight="1">
      <c r="A184" s="42"/>
      <c r="B184" s="42"/>
      <c r="C184" s="40" t="s">
        <v>146</v>
      </c>
      <c r="D184" s="591" t="s">
        <v>233</v>
      </c>
      <c r="E184" s="518"/>
      <c r="F184" s="486">
        <v>38805</v>
      </c>
      <c r="G184" s="844"/>
      <c r="H184" s="284" t="s">
        <v>749</v>
      </c>
      <c r="I184" s="29">
        <v>21257</v>
      </c>
      <c r="J184" s="455"/>
      <c r="K184" s="284"/>
      <c r="L184" s="16">
        <v>0</v>
      </c>
      <c r="M184" s="16">
        <v>0</v>
      </c>
      <c r="N184" s="16">
        <v>0</v>
      </c>
      <c r="O184" s="16">
        <v>0</v>
      </c>
      <c r="P184" s="16"/>
      <c r="Q184" s="822">
        <v>0</v>
      </c>
      <c r="R184" s="822"/>
      <c r="S184" s="18"/>
      <c r="T184" s="18"/>
      <c r="U184" s="824"/>
      <c r="V184" s="18"/>
      <c r="W184" s="18"/>
      <c r="X184" s="18"/>
      <c r="Y184" s="18"/>
      <c r="Z184" s="18"/>
      <c r="AA184" s="18"/>
      <c r="AB184" s="19"/>
      <c r="AC184" s="19"/>
      <c r="AD184" s="19"/>
      <c r="AE184" s="19"/>
      <c r="AF184" s="19"/>
      <c r="AG184" s="19"/>
      <c r="AH184" s="19"/>
      <c r="AI184" s="19"/>
      <c r="AJ184" s="19"/>
      <c r="AK184" s="19"/>
      <c r="AL184" s="19"/>
      <c r="AM184" s="19"/>
      <c r="AN184" s="19"/>
      <c r="AO184" s="236">
        <f t="shared" si="22"/>
        <v>0</v>
      </c>
      <c r="AP184" s="25"/>
      <c r="AQ184" s="171">
        <f t="shared" si="23"/>
        <v>0</v>
      </c>
      <c r="AR184" s="25"/>
      <c r="AS184" s="15">
        <f t="shared" si="24"/>
        <v>0</v>
      </c>
    </row>
    <row r="185" spans="1:79" s="256" customFormat="1" ht="21" hidden="1" customHeight="1">
      <c r="A185" s="42"/>
      <c r="B185" s="42"/>
      <c r="C185" s="40" t="s">
        <v>152</v>
      </c>
      <c r="D185" s="591" t="s">
        <v>1175</v>
      </c>
      <c r="E185" s="518"/>
      <c r="F185" s="486">
        <v>40547</v>
      </c>
      <c r="G185" s="844"/>
      <c r="H185" s="284" t="s">
        <v>749</v>
      </c>
      <c r="I185" s="29">
        <v>40722</v>
      </c>
      <c r="J185" s="455"/>
      <c r="K185" s="284"/>
      <c r="L185" s="16">
        <v>0</v>
      </c>
      <c r="M185" s="16">
        <v>0</v>
      </c>
      <c r="N185" s="16">
        <v>0</v>
      </c>
      <c r="O185" s="16">
        <v>0</v>
      </c>
      <c r="P185" s="16"/>
      <c r="Q185" s="822">
        <v>0</v>
      </c>
      <c r="R185" s="822"/>
      <c r="S185" s="18"/>
      <c r="T185" s="18"/>
      <c r="U185" s="824"/>
      <c r="V185" s="18"/>
      <c r="W185" s="18"/>
      <c r="X185" s="18"/>
      <c r="Y185" s="18"/>
      <c r="Z185" s="18"/>
      <c r="AA185" s="18"/>
      <c r="AB185" s="19"/>
      <c r="AC185" s="19"/>
      <c r="AD185" s="19"/>
      <c r="AE185" s="19"/>
      <c r="AF185" s="19"/>
      <c r="AG185" s="19"/>
      <c r="AH185" s="19"/>
      <c r="AI185" s="19"/>
      <c r="AJ185" s="19"/>
      <c r="AK185" s="19"/>
      <c r="AL185" s="19"/>
      <c r="AM185" s="19"/>
      <c r="AN185" s="19"/>
      <c r="AO185" s="236">
        <f t="shared" si="22"/>
        <v>0</v>
      </c>
      <c r="AP185" s="25"/>
      <c r="AQ185" s="171">
        <f t="shared" si="23"/>
        <v>0</v>
      </c>
      <c r="AR185" s="25"/>
      <c r="AS185" s="15">
        <f t="shared" si="24"/>
        <v>0</v>
      </c>
    </row>
    <row r="186" spans="1:79" s="256" customFormat="1" ht="21" hidden="1" customHeight="1">
      <c r="A186" s="42"/>
      <c r="B186" s="42"/>
      <c r="C186" s="40" t="s">
        <v>169</v>
      </c>
      <c r="D186" s="591" t="s">
        <v>1099</v>
      </c>
      <c r="E186" s="518"/>
      <c r="F186" s="485">
        <v>43109</v>
      </c>
      <c r="G186" s="844"/>
      <c r="H186" s="284" t="s">
        <v>749</v>
      </c>
      <c r="I186" s="29">
        <v>43124</v>
      </c>
      <c r="J186" s="454"/>
      <c r="K186" s="284"/>
      <c r="L186" s="16">
        <v>0</v>
      </c>
      <c r="M186" s="16">
        <v>0</v>
      </c>
      <c r="N186" s="16">
        <v>0</v>
      </c>
      <c r="O186" s="16">
        <v>0</v>
      </c>
      <c r="P186" s="16"/>
      <c r="Q186" s="822">
        <v>0</v>
      </c>
      <c r="R186" s="822"/>
      <c r="S186" s="18"/>
      <c r="T186" s="18"/>
      <c r="U186" s="824"/>
      <c r="V186" s="18"/>
      <c r="W186" s="18"/>
      <c r="X186" s="18"/>
      <c r="Y186" s="18"/>
      <c r="Z186" s="18"/>
      <c r="AA186" s="18"/>
      <c r="AB186" s="19"/>
      <c r="AC186" s="19"/>
      <c r="AD186" s="19"/>
      <c r="AE186" s="19"/>
      <c r="AF186" s="19"/>
      <c r="AG186" s="19"/>
      <c r="AH186" s="19"/>
      <c r="AI186" s="19"/>
      <c r="AJ186" s="19"/>
      <c r="AK186" s="19"/>
      <c r="AL186" s="19"/>
      <c r="AM186" s="19"/>
      <c r="AN186" s="19"/>
      <c r="AO186" s="236">
        <f t="shared" si="22"/>
        <v>0</v>
      </c>
      <c r="AP186" s="25"/>
      <c r="AQ186" s="171">
        <f t="shared" si="23"/>
        <v>0</v>
      </c>
      <c r="AR186" s="25"/>
      <c r="AS186" s="15">
        <f t="shared" si="24"/>
        <v>0</v>
      </c>
    </row>
    <row r="187" spans="1:79" s="256" customFormat="1" ht="21" hidden="1" customHeight="1">
      <c r="A187" s="42"/>
      <c r="B187" s="42"/>
      <c r="C187" s="40" t="s">
        <v>170</v>
      </c>
      <c r="D187" s="591" t="s">
        <v>189</v>
      </c>
      <c r="E187" s="518"/>
      <c r="F187" s="487">
        <v>43259</v>
      </c>
      <c r="G187" s="844"/>
      <c r="H187" s="284" t="s">
        <v>749</v>
      </c>
      <c r="I187" s="29">
        <v>22790</v>
      </c>
      <c r="J187" s="456"/>
      <c r="K187" s="284"/>
      <c r="L187" s="16">
        <v>0</v>
      </c>
      <c r="M187" s="16">
        <v>0</v>
      </c>
      <c r="N187" s="16">
        <v>0</v>
      </c>
      <c r="O187" s="16">
        <v>0</v>
      </c>
      <c r="P187" s="16"/>
      <c r="Q187" s="822">
        <v>0</v>
      </c>
      <c r="R187" s="822"/>
      <c r="S187" s="18"/>
      <c r="T187" s="18"/>
      <c r="U187" s="824"/>
      <c r="V187" s="18"/>
      <c r="W187" s="18"/>
      <c r="X187" s="18"/>
      <c r="Y187" s="18"/>
      <c r="Z187" s="18"/>
      <c r="AA187" s="18"/>
      <c r="AB187" s="19"/>
      <c r="AC187" s="19"/>
      <c r="AD187" s="19"/>
      <c r="AE187" s="19"/>
      <c r="AF187" s="19"/>
      <c r="AG187" s="19"/>
      <c r="AH187" s="19"/>
      <c r="AI187" s="19"/>
      <c r="AJ187" s="19"/>
      <c r="AK187" s="19"/>
      <c r="AL187" s="19"/>
      <c r="AM187" s="19"/>
      <c r="AN187" s="19"/>
      <c r="AO187" s="236">
        <f t="shared" si="22"/>
        <v>0</v>
      </c>
      <c r="AP187" s="25"/>
      <c r="AQ187" s="171">
        <f t="shared" si="23"/>
        <v>0</v>
      </c>
      <c r="AR187" s="25"/>
      <c r="AS187" s="15">
        <f t="shared" si="24"/>
        <v>0</v>
      </c>
    </row>
    <row r="188" spans="1:79" hidden="1"/>
    <row r="189" spans="1:79" s="52" customFormat="1" ht="54" hidden="1" customHeight="1">
      <c r="C189" s="51"/>
      <c r="D189" s="51" t="s">
        <v>1693</v>
      </c>
      <c r="E189" s="197"/>
      <c r="F189" s="493"/>
      <c r="G189" s="197"/>
      <c r="H189" s="268"/>
      <c r="I189" s="37"/>
      <c r="J189" s="3"/>
      <c r="K189" s="268"/>
      <c r="BT189" s="265"/>
      <c r="BU189" s="265"/>
      <c r="BV189" s="265"/>
      <c r="BX189" s="265"/>
    </row>
    <row r="190" spans="1:79" hidden="1"/>
    <row r="191" spans="1:79" s="160" customFormat="1" ht="34.5" hidden="1" customHeight="1">
      <c r="A191" s="291" t="s">
        <v>11</v>
      </c>
      <c r="B191" s="291" t="s">
        <v>1012</v>
      </c>
      <c r="C191" s="300" t="s">
        <v>12</v>
      </c>
      <c r="D191" s="389" t="s">
        <v>858</v>
      </c>
      <c r="E191" s="506"/>
      <c r="F191" s="366" t="s">
        <v>14</v>
      </c>
      <c r="G191" s="506"/>
      <c r="H191" s="303" t="s">
        <v>1614</v>
      </c>
      <c r="I191" s="267" t="s">
        <v>1615</v>
      </c>
      <c r="J191" s="303"/>
      <c r="K191" s="303"/>
      <c r="L191" s="291" t="s">
        <v>1355</v>
      </c>
      <c r="M191" s="291" t="s">
        <v>1554</v>
      </c>
      <c r="N191" s="291" t="s">
        <v>1555</v>
      </c>
      <c r="O191" s="291" t="s">
        <v>1485</v>
      </c>
      <c r="P191" s="291"/>
      <c r="Q191" s="881" t="s">
        <v>1485</v>
      </c>
      <c r="R191" s="881"/>
      <c r="S191" s="291"/>
      <c r="T191" s="291"/>
      <c r="U191" s="881"/>
      <c r="V191" s="291"/>
      <c r="W191" s="291"/>
      <c r="X191" s="291"/>
      <c r="Y191" s="291"/>
      <c r="Z191" s="291"/>
      <c r="AA191" s="291"/>
      <c r="AB191" s="291"/>
      <c r="AC191" s="291"/>
      <c r="AD191" s="291"/>
      <c r="AE191" s="291"/>
      <c r="AF191" s="291"/>
      <c r="AG191" s="291"/>
      <c r="AH191" s="291"/>
      <c r="AI191" s="291"/>
      <c r="AJ191" s="291"/>
      <c r="AK191" s="291"/>
      <c r="AL191" s="291"/>
      <c r="AM191" s="291"/>
      <c r="AN191" s="291"/>
      <c r="AO191" s="12" t="s">
        <v>879</v>
      </c>
      <c r="AP191" s="13"/>
      <c r="AQ191" s="12" t="s">
        <v>880</v>
      </c>
      <c r="AS191" s="14" t="s">
        <v>1485</v>
      </c>
    </row>
    <row r="192" spans="1:79" s="25" customFormat="1" ht="21" hidden="1" customHeight="1">
      <c r="A192" s="42"/>
      <c r="B192" s="42"/>
      <c r="C192" s="40" t="s">
        <v>31</v>
      </c>
      <c r="D192" s="591" t="s">
        <v>55</v>
      </c>
      <c r="E192" s="505">
        <v>11398</v>
      </c>
      <c r="F192" s="486">
        <v>41472</v>
      </c>
      <c r="G192" s="844"/>
      <c r="H192" s="332" t="s">
        <v>1406</v>
      </c>
      <c r="I192" s="29">
        <v>36696</v>
      </c>
      <c r="J192" s="457" t="s">
        <v>579</v>
      </c>
      <c r="K192" s="299" t="s">
        <v>578</v>
      </c>
      <c r="L192" s="16">
        <v>246</v>
      </c>
      <c r="M192" s="16">
        <v>1</v>
      </c>
      <c r="N192" s="16">
        <v>247</v>
      </c>
      <c r="O192" s="16">
        <v>0</v>
      </c>
      <c r="P192" s="16"/>
      <c r="Q192" s="822">
        <v>0</v>
      </c>
      <c r="R192" s="822"/>
      <c r="S192" s="18"/>
      <c r="T192" s="18"/>
      <c r="U192" s="824"/>
      <c r="V192" s="18"/>
      <c r="W192" s="18"/>
      <c r="X192" s="18"/>
      <c r="Y192" s="18"/>
      <c r="Z192" s="18"/>
      <c r="AA192" s="18"/>
      <c r="AB192" s="19"/>
      <c r="AC192" s="19"/>
      <c r="AD192" s="19"/>
      <c r="AE192" s="19"/>
      <c r="AF192" s="19"/>
      <c r="AG192" s="19"/>
      <c r="AH192" s="19"/>
      <c r="AI192" s="19"/>
      <c r="AJ192" s="19"/>
      <c r="AK192" s="19"/>
      <c r="AL192" s="19"/>
      <c r="AM192" s="19"/>
      <c r="AN192" s="19"/>
      <c r="AO192" s="171">
        <v>0</v>
      </c>
      <c r="AQ192" s="171">
        <v>0</v>
      </c>
      <c r="AS192" s="15">
        <v>0</v>
      </c>
      <c r="AT192" s="256"/>
      <c r="AU192" s="256"/>
      <c r="AV192" s="237"/>
      <c r="AW192" s="237"/>
      <c r="AX192" s="237"/>
      <c r="AY192" s="237"/>
      <c r="AZ192" s="237"/>
      <c r="BA192" s="237"/>
      <c r="BB192" s="237"/>
      <c r="BC192" s="237"/>
      <c r="BD192" s="237"/>
      <c r="BE192" s="237"/>
      <c r="BF192" s="237"/>
      <c r="BG192" s="237"/>
      <c r="BH192" s="237"/>
      <c r="BI192" s="237"/>
      <c r="BJ192" s="237"/>
      <c r="BK192" s="237"/>
      <c r="BL192" s="237"/>
      <c r="BM192" s="237"/>
      <c r="BN192" s="237"/>
      <c r="BO192" s="237"/>
      <c r="BP192" s="237"/>
      <c r="BQ192" s="237"/>
      <c r="BR192" s="237"/>
      <c r="BS192" s="237"/>
      <c r="BT192" s="237"/>
      <c r="BU192" s="237"/>
      <c r="BV192" s="237"/>
      <c r="BW192" s="237"/>
      <c r="BX192" s="237"/>
      <c r="BY192" s="237"/>
      <c r="BZ192" s="237"/>
      <c r="CA192" s="237"/>
    </row>
    <row r="193" spans="1:79" s="25" customFormat="1" ht="21" hidden="1" customHeight="1">
      <c r="A193" s="42"/>
      <c r="B193" s="42"/>
      <c r="C193" s="40" t="s">
        <v>54</v>
      </c>
      <c r="D193" s="591" t="s">
        <v>280</v>
      </c>
      <c r="E193" s="505">
        <v>9944</v>
      </c>
      <c r="F193" s="485">
        <v>38651</v>
      </c>
      <c r="G193" s="844"/>
      <c r="H193" s="332" t="s">
        <v>1406</v>
      </c>
      <c r="I193" s="29">
        <v>35828</v>
      </c>
      <c r="J193" s="457" t="s">
        <v>744</v>
      </c>
      <c r="K193" s="299" t="s">
        <v>743</v>
      </c>
      <c r="L193" s="16">
        <v>84</v>
      </c>
      <c r="M193" s="16">
        <v>14</v>
      </c>
      <c r="N193" s="16">
        <v>98</v>
      </c>
      <c r="O193" s="16">
        <v>0</v>
      </c>
      <c r="P193" s="16"/>
      <c r="Q193" s="822">
        <v>0</v>
      </c>
      <c r="R193" s="822"/>
      <c r="S193" s="18"/>
      <c r="T193" s="18"/>
      <c r="U193" s="824"/>
      <c r="V193" s="18"/>
      <c r="W193" s="18"/>
      <c r="X193" s="18"/>
      <c r="Y193" s="18"/>
      <c r="Z193" s="18"/>
      <c r="AA193" s="18"/>
      <c r="AB193" s="19"/>
      <c r="AC193" s="19"/>
      <c r="AD193" s="19"/>
      <c r="AE193" s="19"/>
      <c r="AF193" s="19"/>
      <c r="AG193" s="19"/>
      <c r="AH193" s="19"/>
      <c r="AI193" s="19"/>
      <c r="AJ193" s="19"/>
      <c r="AK193" s="19"/>
      <c r="AL193" s="19"/>
      <c r="AM193" s="19"/>
      <c r="AN193" s="19"/>
      <c r="AO193" s="171">
        <v>0</v>
      </c>
      <c r="AQ193" s="171">
        <v>0</v>
      </c>
      <c r="AS193" s="15">
        <v>0</v>
      </c>
    </row>
    <row r="194" spans="1:79" customFormat="1" ht="21" hidden="1" customHeight="1">
      <c r="A194" s="42"/>
      <c r="B194" s="42"/>
      <c r="C194" s="40" t="s">
        <v>64</v>
      </c>
      <c r="D194" s="591" t="s">
        <v>114</v>
      </c>
      <c r="E194" s="505">
        <v>1524</v>
      </c>
      <c r="F194" s="487">
        <v>40808</v>
      </c>
      <c r="G194" s="844"/>
      <c r="H194" s="332" t="s">
        <v>258</v>
      </c>
      <c r="I194" s="29">
        <v>40819</v>
      </c>
      <c r="J194" s="464" t="s">
        <v>454</v>
      </c>
      <c r="K194" s="299" t="s">
        <v>453</v>
      </c>
      <c r="L194" s="16">
        <v>53</v>
      </c>
      <c r="M194" s="16">
        <v>17</v>
      </c>
      <c r="N194" s="16">
        <v>70</v>
      </c>
      <c r="O194" s="16">
        <v>0</v>
      </c>
      <c r="P194" s="16"/>
      <c r="Q194" s="822">
        <v>0</v>
      </c>
      <c r="R194" s="822"/>
      <c r="S194" s="18"/>
      <c r="T194" s="18"/>
      <c r="U194" s="824"/>
      <c r="V194" s="18"/>
      <c r="W194" s="18"/>
      <c r="X194" s="18"/>
      <c r="Y194" s="18"/>
      <c r="Z194" s="18"/>
      <c r="AA194" s="18"/>
      <c r="AB194" s="19"/>
      <c r="AC194" s="19"/>
      <c r="AD194" s="19"/>
      <c r="AE194" s="19"/>
      <c r="AF194" s="19"/>
      <c r="AG194" s="19"/>
      <c r="AH194" s="19"/>
      <c r="AI194" s="19"/>
      <c r="AJ194" s="19"/>
      <c r="AK194" s="19"/>
      <c r="AL194" s="19"/>
      <c r="AM194" s="19"/>
      <c r="AN194" s="19"/>
      <c r="AO194" s="171">
        <v>0</v>
      </c>
      <c r="AP194" s="25"/>
      <c r="AQ194" s="171">
        <v>0</v>
      </c>
      <c r="AR194" s="25"/>
      <c r="AS194" s="15">
        <v>0</v>
      </c>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row>
    <row r="195" spans="1:79" customFormat="1" ht="21" hidden="1" customHeight="1">
      <c r="A195" s="15"/>
      <c r="B195" s="15"/>
      <c r="C195" s="40" t="s">
        <v>66</v>
      </c>
      <c r="D195" s="591" t="s">
        <v>240</v>
      </c>
      <c r="E195" s="505">
        <v>182</v>
      </c>
      <c r="F195" s="485">
        <v>40540</v>
      </c>
      <c r="G195" s="844"/>
      <c r="H195" s="332" t="s">
        <v>259</v>
      </c>
      <c r="I195" s="29">
        <v>20221</v>
      </c>
      <c r="J195" s="458" t="s">
        <v>457</v>
      </c>
      <c r="K195" s="299" t="s">
        <v>456</v>
      </c>
      <c r="L195" s="16">
        <v>45</v>
      </c>
      <c r="M195" s="16">
        <v>17</v>
      </c>
      <c r="N195" s="16">
        <v>62</v>
      </c>
      <c r="O195" s="16">
        <v>0</v>
      </c>
      <c r="P195" s="16"/>
      <c r="Q195" s="822">
        <v>0</v>
      </c>
      <c r="R195" s="822"/>
      <c r="S195" s="18"/>
      <c r="T195" s="18"/>
      <c r="U195" s="824"/>
      <c r="V195" s="18"/>
      <c r="W195" s="18"/>
      <c r="X195" s="18"/>
      <c r="Y195" s="18"/>
      <c r="Z195" s="18"/>
      <c r="AA195" s="18"/>
      <c r="AB195" s="19"/>
      <c r="AC195" s="19"/>
      <c r="AD195" s="19"/>
      <c r="AE195" s="19"/>
      <c r="AF195" s="19"/>
      <c r="AG195" s="19"/>
      <c r="AH195" s="19"/>
      <c r="AI195" s="19"/>
      <c r="AJ195" s="19"/>
      <c r="AK195" s="19"/>
      <c r="AL195" s="19"/>
      <c r="AM195" s="19"/>
      <c r="AN195" s="19"/>
      <c r="AO195" s="171">
        <v>0</v>
      </c>
      <c r="AP195" s="25"/>
      <c r="AQ195" s="171">
        <v>0</v>
      </c>
      <c r="AR195" s="25"/>
      <c r="AS195" s="15">
        <v>0</v>
      </c>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row>
    <row r="196" spans="1:79" customFormat="1" ht="21" hidden="1" customHeight="1">
      <c r="A196" s="42"/>
      <c r="B196" s="42"/>
      <c r="C196" s="40" t="s">
        <v>85</v>
      </c>
      <c r="D196" s="591" t="s">
        <v>1153</v>
      </c>
      <c r="E196" s="505">
        <v>10624</v>
      </c>
      <c r="F196" s="486">
        <v>43677</v>
      </c>
      <c r="G196" s="844"/>
      <c r="H196" s="332" t="s">
        <v>749</v>
      </c>
      <c r="I196" s="29">
        <v>44239</v>
      </c>
      <c r="J196" s="457" t="s">
        <v>954</v>
      </c>
      <c r="K196" s="299" t="s">
        <v>953</v>
      </c>
      <c r="L196" s="16">
        <v>14</v>
      </c>
      <c r="M196" s="16">
        <v>0</v>
      </c>
      <c r="N196" s="16">
        <v>14</v>
      </c>
      <c r="O196" s="16">
        <v>0</v>
      </c>
      <c r="P196" s="16"/>
      <c r="Q196" s="822">
        <v>0</v>
      </c>
      <c r="R196" s="822"/>
      <c r="S196" s="18"/>
      <c r="T196" s="18"/>
      <c r="U196" s="824"/>
      <c r="V196" s="18"/>
      <c r="W196" s="18"/>
      <c r="X196" s="18"/>
      <c r="Y196" s="18"/>
      <c r="Z196" s="18"/>
      <c r="AA196" s="18"/>
      <c r="AB196" s="19"/>
      <c r="AC196" s="19"/>
      <c r="AD196" s="19"/>
      <c r="AE196" s="19"/>
      <c r="AF196" s="19"/>
      <c r="AG196" s="19"/>
      <c r="AH196" s="19"/>
      <c r="AI196" s="19"/>
      <c r="AJ196" s="19"/>
      <c r="AK196" s="19"/>
      <c r="AL196" s="19"/>
      <c r="AM196" s="19"/>
      <c r="AN196" s="19"/>
      <c r="AO196" s="171">
        <v>0</v>
      </c>
      <c r="AP196" s="25"/>
      <c r="AQ196" s="171">
        <v>0</v>
      </c>
      <c r="AR196" s="25"/>
      <c r="AS196" s="15">
        <v>0</v>
      </c>
      <c r="AT196" s="256"/>
      <c r="AU196" s="256"/>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row>
    <row r="197" spans="1:79" customFormat="1" ht="21" hidden="1" customHeight="1">
      <c r="A197" s="42"/>
      <c r="B197" s="42"/>
      <c r="C197" s="40" t="s">
        <v>91</v>
      </c>
      <c r="D197" s="591" t="s">
        <v>82</v>
      </c>
      <c r="E197" s="505">
        <v>5478</v>
      </c>
      <c r="F197" s="486">
        <v>40452</v>
      </c>
      <c r="G197" s="844"/>
      <c r="H197" s="332" t="s">
        <v>254</v>
      </c>
      <c r="I197" s="29">
        <v>40015</v>
      </c>
      <c r="J197" s="457" t="s">
        <v>378</v>
      </c>
      <c r="K197" s="299" t="s">
        <v>377</v>
      </c>
      <c r="L197" s="16">
        <v>7</v>
      </c>
      <c r="M197" s="16">
        <v>0</v>
      </c>
      <c r="N197" s="16">
        <v>7</v>
      </c>
      <c r="O197" s="16">
        <v>0</v>
      </c>
      <c r="P197" s="16"/>
      <c r="Q197" s="822">
        <v>0</v>
      </c>
      <c r="R197" s="822"/>
      <c r="S197" s="18"/>
      <c r="T197" s="18"/>
      <c r="U197" s="824"/>
      <c r="V197" s="18"/>
      <c r="W197" s="18"/>
      <c r="X197" s="18"/>
      <c r="Y197" s="18"/>
      <c r="Z197" s="18"/>
      <c r="AA197" s="18"/>
      <c r="AB197" s="19"/>
      <c r="AC197" s="19"/>
      <c r="AD197" s="19"/>
      <c r="AE197" s="19"/>
      <c r="AF197" s="19"/>
      <c r="AG197" s="19"/>
      <c r="AH197" s="19"/>
      <c r="AI197" s="19"/>
      <c r="AJ197" s="19"/>
      <c r="AK197" s="19"/>
      <c r="AL197" s="19"/>
      <c r="AM197" s="19"/>
      <c r="AN197" s="19"/>
      <c r="AO197" s="171">
        <v>0</v>
      </c>
      <c r="AP197" s="25"/>
      <c r="AQ197" s="171">
        <v>0</v>
      </c>
      <c r="AR197" s="25"/>
      <c r="AS197" s="15">
        <v>0</v>
      </c>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row>
    <row r="198" spans="1:79" customFormat="1" ht="21" hidden="1" customHeight="1">
      <c r="A198" s="15"/>
      <c r="B198" s="15"/>
      <c r="C198" s="40" t="s">
        <v>92</v>
      </c>
      <c r="D198" s="591" t="s">
        <v>252</v>
      </c>
      <c r="E198" s="505">
        <v>421</v>
      </c>
      <c r="F198" s="487">
        <v>41044</v>
      </c>
      <c r="G198" s="844"/>
      <c r="H198" s="332" t="s">
        <v>1406</v>
      </c>
      <c r="I198" s="29">
        <v>15767</v>
      </c>
      <c r="J198" s="464" t="s">
        <v>495</v>
      </c>
      <c r="K198" s="299" t="s">
        <v>494</v>
      </c>
      <c r="L198" s="16">
        <v>6</v>
      </c>
      <c r="M198" s="16">
        <v>1</v>
      </c>
      <c r="N198" s="16">
        <v>7</v>
      </c>
      <c r="O198" s="16">
        <v>0</v>
      </c>
      <c r="P198" s="16"/>
      <c r="Q198" s="822">
        <v>0</v>
      </c>
      <c r="R198" s="822"/>
      <c r="S198" s="18"/>
      <c r="T198" s="18"/>
      <c r="U198" s="824"/>
      <c r="V198" s="18"/>
      <c r="W198" s="18"/>
      <c r="X198" s="18"/>
      <c r="Y198" s="18"/>
      <c r="Z198" s="18"/>
      <c r="AA198" s="18"/>
      <c r="AB198" s="19"/>
      <c r="AC198" s="19"/>
      <c r="AD198" s="19"/>
      <c r="AE198" s="19"/>
      <c r="AF198" s="19"/>
      <c r="AG198" s="19"/>
      <c r="AH198" s="19"/>
      <c r="AI198" s="19"/>
      <c r="AJ198" s="19"/>
      <c r="AK198" s="19"/>
      <c r="AL198" s="19"/>
      <c r="AM198" s="19"/>
      <c r="AN198" s="19"/>
      <c r="AO198" s="171">
        <v>0</v>
      </c>
      <c r="AP198" s="25"/>
      <c r="AQ198" s="171">
        <v>0</v>
      </c>
      <c r="AR198" s="25"/>
      <c r="AS198" s="15">
        <v>0</v>
      </c>
      <c r="AT198" s="256"/>
      <c r="AU198" s="256"/>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row>
    <row r="199" spans="1:79" customFormat="1" ht="21" hidden="1" customHeight="1">
      <c r="A199" s="42"/>
      <c r="B199" s="42"/>
      <c r="C199" s="40" t="s">
        <v>101</v>
      </c>
      <c r="D199" s="591" t="s">
        <v>1314</v>
      </c>
      <c r="E199" s="505">
        <v>11380</v>
      </c>
      <c r="F199" s="486">
        <v>44517</v>
      </c>
      <c r="G199" s="844"/>
      <c r="H199" s="332" t="s">
        <v>343</v>
      </c>
      <c r="I199" s="29">
        <v>44517</v>
      </c>
      <c r="J199" s="457" t="s">
        <v>1316</v>
      </c>
      <c r="K199" s="299" t="s">
        <v>1315</v>
      </c>
      <c r="L199" s="16">
        <v>5</v>
      </c>
      <c r="M199" s="16">
        <v>0</v>
      </c>
      <c r="N199" s="16">
        <v>5</v>
      </c>
      <c r="O199" s="16">
        <v>0</v>
      </c>
      <c r="P199" s="16"/>
      <c r="Q199" s="822">
        <v>0</v>
      </c>
      <c r="R199" s="822"/>
      <c r="S199" s="18"/>
      <c r="T199" s="18"/>
      <c r="U199" s="824"/>
      <c r="V199" s="18"/>
      <c r="W199" s="18"/>
      <c r="X199" s="18"/>
      <c r="Y199" s="18"/>
      <c r="Z199" s="18"/>
      <c r="AA199" s="18"/>
      <c r="AB199" s="19"/>
      <c r="AC199" s="19"/>
      <c r="AD199" s="19"/>
      <c r="AE199" s="19"/>
      <c r="AF199" s="19"/>
      <c r="AG199" s="19"/>
      <c r="AH199" s="19"/>
      <c r="AI199" s="19"/>
      <c r="AJ199" s="19"/>
      <c r="AK199" s="19"/>
      <c r="AL199" s="19"/>
      <c r="AM199" s="19"/>
      <c r="AN199" s="19"/>
      <c r="AO199" s="171">
        <v>0</v>
      </c>
      <c r="AP199" s="25"/>
      <c r="AQ199" s="171">
        <v>0</v>
      </c>
      <c r="AR199" s="25"/>
      <c r="AS199" s="15">
        <v>0</v>
      </c>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
      <c r="CA199" s="25"/>
    </row>
    <row r="200" spans="1:79" customFormat="1" ht="21" hidden="1" customHeight="1">
      <c r="A200" s="42"/>
      <c r="B200" s="42"/>
      <c r="C200" s="40" t="s">
        <v>111</v>
      </c>
      <c r="D200" s="591" t="s">
        <v>246</v>
      </c>
      <c r="E200" s="505">
        <v>266</v>
      </c>
      <c r="F200" s="487">
        <v>41047</v>
      </c>
      <c r="G200" s="844"/>
      <c r="H200" s="332" t="s">
        <v>343</v>
      </c>
      <c r="I200" s="29">
        <v>37000</v>
      </c>
      <c r="J200" s="464" t="s">
        <v>1385</v>
      </c>
      <c r="K200" s="299" t="s">
        <v>1384</v>
      </c>
      <c r="L200" s="16">
        <v>0</v>
      </c>
      <c r="M200" s="16">
        <v>1</v>
      </c>
      <c r="N200" s="16">
        <v>1</v>
      </c>
      <c r="O200" s="16">
        <v>0</v>
      </c>
      <c r="P200" s="16"/>
      <c r="Q200" s="822">
        <v>0</v>
      </c>
      <c r="R200" s="822"/>
      <c r="S200" s="18"/>
      <c r="T200" s="18"/>
      <c r="U200" s="824"/>
      <c r="V200" s="18"/>
      <c r="W200" s="18"/>
      <c r="X200" s="18"/>
      <c r="Y200" s="18"/>
      <c r="Z200" s="18"/>
      <c r="AA200" s="18"/>
      <c r="AB200" s="19"/>
      <c r="AC200" s="19"/>
      <c r="AD200" s="19"/>
      <c r="AE200" s="19"/>
      <c r="AF200" s="19"/>
      <c r="AG200" s="19"/>
      <c r="AH200" s="19"/>
      <c r="AI200" s="19"/>
      <c r="AJ200" s="19"/>
      <c r="AK200" s="19"/>
      <c r="AL200" s="19"/>
      <c r="AM200" s="19"/>
      <c r="AN200" s="19"/>
      <c r="AO200" s="171">
        <v>0</v>
      </c>
      <c r="AP200" s="25"/>
      <c r="AQ200" s="171">
        <v>0</v>
      </c>
      <c r="AR200" s="25"/>
      <c r="AS200" s="15">
        <v>0</v>
      </c>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row>
    <row r="201" spans="1:79" s="256" customFormat="1" ht="21" hidden="1" customHeight="1">
      <c r="A201" s="15"/>
      <c r="B201" s="15"/>
      <c r="C201" s="40" t="s">
        <v>163</v>
      </c>
      <c r="D201" s="591" t="s">
        <v>249</v>
      </c>
      <c r="E201" s="518"/>
      <c r="F201" s="487">
        <v>42026</v>
      </c>
      <c r="G201" s="844"/>
      <c r="H201" s="284" t="s">
        <v>749</v>
      </c>
      <c r="I201" s="29">
        <v>43438</v>
      </c>
      <c r="J201" s="456"/>
      <c r="K201" s="284"/>
      <c r="L201" s="16">
        <v>0</v>
      </c>
      <c r="M201" s="16">
        <v>0</v>
      </c>
      <c r="N201" s="16">
        <v>0</v>
      </c>
      <c r="O201" s="16">
        <v>0</v>
      </c>
      <c r="P201" s="16"/>
      <c r="Q201" s="822">
        <v>0</v>
      </c>
      <c r="R201" s="822"/>
      <c r="S201" s="18"/>
      <c r="T201" s="18"/>
      <c r="U201" s="824"/>
      <c r="V201" s="18"/>
      <c r="W201" s="18"/>
      <c r="X201" s="18"/>
      <c r="Y201" s="18"/>
      <c r="Z201" s="18"/>
      <c r="AA201" s="18"/>
      <c r="AB201" s="19"/>
      <c r="AC201" s="19"/>
      <c r="AD201" s="19"/>
      <c r="AE201" s="19"/>
      <c r="AF201" s="19"/>
      <c r="AG201" s="19"/>
      <c r="AH201" s="19"/>
      <c r="AI201" s="19"/>
      <c r="AJ201" s="19"/>
      <c r="AK201" s="19"/>
      <c r="AL201" s="19"/>
      <c r="AM201" s="19"/>
      <c r="AN201" s="19"/>
      <c r="AO201" s="171">
        <v>0</v>
      </c>
      <c r="AP201" s="25"/>
      <c r="AQ201" s="171">
        <v>0</v>
      </c>
      <c r="AR201" s="25"/>
      <c r="AS201" s="15">
        <v>0</v>
      </c>
    </row>
    <row r="202" spans="1:79" s="256" customFormat="1" ht="21" hidden="1" customHeight="1">
      <c r="A202" s="42"/>
      <c r="B202" s="42"/>
      <c r="C202" s="40" t="s">
        <v>165</v>
      </c>
      <c r="D202" s="591" t="s">
        <v>1666</v>
      </c>
      <c r="E202" s="518"/>
      <c r="F202" s="485">
        <v>42665</v>
      </c>
      <c r="G202" s="844"/>
      <c r="H202" s="284" t="s">
        <v>749</v>
      </c>
      <c r="I202" s="29">
        <v>42832</v>
      </c>
      <c r="J202" s="454"/>
      <c r="K202" s="284"/>
      <c r="L202" s="16">
        <v>0</v>
      </c>
      <c r="M202" s="16">
        <v>0</v>
      </c>
      <c r="N202" s="16">
        <v>0</v>
      </c>
      <c r="O202" s="16">
        <v>0</v>
      </c>
      <c r="P202" s="16"/>
      <c r="Q202" s="822">
        <v>0</v>
      </c>
      <c r="R202" s="822"/>
      <c r="S202" s="18"/>
      <c r="T202" s="18"/>
      <c r="U202" s="824"/>
      <c r="V202" s="18"/>
      <c r="W202" s="18"/>
      <c r="X202" s="18"/>
      <c r="Y202" s="18"/>
      <c r="Z202" s="18"/>
      <c r="AA202" s="18"/>
      <c r="AB202" s="19"/>
      <c r="AC202" s="19"/>
      <c r="AD202" s="19"/>
      <c r="AE202" s="19"/>
      <c r="AF202" s="19"/>
      <c r="AG202" s="19"/>
      <c r="AH202" s="19"/>
      <c r="AI202" s="19"/>
      <c r="AJ202" s="19"/>
      <c r="AK202" s="19"/>
      <c r="AL202" s="19"/>
      <c r="AM202" s="19"/>
      <c r="AN202" s="19"/>
      <c r="AO202" s="171">
        <v>0</v>
      </c>
      <c r="AP202" s="25"/>
      <c r="AQ202" s="171">
        <v>0</v>
      </c>
      <c r="AR202" s="25"/>
      <c r="AS202" s="15">
        <v>0</v>
      </c>
    </row>
    <row r="203" spans="1:79" s="256" customFormat="1" ht="21" hidden="1" customHeight="1">
      <c r="A203" s="42"/>
      <c r="B203" s="42"/>
      <c r="C203" s="40" t="s">
        <v>179</v>
      </c>
      <c r="D203" s="591" t="s">
        <v>1204</v>
      </c>
      <c r="E203" s="518"/>
      <c r="F203" s="485">
        <v>44323</v>
      </c>
      <c r="G203" s="844"/>
      <c r="H203" s="284" t="s">
        <v>749</v>
      </c>
      <c r="I203" s="29">
        <v>44313</v>
      </c>
      <c r="J203" s="454"/>
      <c r="K203" s="284"/>
      <c r="L203" s="16">
        <v>0</v>
      </c>
      <c r="M203" s="16">
        <v>0</v>
      </c>
      <c r="N203" s="16">
        <v>0</v>
      </c>
      <c r="O203" s="16">
        <v>0</v>
      </c>
      <c r="P203" s="16"/>
      <c r="Q203" s="822">
        <v>0</v>
      </c>
      <c r="R203" s="822"/>
      <c r="S203" s="18"/>
      <c r="T203" s="18"/>
      <c r="U203" s="824"/>
      <c r="V203" s="18"/>
      <c r="W203" s="18"/>
      <c r="X203" s="18"/>
      <c r="Y203" s="18"/>
      <c r="Z203" s="18"/>
      <c r="AA203" s="18"/>
      <c r="AB203" s="19"/>
      <c r="AC203" s="19"/>
      <c r="AD203" s="19"/>
      <c r="AE203" s="19"/>
      <c r="AF203" s="19"/>
      <c r="AG203" s="19"/>
      <c r="AH203" s="19"/>
      <c r="AI203" s="19"/>
      <c r="AJ203" s="19"/>
      <c r="AK203" s="19"/>
      <c r="AL203" s="19"/>
      <c r="AM203" s="19"/>
      <c r="AN203" s="19"/>
      <c r="AO203" s="171">
        <v>0</v>
      </c>
      <c r="AP203" s="25"/>
      <c r="AQ203" s="171">
        <v>0</v>
      </c>
      <c r="AR203" s="25"/>
      <c r="AS203" s="15">
        <v>0</v>
      </c>
    </row>
    <row r="204" spans="1:79" hidden="1"/>
    <row r="205" spans="1:79" s="52" customFormat="1" ht="54" hidden="1" customHeight="1">
      <c r="C205" s="51"/>
      <c r="D205" s="51" t="s">
        <v>1694</v>
      </c>
      <c r="E205" s="197"/>
      <c r="F205" s="493"/>
      <c r="G205" s="197"/>
      <c r="H205" s="268"/>
      <c r="I205" s="37"/>
      <c r="J205" s="3"/>
      <c r="K205" s="268"/>
      <c r="BU205" s="265"/>
      <c r="BV205" s="265"/>
      <c r="BW205" s="265"/>
      <c r="BY205" s="265"/>
    </row>
    <row r="206" spans="1:79" hidden="1"/>
    <row r="207" spans="1:79" s="160" customFormat="1" ht="34.5" hidden="1" customHeight="1">
      <c r="A207" s="291" t="s">
        <v>11</v>
      </c>
      <c r="B207" s="291" t="s">
        <v>1012</v>
      </c>
      <c r="C207" s="300" t="s">
        <v>12</v>
      </c>
      <c r="D207" s="389" t="s">
        <v>858</v>
      </c>
      <c r="E207" s="506"/>
      <c r="F207" s="366" t="s">
        <v>14</v>
      </c>
      <c r="G207" s="506"/>
      <c r="H207" s="303" t="s">
        <v>1614</v>
      </c>
      <c r="I207" s="267" t="s">
        <v>1615</v>
      </c>
      <c r="J207" s="303"/>
      <c r="K207" s="303"/>
      <c r="L207" s="291" t="s">
        <v>1355</v>
      </c>
      <c r="M207" s="291" t="s">
        <v>1554</v>
      </c>
      <c r="N207" s="291" t="s">
        <v>1555</v>
      </c>
      <c r="O207" s="291" t="s">
        <v>1485</v>
      </c>
      <c r="P207" s="291"/>
      <c r="Q207" s="881" t="s">
        <v>1485</v>
      </c>
      <c r="R207" s="881"/>
      <c r="S207" s="291"/>
      <c r="T207" s="291"/>
      <c r="U207" s="881"/>
      <c r="V207" s="291"/>
      <c r="W207" s="291"/>
      <c r="X207" s="291"/>
      <c r="Y207" s="291"/>
      <c r="Z207" s="291"/>
      <c r="AA207" s="291"/>
      <c r="AB207" s="291"/>
      <c r="AC207" s="291"/>
      <c r="AD207" s="291"/>
      <c r="AE207" s="291"/>
      <c r="AF207" s="291"/>
      <c r="AG207" s="291"/>
      <c r="AH207" s="291"/>
      <c r="AI207" s="291"/>
      <c r="AJ207" s="291"/>
      <c r="AK207" s="291"/>
      <c r="AL207" s="291"/>
      <c r="AM207" s="291"/>
      <c r="AN207" s="291"/>
      <c r="AO207" s="12" t="s">
        <v>879</v>
      </c>
      <c r="AP207" s="13"/>
      <c r="AQ207" s="12" t="s">
        <v>880</v>
      </c>
      <c r="AS207" s="14" t="s">
        <v>1485</v>
      </c>
    </row>
    <row r="208" spans="1:79" s="25" customFormat="1" ht="21" hidden="1" customHeight="1">
      <c r="A208" s="42"/>
      <c r="B208" s="42"/>
      <c r="C208" s="40" t="s">
        <v>81</v>
      </c>
      <c r="D208" s="591" t="s">
        <v>1193</v>
      </c>
      <c r="E208" s="518"/>
      <c r="F208" s="485">
        <v>44321</v>
      </c>
      <c r="G208" s="844"/>
      <c r="H208" s="284" t="s">
        <v>749</v>
      </c>
      <c r="I208" s="29">
        <v>44327</v>
      </c>
      <c r="J208" s="454"/>
      <c r="K208" s="284"/>
      <c r="L208" s="16">
        <v>21</v>
      </c>
      <c r="M208" s="16">
        <v>0</v>
      </c>
      <c r="N208" s="16">
        <v>21</v>
      </c>
      <c r="O208" s="16">
        <v>0</v>
      </c>
      <c r="P208" s="16"/>
      <c r="Q208" s="822">
        <v>0</v>
      </c>
      <c r="R208" s="822"/>
      <c r="S208" s="18"/>
      <c r="T208" s="18"/>
      <c r="U208" s="824"/>
      <c r="V208" s="18"/>
      <c r="W208" s="18"/>
      <c r="X208" s="18"/>
      <c r="Y208" s="18"/>
      <c r="Z208" s="18"/>
      <c r="AA208" s="18"/>
      <c r="AB208" s="19"/>
      <c r="AC208" s="19"/>
      <c r="AD208" s="19"/>
      <c r="AE208" s="19"/>
      <c r="AF208" s="19"/>
      <c r="AG208" s="19"/>
      <c r="AH208" s="19"/>
      <c r="AI208" s="19"/>
      <c r="AJ208" s="19"/>
      <c r="AK208" s="19"/>
      <c r="AL208" s="19"/>
      <c r="AM208" s="19"/>
      <c r="AN208" s="19"/>
      <c r="AO208" s="171">
        <f>COUNT(S208:AA208)</f>
        <v>0</v>
      </c>
      <c r="AQ208" s="171">
        <f>COUNT(AB208:AN208)</f>
        <v>0</v>
      </c>
      <c r="AS208" s="15">
        <f>SUM(AO208,AQ208)</f>
        <v>0</v>
      </c>
      <c r="AT208" s="256"/>
      <c r="AU208" s="256"/>
      <c r="AV208" s="256"/>
      <c r="AW208" s="256"/>
    </row>
    <row r="209" spans="1:77" s="256" customFormat="1" ht="21" hidden="1" customHeight="1">
      <c r="A209" s="42"/>
      <c r="B209" s="42"/>
      <c r="C209" s="40" t="s">
        <v>180</v>
      </c>
      <c r="D209" s="591" t="s">
        <v>1250</v>
      </c>
      <c r="E209" s="518"/>
      <c r="F209" s="485">
        <v>44347</v>
      </c>
      <c r="G209" s="844"/>
      <c r="H209" s="284" t="s">
        <v>749</v>
      </c>
      <c r="I209" s="29">
        <v>44326</v>
      </c>
      <c r="J209" s="454"/>
      <c r="K209" s="284"/>
      <c r="L209" s="16">
        <v>0</v>
      </c>
      <c r="M209" s="16">
        <v>0</v>
      </c>
      <c r="N209" s="16">
        <v>0</v>
      </c>
      <c r="O209" s="16">
        <v>0</v>
      </c>
      <c r="P209" s="16"/>
      <c r="Q209" s="822">
        <v>0</v>
      </c>
      <c r="R209" s="822"/>
      <c r="S209" s="18"/>
      <c r="T209" s="18"/>
      <c r="U209" s="824"/>
      <c r="V209" s="18"/>
      <c r="W209" s="18"/>
      <c r="X209" s="18"/>
      <c r="Y209" s="18"/>
      <c r="Z209" s="18"/>
      <c r="AA209" s="18"/>
      <c r="AB209" s="19"/>
      <c r="AC209" s="19"/>
      <c r="AD209" s="19"/>
      <c r="AE209" s="19"/>
      <c r="AF209" s="19"/>
      <c r="AG209" s="19"/>
      <c r="AH209" s="19"/>
      <c r="AI209" s="19"/>
      <c r="AJ209" s="19"/>
      <c r="AK209" s="19"/>
      <c r="AL209" s="19"/>
      <c r="AM209" s="19"/>
      <c r="AN209" s="19"/>
      <c r="AO209" s="171">
        <f>COUNT(S209:AA209)</f>
        <v>0</v>
      </c>
      <c r="AP209" s="25"/>
      <c r="AQ209" s="171">
        <f>COUNT(AB209:AN209)</f>
        <v>0</v>
      </c>
      <c r="AR209" s="25"/>
      <c r="AS209" s="15">
        <f>SUM(AO209,AQ209)</f>
        <v>0</v>
      </c>
    </row>
    <row r="210" spans="1:77" hidden="1"/>
    <row r="211" spans="1:77" s="47" customFormat="1" ht="54" hidden="1" customHeight="1">
      <c r="C211" s="51"/>
      <c r="D211" s="51" t="s">
        <v>1695</v>
      </c>
      <c r="E211" s="197"/>
      <c r="F211" s="491"/>
      <c r="G211" s="197"/>
      <c r="H211" s="48"/>
      <c r="I211" s="37"/>
      <c r="J211" s="63"/>
      <c r="K211" s="48"/>
    </row>
    <row r="212" spans="1:77" hidden="1"/>
    <row r="213" spans="1:77" s="160" customFormat="1" ht="35.25" hidden="1" customHeight="1">
      <c r="A213" s="291" t="s">
        <v>11</v>
      </c>
      <c r="B213" s="291" t="s">
        <v>1012</v>
      </c>
      <c r="C213" s="300" t="s">
        <v>12</v>
      </c>
      <c r="D213" s="389" t="s">
        <v>858</v>
      </c>
      <c r="E213" s="506"/>
      <c r="F213" s="366" t="s">
        <v>14</v>
      </c>
      <c r="G213" s="506"/>
      <c r="H213" s="267" t="s">
        <v>297</v>
      </c>
      <c r="I213" s="267" t="s">
        <v>15</v>
      </c>
      <c r="J213" s="303"/>
      <c r="K213" s="267"/>
      <c r="L213" s="291"/>
      <c r="M213" s="291" t="s">
        <v>1263</v>
      </c>
      <c r="N213" s="291"/>
      <c r="O213" s="291" t="s">
        <v>1263</v>
      </c>
      <c r="P213" s="291"/>
      <c r="Q213" s="881" t="s">
        <v>1263</v>
      </c>
      <c r="R213" s="881"/>
      <c r="S213" s="291">
        <v>2</v>
      </c>
      <c r="T213" s="291">
        <v>9</v>
      </c>
      <c r="U213" s="881"/>
      <c r="V213" s="291">
        <v>16</v>
      </c>
      <c r="W213" s="291">
        <v>30</v>
      </c>
      <c r="X213" s="291">
        <v>6</v>
      </c>
      <c r="Y213" s="291">
        <v>13</v>
      </c>
      <c r="Z213" s="291">
        <v>20</v>
      </c>
      <c r="AA213" s="291">
        <v>27</v>
      </c>
      <c r="AB213" s="291">
        <v>4</v>
      </c>
      <c r="AC213" s="291">
        <v>11</v>
      </c>
      <c r="AD213" s="291">
        <v>18</v>
      </c>
      <c r="AE213" s="291">
        <v>25</v>
      </c>
      <c r="AF213" s="291">
        <v>1</v>
      </c>
      <c r="AG213" s="291">
        <v>8</v>
      </c>
      <c r="AH213" s="291"/>
      <c r="AI213" s="291">
        <v>15</v>
      </c>
      <c r="AJ213" s="291">
        <v>29</v>
      </c>
      <c r="AK213" s="291">
        <v>5</v>
      </c>
      <c r="AL213" s="291">
        <v>12</v>
      </c>
      <c r="AM213" s="291"/>
      <c r="AN213" s="291">
        <v>26</v>
      </c>
      <c r="AO213" s="12" t="s">
        <v>879</v>
      </c>
      <c r="AP213" s="13"/>
      <c r="AQ213" s="12" t="s">
        <v>880</v>
      </c>
      <c r="AS213" s="14" t="s">
        <v>1263</v>
      </c>
    </row>
    <row r="214" spans="1:77" s="256" customFormat="1" ht="21" hidden="1" customHeight="1">
      <c r="A214" s="42"/>
      <c r="B214" s="42"/>
      <c r="C214" s="40" t="s">
        <v>152</v>
      </c>
      <c r="D214" s="591" t="s">
        <v>278</v>
      </c>
      <c r="E214" s="518"/>
      <c r="F214" s="487">
        <v>38927</v>
      </c>
      <c r="G214" s="844"/>
      <c r="H214" s="284" t="s">
        <v>924</v>
      </c>
      <c r="I214" s="29">
        <v>25062</v>
      </c>
      <c r="J214" s="456"/>
      <c r="K214" s="284"/>
      <c r="L214" s="16">
        <v>0</v>
      </c>
      <c r="M214" s="16">
        <v>0</v>
      </c>
      <c r="N214" s="16"/>
      <c r="O214" s="16">
        <v>0</v>
      </c>
      <c r="P214" s="16"/>
      <c r="Q214" s="822">
        <v>0</v>
      </c>
      <c r="R214" s="822"/>
      <c r="S214" s="18"/>
      <c r="T214" s="18"/>
      <c r="U214" s="824"/>
      <c r="V214" s="18"/>
      <c r="W214" s="18"/>
      <c r="X214" s="18"/>
      <c r="Y214" s="18"/>
      <c r="Z214" s="18"/>
      <c r="AA214" s="18"/>
      <c r="AB214" s="19"/>
      <c r="AC214" s="19"/>
      <c r="AD214" s="19"/>
      <c r="AE214" s="19"/>
      <c r="AF214" s="19"/>
      <c r="AG214" s="19"/>
      <c r="AH214" s="19"/>
      <c r="AI214" s="19"/>
      <c r="AJ214" s="19"/>
      <c r="AK214" s="19"/>
      <c r="AL214" s="19"/>
      <c r="AM214" s="19"/>
      <c r="AN214" s="19"/>
      <c r="AO214" s="171">
        <f t="shared" ref="AO214:AO229" si="25">COUNT(S214:AA214)</f>
        <v>0</v>
      </c>
      <c r="AP214" s="25"/>
      <c r="AQ214" s="171">
        <f t="shared" ref="AQ214:AQ229" si="26">COUNT(AB214:AN214)</f>
        <v>0</v>
      </c>
      <c r="AR214" s="25"/>
      <c r="AS214" s="15">
        <f t="shared" ref="AS214:AS229" si="27">SUM(AO214,AQ214)</f>
        <v>0</v>
      </c>
    </row>
    <row r="215" spans="1:77" s="256" customFormat="1" ht="21" hidden="1" customHeight="1">
      <c r="A215" s="15"/>
      <c r="B215" s="15"/>
      <c r="C215" s="40" t="s">
        <v>97</v>
      </c>
      <c r="D215" s="591" t="s">
        <v>104</v>
      </c>
      <c r="E215" s="518"/>
      <c r="F215" s="487">
        <v>41914</v>
      </c>
      <c r="G215" s="844"/>
      <c r="H215" s="284" t="s">
        <v>924</v>
      </c>
      <c r="I215" s="29">
        <v>39856</v>
      </c>
      <c r="J215" s="456"/>
      <c r="K215" s="284"/>
      <c r="L215" s="16">
        <v>0</v>
      </c>
      <c r="M215" s="16">
        <v>0</v>
      </c>
      <c r="N215" s="16"/>
      <c r="O215" s="16">
        <v>0</v>
      </c>
      <c r="P215" s="16"/>
      <c r="Q215" s="822">
        <v>0</v>
      </c>
      <c r="R215" s="822"/>
      <c r="S215" s="18"/>
      <c r="T215" s="18"/>
      <c r="U215" s="824"/>
      <c r="V215" s="18"/>
      <c r="W215" s="18"/>
      <c r="X215" s="18"/>
      <c r="Y215" s="18"/>
      <c r="Z215" s="18"/>
      <c r="AA215" s="18"/>
      <c r="AB215" s="19"/>
      <c r="AC215" s="19"/>
      <c r="AD215" s="19"/>
      <c r="AE215" s="19"/>
      <c r="AF215" s="19"/>
      <c r="AG215" s="19"/>
      <c r="AH215" s="19"/>
      <c r="AI215" s="19"/>
      <c r="AJ215" s="19"/>
      <c r="AK215" s="19"/>
      <c r="AL215" s="19"/>
      <c r="AM215" s="19"/>
      <c r="AN215" s="19"/>
      <c r="AO215" s="171">
        <f t="shared" si="25"/>
        <v>0</v>
      </c>
      <c r="AP215" s="25"/>
      <c r="AQ215" s="171">
        <f t="shared" si="26"/>
        <v>0</v>
      </c>
      <c r="AR215" s="25"/>
      <c r="AS215" s="15">
        <f t="shared" si="27"/>
        <v>0</v>
      </c>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row>
    <row r="216" spans="1:77" s="256" customFormat="1" ht="21" hidden="1" customHeight="1">
      <c r="A216" s="42"/>
      <c r="B216" s="42"/>
      <c r="C216" s="40" t="s">
        <v>191</v>
      </c>
      <c r="D216" s="591" t="s">
        <v>1222</v>
      </c>
      <c r="E216" s="518"/>
      <c r="F216" s="487">
        <v>44257</v>
      </c>
      <c r="G216" s="844"/>
      <c r="H216" s="284" t="s">
        <v>924</v>
      </c>
      <c r="I216" s="29">
        <v>39381</v>
      </c>
      <c r="J216" s="456"/>
      <c r="K216" s="284"/>
      <c r="L216" s="16">
        <v>0</v>
      </c>
      <c r="M216" s="16">
        <v>0</v>
      </c>
      <c r="N216" s="16"/>
      <c r="O216" s="16">
        <v>0</v>
      </c>
      <c r="P216" s="16"/>
      <c r="Q216" s="822">
        <v>0</v>
      </c>
      <c r="R216" s="822"/>
      <c r="S216" s="18"/>
      <c r="T216" s="18"/>
      <c r="U216" s="824"/>
      <c r="V216" s="18"/>
      <c r="W216" s="18"/>
      <c r="X216" s="18"/>
      <c r="Y216" s="18"/>
      <c r="Z216" s="18"/>
      <c r="AA216" s="18"/>
      <c r="AB216" s="19"/>
      <c r="AC216" s="19"/>
      <c r="AD216" s="19"/>
      <c r="AE216" s="19"/>
      <c r="AF216" s="19"/>
      <c r="AG216" s="19"/>
      <c r="AH216" s="19"/>
      <c r="AI216" s="19"/>
      <c r="AJ216" s="19"/>
      <c r="AK216" s="19"/>
      <c r="AL216" s="19"/>
      <c r="AM216" s="19"/>
      <c r="AN216" s="19"/>
      <c r="AO216" s="171">
        <f t="shared" si="25"/>
        <v>0</v>
      </c>
      <c r="AP216" s="25"/>
      <c r="AQ216" s="171">
        <f t="shared" si="26"/>
        <v>0</v>
      </c>
      <c r="AR216" s="25"/>
      <c r="AS216" s="15">
        <f t="shared" si="27"/>
        <v>0</v>
      </c>
    </row>
    <row r="217" spans="1:77" s="256" customFormat="1" ht="21" hidden="1" customHeight="1">
      <c r="A217" s="42"/>
      <c r="B217" s="42"/>
      <c r="C217" s="40" t="s">
        <v>159</v>
      </c>
      <c r="D217" s="591" t="s">
        <v>243</v>
      </c>
      <c r="E217" s="518"/>
      <c r="F217" s="487">
        <v>40866</v>
      </c>
      <c r="G217" s="844"/>
      <c r="H217" s="284" t="s">
        <v>924</v>
      </c>
      <c r="I217" s="29">
        <v>41159</v>
      </c>
      <c r="J217" s="456"/>
      <c r="K217" s="284"/>
      <c r="L217" s="16">
        <v>0</v>
      </c>
      <c r="M217" s="16">
        <v>0</v>
      </c>
      <c r="N217" s="16"/>
      <c r="O217" s="16">
        <v>0</v>
      </c>
      <c r="P217" s="16"/>
      <c r="Q217" s="822">
        <v>0</v>
      </c>
      <c r="R217" s="822"/>
      <c r="S217" s="18"/>
      <c r="T217" s="18"/>
      <c r="U217" s="824"/>
      <c r="V217" s="18"/>
      <c r="W217" s="18"/>
      <c r="X217" s="18"/>
      <c r="Y217" s="18"/>
      <c r="Z217" s="18"/>
      <c r="AA217" s="18"/>
      <c r="AB217" s="19"/>
      <c r="AC217" s="19"/>
      <c r="AD217" s="19"/>
      <c r="AE217" s="19"/>
      <c r="AF217" s="19"/>
      <c r="AG217" s="19"/>
      <c r="AH217" s="19"/>
      <c r="AI217" s="19"/>
      <c r="AJ217" s="19"/>
      <c r="AK217" s="19"/>
      <c r="AL217" s="19"/>
      <c r="AM217" s="19"/>
      <c r="AN217" s="19"/>
      <c r="AO217" s="171">
        <f t="shared" si="25"/>
        <v>0</v>
      </c>
      <c r="AP217" s="25"/>
      <c r="AQ217" s="171">
        <f t="shared" si="26"/>
        <v>0</v>
      </c>
      <c r="AR217" s="25"/>
      <c r="AS217" s="15">
        <f t="shared" si="27"/>
        <v>0</v>
      </c>
    </row>
    <row r="218" spans="1:77" s="256" customFormat="1" ht="21" hidden="1" customHeight="1">
      <c r="A218" s="42"/>
      <c r="B218" s="42"/>
      <c r="C218" s="40" t="s">
        <v>185</v>
      </c>
      <c r="D218" s="591" t="s">
        <v>1052</v>
      </c>
      <c r="E218" s="518"/>
      <c r="F218" s="487">
        <v>43847</v>
      </c>
      <c r="G218" s="844"/>
      <c r="H218" s="284" t="s">
        <v>924</v>
      </c>
      <c r="I218" s="29">
        <v>43861</v>
      </c>
      <c r="J218" s="456"/>
      <c r="K218" s="284"/>
      <c r="L218" s="16">
        <v>0</v>
      </c>
      <c r="M218" s="16">
        <v>0</v>
      </c>
      <c r="N218" s="16"/>
      <c r="O218" s="16">
        <v>0</v>
      </c>
      <c r="P218" s="16"/>
      <c r="Q218" s="822">
        <v>0</v>
      </c>
      <c r="R218" s="822"/>
      <c r="S218" s="18"/>
      <c r="T218" s="18"/>
      <c r="U218" s="824"/>
      <c r="V218" s="18"/>
      <c r="W218" s="18"/>
      <c r="X218" s="18"/>
      <c r="Y218" s="18"/>
      <c r="Z218" s="18"/>
      <c r="AA218" s="18"/>
      <c r="AB218" s="19"/>
      <c r="AC218" s="19"/>
      <c r="AD218" s="19"/>
      <c r="AE218" s="19"/>
      <c r="AF218" s="19"/>
      <c r="AG218" s="19"/>
      <c r="AH218" s="19"/>
      <c r="AI218" s="19"/>
      <c r="AJ218" s="19"/>
      <c r="AK218" s="19"/>
      <c r="AL218" s="19"/>
      <c r="AM218" s="19"/>
      <c r="AN218" s="19"/>
      <c r="AO218" s="171">
        <f t="shared" si="25"/>
        <v>0</v>
      </c>
      <c r="AP218" s="25"/>
      <c r="AQ218" s="171">
        <f t="shared" si="26"/>
        <v>0</v>
      </c>
      <c r="AR218" s="25"/>
      <c r="AS218" s="15">
        <f t="shared" si="27"/>
        <v>0</v>
      </c>
    </row>
    <row r="219" spans="1:77" s="256" customFormat="1" ht="21" hidden="1" customHeight="1">
      <c r="A219" s="42"/>
      <c r="B219" s="42"/>
      <c r="C219" s="40" t="s">
        <v>98</v>
      </c>
      <c r="D219" s="591" t="s">
        <v>107</v>
      </c>
      <c r="E219" s="518"/>
      <c r="F219" s="485">
        <v>42048</v>
      </c>
      <c r="G219" s="844"/>
      <c r="H219" s="284" t="s">
        <v>924</v>
      </c>
      <c r="I219" s="29">
        <v>27285</v>
      </c>
      <c r="J219" s="454"/>
      <c r="K219" s="284"/>
      <c r="L219" s="16">
        <v>0</v>
      </c>
      <c r="M219" s="16">
        <v>0</v>
      </c>
      <c r="N219" s="16"/>
      <c r="O219" s="16">
        <v>0</v>
      </c>
      <c r="P219" s="16"/>
      <c r="Q219" s="822">
        <v>0</v>
      </c>
      <c r="R219" s="822"/>
      <c r="S219" s="18"/>
      <c r="T219" s="18"/>
      <c r="U219" s="824"/>
      <c r="V219" s="18"/>
      <c r="W219" s="18"/>
      <c r="X219" s="18"/>
      <c r="Y219" s="18"/>
      <c r="Z219" s="18"/>
      <c r="AA219" s="18"/>
      <c r="AB219" s="19"/>
      <c r="AC219" s="19"/>
      <c r="AD219" s="19"/>
      <c r="AE219" s="19"/>
      <c r="AF219" s="19"/>
      <c r="AG219" s="19"/>
      <c r="AH219" s="19"/>
      <c r="AI219" s="19"/>
      <c r="AJ219" s="19"/>
      <c r="AK219" s="19"/>
      <c r="AL219" s="19"/>
      <c r="AM219" s="19"/>
      <c r="AN219" s="19"/>
      <c r="AO219" s="171">
        <f t="shared" si="25"/>
        <v>0</v>
      </c>
      <c r="AP219" s="25"/>
      <c r="AQ219" s="171">
        <f t="shared" si="26"/>
        <v>0</v>
      </c>
      <c r="AR219" s="25"/>
      <c r="AS219" s="15">
        <f t="shared" si="27"/>
        <v>0</v>
      </c>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row>
    <row r="220" spans="1:77" s="256" customFormat="1" ht="21" hidden="1" customHeight="1">
      <c r="A220" s="15"/>
      <c r="B220" s="15"/>
      <c r="C220" s="40" t="s">
        <v>148</v>
      </c>
      <c r="D220" s="591" t="s">
        <v>943</v>
      </c>
      <c r="E220" s="518"/>
      <c r="F220" s="487">
        <v>38309</v>
      </c>
      <c r="G220" s="844"/>
      <c r="H220" s="284" t="s">
        <v>924</v>
      </c>
      <c r="I220" s="29">
        <v>29881</v>
      </c>
      <c r="J220" s="456"/>
      <c r="K220" s="284"/>
      <c r="L220" s="16">
        <v>0</v>
      </c>
      <c r="M220" s="16">
        <v>0</v>
      </c>
      <c r="N220" s="16"/>
      <c r="O220" s="16">
        <v>0</v>
      </c>
      <c r="P220" s="16"/>
      <c r="Q220" s="822">
        <v>0</v>
      </c>
      <c r="R220" s="822"/>
      <c r="S220" s="18"/>
      <c r="T220" s="18"/>
      <c r="U220" s="824"/>
      <c r="V220" s="18"/>
      <c r="W220" s="18"/>
      <c r="X220" s="18"/>
      <c r="Y220" s="18"/>
      <c r="Z220" s="18"/>
      <c r="AA220" s="18"/>
      <c r="AB220" s="19"/>
      <c r="AC220" s="19"/>
      <c r="AD220" s="19"/>
      <c r="AE220" s="19"/>
      <c r="AF220" s="19"/>
      <c r="AG220" s="19"/>
      <c r="AH220" s="19"/>
      <c r="AI220" s="19"/>
      <c r="AJ220" s="19"/>
      <c r="AK220" s="19"/>
      <c r="AL220" s="19"/>
      <c r="AM220" s="19"/>
      <c r="AN220" s="19"/>
      <c r="AO220" s="171">
        <f t="shared" si="25"/>
        <v>0</v>
      </c>
      <c r="AP220" s="25"/>
      <c r="AQ220" s="171">
        <f t="shared" si="26"/>
        <v>0</v>
      </c>
      <c r="AR220" s="25"/>
      <c r="AS220" s="15">
        <f t="shared" si="27"/>
        <v>0</v>
      </c>
    </row>
    <row r="221" spans="1:77" s="256" customFormat="1" ht="21" hidden="1" customHeight="1">
      <c r="A221" s="42"/>
      <c r="B221" s="42"/>
      <c r="C221" s="40" t="s">
        <v>178</v>
      </c>
      <c r="D221" s="591" t="s">
        <v>1041</v>
      </c>
      <c r="E221" s="518"/>
      <c r="F221" s="485">
        <v>43141</v>
      </c>
      <c r="G221" s="844"/>
      <c r="H221" s="284" t="s">
        <v>924</v>
      </c>
      <c r="I221" s="29">
        <v>43844</v>
      </c>
      <c r="J221" s="454"/>
      <c r="K221" s="284"/>
      <c r="L221" s="16">
        <v>0</v>
      </c>
      <c r="M221" s="16">
        <v>0</v>
      </c>
      <c r="N221" s="16"/>
      <c r="O221" s="16">
        <v>0</v>
      </c>
      <c r="P221" s="16"/>
      <c r="Q221" s="822">
        <v>0</v>
      </c>
      <c r="R221" s="822"/>
      <c r="S221" s="18"/>
      <c r="T221" s="18"/>
      <c r="U221" s="824"/>
      <c r="V221" s="18"/>
      <c r="W221" s="18"/>
      <c r="X221" s="18"/>
      <c r="Y221" s="18"/>
      <c r="Z221" s="18"/>
      <c r="AA221" s="18"/>
      <c r="AB221" s="19"/>
      <c r="AC221" s="19"/>
      <c r="AD221" s="19"/>
      <c r="AE221" s="19"/>
      <c r="AF221" s="19"/>
      <c r="AG221" s="19"/>
      <c r="AH221" s="19"/>
      <c r="AI221" s="19"/>
      <c r="AJ221" s="19"/>
      <c r="AK221" s="19"/>
      <c r="AL221" s="19"/>
      <c r="AM221" s="19"/>
      <c r="AN221" s="19"/>
      <c r="AO221" s="171">
        <f t="shared" si="25"/>
        <v>0</v>
      </c>
      <c r="AP221" s="25"/>
      <c r="AQ221" s="171">
        <f t="shared" si="26"/>
        <v>0</v>
      </c>
      <c r="AR221" s="25"/>
      <c r="AS221" s="15">
        <f t="shared" si="27"/>
        <v>0</v>
      </c>
    </row>
    <row r="222" spans="1:77" s="256" customFormat="1" ht="21" hidden="1" customHeight="1">
      <c r="A222" s="15"/>
      <c r="B222" s="15"/>
      <c r="C222" s="40" t="s">
        <v>81</v>
      </c>
      <c r="D222" s="591" t="s">
        <v>67</v>
      </c>
      <c r="E222" s="518"/>
      <c r="F222" s="485">
        <v>35937</v>
      </c>
      <c r="G222" s="844"/>
      <c r="H222" s="284" t="s">
        <v>259</v>
      </c>
      <c r="I222" s="29">
        <v>35836</v>
      </c>
      <c r="J222" s="454"/>
      <c r="K222" s="284"/>
      <c r="L222" s="16">
        <v>0</v>
      </c>
      <c r="M222" s="16">
        <v>0</v>
      </c>
      <c r="N222" s="16"/>
      <c r="O222" s="16">
        <v>0</v>
      </c>
      <c r="P222" s="16"/>
      <c r="Q222" s="822">
        <v>0</v>
      </c>
      <c r="R222" s="822"/>
      <c r="S222" s="18"/>
      <c r="T222" s="18"/>
      <c r="U222" s="824"/>
      <c r="V222" s="18"/>
      <c r="W222" s="18"/>
      <c r="X222" s="18"/>
      <c r="Y222" s="18"/>
      <c r="Z222" s="18"/>
      <c r="AA222" s="18"/>
      <c r="AB222" s="19"/>
      <c r="AC222" s="19"/>
      <c r="AD222" s="19"/>
      <c r="AE222" s="19"/>
      <c r="AF222" s="19"/>
      <c r="AG222" s="19"/>
      <c r="AH222" s="19"/>
      <c r="AI222" s="19"/>
      <c r="AJ222" s="19"/>
      <c r="AK222" s="19"/>
      <c r="AL222" s="19"/>
      <c r="AM222" s="19"/>
      <c r="AN222" s="19"/>
      <c r="AO222" s="171">
        <f t="shared" si="25"/>
        <v>0</v>
      </c>
      <c r="AP222" s="237"/>
      <c r="AQ222" s="171">
        <f t="shared" si="26"/>
        <v>0</v>
      </c>
      <c r="AR222" s="237"/>
      <c r="AS222" s="15">
        <f t="shared" si="27"/>
        <v>0</v>
      </c>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row>
    <row r="223" spans="1:77" s="256" customFormat="1" ht="21" hidden="1" customHeight="1">
      <c r="A223" s="42"/>
      <c r="B223" s="42"/>
      <c r="C223" s="40" t="s">
        <v>138</v>
      </c>
      <c r="D223" s="36" t="s">
        <v>1005</v>
      </c>
      <c r="E223" s="519"/>
      <c r="F223" s="486">
        <v>33715</v>
      </c>
      <c r="G223" s="844"/>
      <c r="H223" s="284" t="s">
        <v>924</v>
      </c>
      <c r="I223" s="29">
        <v>40238</v>
      </c>
      <c r="J223" s="455"/>
      <c r="K223" s="284"/>
      <c r="L223" s="16">
        <v>0</v>
      </c>
      <c r="M223" s="16">
        <v>0</v>
      </c>
      <c r="N223" s="16"/>
      <c r="O223" s="16">
        <v>0</v>
      </c>
      <c r="P223" s="16"/>
      <c r="Q223" s="822">
        <v>0</v>
      </c>
      <c r="R223" s="822"/>
      <c r="S223" s="18"/>
      <c r="T223" s="18"/>
      <c r="U223" s="824"/>
      <c r="V223" s="18"/>
      <c r="W223" s="18"/>
      <c r="X223" s="18"/>
      <c r="Y223" s="18"/>
      <c r="Z223" s="18"/>
      <c r="AA223" s="18"/>
      <c r="AB223" s="19"/>
      <c r="AC223" s="19"/>
      <c r="AD223" s="19"/>
      <c r="AE223" s="19"/>
      <c r="AF223" s="19"/>
      <c r="AG223" s="19"/>
      <c r="AH223" s="19"/>
      <c r="AI223" s="19"/>
      <c r="AJ223" s="19"/>
      <c r="AK223" s="19"/>
      <c r="AL223" s="19"/>
      <c r="AM223" s="19"/>
      <c r="AN223" s="19"/>
      <c r="AO223" s="171">
        <f t="shared" si="25"/>
        <v>0</v>
      </c>
      <c r="AP223" s="25"/>
      <c r="AQ223" s="171">
        <f t="shared" si="26"/>
        <v>0</v>
      </c>
      <c r="AR223" s="25"/>
      <c r="AS223" s="15">
        <f t="shared" si="27"/>
        <v>0</v>
      </c>
      <c r="AV223" s="25"/>
      <c r="AW223" s="25"/>
    </row>
    <row r="224" spans="1:77" s="256" customFormat="1" ht="21" hidden="1" customHeight="1">
      <c r="A224" s="32"/>
      <c r="B224" s="32"/>
      <c r="C224" s="40" t="s">
        <v>75</v>
      </c>
      <c r="D224" s="591" t="s">
        <v>57</v>
      </c>
      <c r="E224" s="518"/>
      <c r="F224" s="486">
        <v>37408</v>
      </c>
      <c r="G224" s="844"/>
      <c r="H224" s="284" t="s">
        <v>924</v>
      </c>
      <c r="I224" s="29">
        <v>36222</v>
      </c>
      <c r="J224" s="455"/>
      <c r="K224" s="284"/>
      <c r="L224" s="16">
        <v>0</v>
      </c>
      <c r="M224" s="16">
        <v>0</v>
      </c>
      <c r="N224" s="16"/>
      <c r="O224" s="16">
        <v>0</v>
      </c>
      <c r="P224" s="16"/>
      <c r="Q224" s="822">
        <v>0</v>
      </c>
      <c r="R224" s="822"/>
      <c r="S224" s="18"/>
      <c r="T224" s="18"/>
      <c r="U224" s="824"/>
      <c r="V224" s="18"/>
      <c r="W224" s="18"/>
      <c r="X224" s="18"/>
      <c r="Y224" s="18"/>
      <c r="Z224" s="18"/>
      <c r="AA224" s="18"/>
      <c r="AB224" s="19"/>
      <c r="AC224" s="19"/>
      <c r="AD224" s="19"/>
      <c r="AE224" s="19"/>
      <c r="AF224" s="19"/>
      <c r="AG224" s="19"/>
      <c r="AH224" s="19"/>
      <c r="AI224" s="19"/>
      <c r="AJ224" s="19"/>
      <c r="AK224" s="19"/>
      <c r="AL224" s="19"/>
      <c r="AM224" s="19"/>
      <c r="AN224" s="19"/>
      <c r="AO224" s="171">
        <f t="shared" si="25"/>
        <v>0</v>
      </c>
      <c r="AP224" s="237"/>
      <c r="AQ224" s="171">
        <f t="shared" si="26"/>
        <v>0</v>
      </c>
      <c r="AR224" s="237"/>
      <c r="AS224" s="15">
        <f t="shared" si="27"/>
        <v>0</v>
      </c>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row>
    <row r="225" spans="1:77" s="256" customFormat="1" ht="21" hidden="1" customHeight="1">
      <c r="A225" s="42"/>
      <c r="B225" s="42"/>
      <c r="C225" s="40" t="s">
        <v>123</v>
      </c>
      <c r="D225" s="36" t="s">
        <v>983</v>
      </c>
      <c r="E225" s="519"/>
      <c r="F225" s="487">
        <v>33752</v>
      </c>
      <c r="G225" s="844"/>
      <c r="H225" s="284" t="s">
        <v>258</v>
      </c>
      <c r="I225" s="29">
        <v>22153</v>
      </c>
      <c r="J225" s="456"/>
      <c r="K225" s="284"/>
      <c r="L225" s="16">
        <v>0</v>
      </c>
      <c r="M225" s="16">
        <v>0</v>
      </c>
      <c r="N225" s="16"/>
      <c r="O225" s="16">
        <v>0</v>
      </c>
      <c r="P225" s="16"/>
      <c r="Q225" s="822">
        <v>0</v>
      </c>
      <c r="R225" s="822"/>
      <c r="S225" s="18"/>
      <c r="T225" s="18"/>
      <c r="U225" s="824"/>
      <c r="V225" s="18"/>
      <c r="W225" s="18"/>
      <c r="X225" s="18"/>
      <c r="Y225" s="18"/>
      <c r="Z225" s="18"/>
      <c r="AA225" s="18"/>
      <c r="AB225" s="19"/>
      <c r="AC225" s="19"/>
      <c r="AD225" s="19"/>
      <c r="AE225" s="19"/>
      <c r="AF225" s="19"/>
      <c r="AG225" s="19"/>
      <c r="AH225" s="19"/>
      <c r="AI225" s="19"/>
      <c r="AJ225" s="19"/>
      <c r="AK225" s="19"/>
      <c r="AL225" s="19"/>
      <c r="AM225" s="19"/>
      <c r="AN225" s="19"/>
      <c r="AO225" s="171">
        <f t="shared" si="25"/>
        <v>0</v>
      </c>
      <c r="AP225" s="25"/>
      <c r="AQ225" s="171">
        <f t="shared" si="26"/>
        <v>0</v>
      </c>
      <c r="AR225" s="25"/>
      <c r="AS225" s="15">
        <f t="shared" si="27"/>
        <v>0</v>
      </c>
      <c r="AT225" s="25"/>
      <c r="AU225" s="25"/>
    </row>
    <row r="226" spans="1:77" s="256" customFormat="1" ht="21" hidden="1" customHeight="1">
      <c r="A226" s="42"/>
      <c r="B226" s="42"/>
      <c r="C226" s="40" t="s">
        <v>121</v>
      </c>
      <c r="D226" s="36" t="s">
        <v>293</v>
      </c>
      <c r="E226" s="519"/>
      <c r="F226" s="486">
        <v>42520</v>
      </c>
      <c r="G226" s="844"/>
      <c r="H226" s="284" t="s">
        <v>258</v>
      </c>
      <c r="I226" s="29">
        <v>39469</v>
      </c>
      <c r="J226" s="455"/>
      <c r="K226" s="284"/>
      <c r="L226" s="16">
        <v>0</v>
      </c>
      <c r="M226" s="16">
        <v>0</v>
      </c>
      <c r="N226" s="16"/>
      <c r="O226" s="16">
        <v>0</v>
      </c>
      <c r="P226" s="16"/>
      <c r="Q226" s="822">
        <v>0</v>
      </c>
      <c r="R226" s="822"/>
      <c r="S226" s="18"/>
      <c r="T226" s="18"/>
      <c r="U226" s="824"/>
      <c r="V226" s="18"/>
      <c r="W226" s="18"/>
      <c r="X226" s="18"/>
      <c r="Y226" s="18"/>
      <c r="Z226" s="18"/>
      <c r="AA226" s="18"/>
      <c r="AB226" s="19"/>
      <c r="AC226" s="19"/>
      <c r="AD226" s="19"/>
      <c r="AE226" s="19"/>
      <c r="AF226" s="19"/>
      <c r="AG226" s="19"/>
      <c r="AH226" s="19"/>
      <c r="AI226" s="19"/>
      <c r="AJ226" s="19"/>
      <c r="AK226" s="19"/>
      <c r="AL226" s="19"/>
      <c r="AM226" s="19"/>
      <c r="AN226" s="19"/>
      <c r="AO226" s="171">
        <f t="shared" si="25"/>
        <v>0</v>
      </c>
      <c r="AP226" s="25"/>
      <c r="AQ226" s="171">
        <f t="shared" si="26"/>
        <v>0</v>
      </c>
      <c r="AR226" s="25"/>
      <c r="AS226" s="15">
        <f t="shared" si="27"/>
        <v>0</v>
      </c>
      <c r="AT226" s="25"/>
      <c r="AU226" s="25"/>
      <c r="AV226" s="25"/>
      <c r="AW226" s="25"/>
    </row>
    <row r="227" spans="1:77" s="256" customFormat="1" ht="21" hidden="1" customHeight="1">
      <c r="A227" s="42"/>
      <c r="B227" s="42"/>
      <c r="C227" s="40" t="s">
        <v>163</v>
      </c>
      <c r="D227" s="36" t="s">
        <v>1371</v>
      </c>
      <c r="E227" s="519"/>
      <c r="F227" s="487">
        <v>41017</v>
      </c>
      <c r="G227" s="844"/>
      <c r="H227" s="284" t="s">
        <v>924</v>
      </c>
      <c r="I227" s="29">
        <v>41085</v>
      </c>
      <c r="J227" s="456"/>
      <c r="K227" s="284"/>
      <c r="L227" s="16">
        <v>0</v>
      </c>
      <c r="M227" s="16">
        <v>0</v>
      </c>
      <c r="N227" s="16"/>
      <c r="O227" s="16">
        <v>0</v>
      </c>
      <c r="P227" s="16"/>
      <c r="Q227" s="822">
        <v>0</v>
      </c>
      <c r="R227" s="822"/>
      <c r="S227" s="18"/>
      <c r="T227" s="18"/>
      <c r="U227" s="824"/>
      <c r="V227" s="18"/>
      <c r="W227" s="18"/>
      <c r="X227" s="18"/>
      <c r="Y227" s="18"/>
      <c r="Z227" s="18"/>
      <c r="AA227" s="18"/>
      <c r="AB227" s="19"/>
      <c r="AC227" s="19"/>
      <c r="AD227" s="19"/>
      <c r="AE227" s="19"/>
      <c r="AF227" s="19"/>
      <c r="AG227" s="19"/>
      <c r="AH227" s="19"/>
      <c r="AI227" s="19"/>
      <c r="AJ227" s="19"/>
      <c r="AK227" s="19"/>
      <c r="AL227" s="19"/>
      <c r="AM227" s="19"/>
      <c r="AN227" s="19"/>
      <c r="AO227" s="171">
        <f t="shared" si="25"/>
        <v>0</v>
      </c>
      <c r="AP227" s="25"/>
      <c r="AQ227" s="171">
        <f t="shared" si="26"/>
        <v>0</v>
      </c>
      <c r="AR227" s="25"/>
      <c r="AS227" s="15">
        <f t="shared" si="27"/>
        <v>0</v>
      </c>
    </row>
    <row r="228" spans="1:77" s="256" customFormat="1" ht="21" hidden="1" customHeight="1">
      <c r="A228" s="15"/>
      <c r="B228" s="15"/>
      <c r="C228" s="40" t="s">
        <v>119</v>
      </c>
      <c r="D228" s="591" t="s">
        <v>205</v>
      </c>
      <c r="E228" s="518"/>
      <c r="F228" s="485">
        <v>33689</v>
      </c>
      <c r="G228" s="844"/>
      <c r="H228" s="284" t="s">
        <v>257</v>
      </c>
      <c r="I228" s="29">
        <v>36480</v>
      </c>
      <c r="J228" s="454"/>
      <c r="K228" s="284"/>
      <c r="L228" s="16">
        <v>0</v>
      </c>
      <c r="M228" s="16">
        <v>0</v>
      </c>
      <c r="N228" s="16"/>
      <c r="O228" s="16">
        <v>0</v>
      </c>
      <c r="P228" s="16"/>
      <c r="Q228" s="822">
        <v>0</v>
      </c>
      <c r="R228" s="822"/>
      <c r="S228" s="18"/>
      <c r="T228" s="18"/>
      <c r="U228" s="824"/>
      <c r="V228" s="18"/>
      <c r="W228" s="18"/>
      <c r="X228" s="18"/>
      <c r="Y228" s="18"/>
      <c r="Z228" s="18"/>
      <c r="AA228" s="18"/>
      <c r="AB228" s="19"/>
      <c r="AC228" s="19"/>
      <c r="AD228" s="19"/>
      <c r="AE228" s="19"/>
      <c r="AF228" s="19"/>
      <c r="AG228" s="19"/>
      <c r="AH228" s="19"/>
      <c r="AI228" s="19"/>
      <c r="AJ228" s="19"/>
      <c r="AK228" s="19"/>
      <c r="AL228" s="19"/>
      <c r="AM228" s="19"/>
      <c r="AN228" s="19"/>
      <c r="AO228" s="171">
        <f t="shared" si="25"/>
        <v>0</v>
      </c>
      <c r="AP228" s="25"/>
      <c r="AQ228" s="171">
        <f t="shared" si="26"/>
        <v>0</v>
      </c>
      <c r="AR228" s="25"/>
      <c r="AS228" s="15">
        <f t="shared" si="27"/>
        <v>0</v>
      </c>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row>
    <row r="229" spans="1:77" s="256" customFormat="1" ht="21" hidden="1" customHeight="1">
      <c r="A229" s="15"/>
      <c r="B229" s="15"/>
      <c r="C229" s="40" t="s">
        <v>180</v>
      </c>
      <c r="D229" s="591" t="s">
        <v>966</v>
      </c>
      <c r="E229" s="518"/>
      <c r="F229" s="486">
        <v>43292</v>
      </c>
      <c r="G229" s="844"/>
      <c r="H229" s="284" t="s">
        <v>924</v>
      </c>
      <c r="I229" s="29">
        <v>22153</v>
      </c>
      <c r="J229" s="455"/>
      <c r="K229" s="284"/>
      <c r="L229" s="16">
        <v>0</v>
      </c>
      <c r="M229" s="16">
        <v>0</v>
      </c>
      <c r="N229" s="16"/>
      <c r="O229" s="16">
        <v>0</v>
      </c>
      <c r="P229" s="16"/>
      <c r="Q229" s="822">
        <v>0</v>
      </c>
      <c r="R229" s="822"/>
      <c r="S229" s="18"/>
      <c r="T229" s="18"/>
      <c r="U229" s="824"/>
      <c r="V229" s="18"/>
      <c r="W229" s="18"/>
      <c r="X229" s="18"/>
      <c r="Y229" s="18"/>
      <c r="Z229" s="18"/>
      <c r="AA229" s="18"/>
      <c r="AB229" s="19"/>
      <c r="AC229" s="19"/>
      <c r="AD229" s="19"/>
      <c r="AE229" s="19"/>
      <c r="AF229" s="19"/>
      <c r="AG229" s="19"/>
      <c r="AH229" s="19"/>
      <c r="AI229" s="19"/>
      <c r="AJ229" s="19"/>
      <c r="AK229" s="19"/>
      <c r="AL229" s="19"/>
      <c r="AM229" s="19"/>
      <c r="AN229" s="19"/>
      <c r="AO229" s="171">
        <f t="shared" si="25"/>
        <v>0</v>
      </c>
      <c r="AP229" s="25"/>
      <c r="AQ229" s="171">
        <f t="shared" si="26"/>
        <v>0</v>
      </c>
      <c r="AR229" s="25"/>
      <c r="AS229" s="15">
        <f t="shared" si="27"/>
        <v>0</v>
      </c>
    </row>
    <row r="230" spans="1:77" hidden="1"/>
    <row r="231" spans="1:77" s="52" customFormat="1" ht="54" hidden="1" customHeight="1">
      <c r="C231" s="51"/>
      <c r="D231" s="51" t="s">
        <v>1696</v>
      </c>
      <c r="E231" s="197"/>
      <c r="F231" s="493"/>
      <c r="G231" s="197"/>
      <c r="H231" s="268"/>
      <c r="I231" s="37"/>
      <c r="J231" s="3"/>
      <c r="K231" s="268"/>
      <c r="BT231" s="265"/>
      <c r="BU231" s="265"/>
      <c r="BV231" s="265"/>
      <c r="BX231" s="265"/>
    </row>
    <row r="232" spans="1:77" hidden="1"/>
    <row r="233" spans="1:77" s="160" customFormat="1" ht="34.5" hidden="1" customHeight="1">
      <c r="A233" s="291" t="s">
        <v>11</v>
      </c>
      <c r="B233" s="291" t="s">
        <v>1012</v>
      </c>
      <c r="C233" s="534" t="s">
        <v>12</v>
      </c>
      <c r="D233" s="389" t="s">
        <v>39</v>
      </c>
      <c r="E233" s="506"/>
      <c r="F233" s="366" t="s">
        <v>14</v>
      </c>
      <c r="G233" s="506"/>
      <c r="H233" s="331" t="s">
        <v>297</v>
      </c>
      <c r="I233" s="267" t="s">
        <v>15</v>
      </c>
      <c r="J233" s="303"/>
      <c r="K233" s="331"/>
      <c r="L233" s="354"/>
      <c r="M233" s="354">
        <v>22</v>
      </c>
      <c r="N233" s="354"/>
      <c r="O233" s="354">
        <v>22</v>
      </c>
      <c r="P233" s="354"/>
      <c r="Q233" s="869">
        <v>22</v>
      </c>
      <c r="R233" s="869"/>
      <c r="S233" s="291">
        <v>1</v>
      </c>
      <c r="T233" s="291">
        <v>8</v>
      </c>
      <c r="U233" s="881"/>
      <c r="V233" s="291">
        <v>15</v>
      </c>
      <c r="W233" s="291">
        <v>29</v>
      </c>
      <c r="X233" s="291">
        <v>5</v>
      </c>
      <c r="Y233" s="291">
        <v>12</v>
      </c>
      <c r="Z233" s="291">
        <v>19</v>
      </c>
      <c r="AA233" s="291">
        <v>26</v>
      </c>
      <c r="AB233" s="291">
        <v>3</v>
      </c>
      <c r="AC233" s="291">
        <v>10</v>
      </c>
      <c r="AD233" s="291">
        <v>17</v>
      </c>
      <c r="AE233" s="291">
        <v>31</v>
      </c>
      <c r="AF233" s="291">
        <v>7</v>
      </c>
      <c r="AG233" s="291">
        <v>14</v>
      </c>
      <c r="AH233" s="291"/>
      <c r="AI233" s="291">
        <v>21</v>
      </c>
      <c r="AJ233" s="291">
        <v>28</v>
      </c>
      <c r="AK233" s="291">
        <v>4</v>
      </c>
      <c r="AL233" s="291">
        <v>11</v>
      </c>
      <c r="AM233" s="291"/>
      <c r="AN233" s="291">
        <v>25</v>
      </c>
      <c r="AO233" s="291">
        <v>25</v>
      </c>
      <c r="AP233" s="291">
        <v>1</v>
      </c>
      <c r="AQ233" s="291">
        <v>8</v>
      </c>
      <c r="AR233" s="291">
        <v>15</v>
      </c>
      <c r="AS233" s="291">
        <v>22</v>
      </c>
      <c r="AT233" s="291">
        <v>29</v>
      </c>
      <c r="AU233" s="291">
        <v>6</v>
      </c>
      <c r="AV233" s="291">
        <v>13</v>
      </c>
      <c r="AW233" s="291">
        <v>20</v>
      </c>
      <c r="AX233" s="291">
        <v>27</v>
      </c>
      <c r="AY233" s="291">
        <v>3</v>
      </c>
      <c r="AZ233" s="291">
        <v>10</v>
      </c>
      <c r="BA233" s="291">
        <v>17</v>
      </c>
      <c r="BB233" s="291">
        <v>24</v>
      </c>
      <c r="BC233" s="291">
        <v>31</v>
      </c>
      <c r="BD233" s="291">
        <v>7</v>
      </c>
      <c r="BE233" s="291">
        <v>14</v>
      </c>
      <c r="BF233" s="291">
        <v>21</v>
      </c>
      <c r="BG233" s="291">
        <v>28</v>
      </c>
      <c r="BH233" s="291">
        <v>5</v>
      </c>
      <c r="BI233" s="291">
        <v>12</v>
      </c>
      <c r="BJ233" s="291">
        <v>19</v>
      </c>
      <c r="BK233" s="291">
        <v>26</v>
      </c>
      <c r="BL233" s="291">
        <v>2</v>
      </c>
      <c r="BM233" s="291">
        <v>9</v>
      </c>
      <c r="BN233" s="291">
        <v>16</v>
      </c>
      <c r="BO233" s="291">
        <v>23</v>
      </c>
      <c r="BP233" s="291">
        <v>30</v>
      </c>
      <c r="BQ233" s="291">
        <v>7</v>
      </c>
      <c r="BR233" s="291">
        <v>14</v>
      </c>
      <c r="BS233" s="291">
        <v>21</v>
      </c>
      <c r="BT233" s="291">
        <v>28</v>
      </c>
      <c r="BU233" s="12" t="s">
        <v>877</v>
      </c>
      <c r="BV233" s="13"/>
      <c r="BW233" s="12" t="s">
        <v>878</v>
      </c>
      <c r="BY233" s="14" t="s">
        <v>1263</v>
      </c>
    </row>
    <row r="234" spans="1:77" s="256" customFormat="1" ht="21" hidden="1" customHeight="1">
      <c r="A234" s="42"/>
      <c r="B234" s="42"/>
      <c r="C234" s="40" t="s">
        <v>161</v>
      </c>
      <c r="D234" s="591" t="s">
        <v>160</v>
      </c>
      <c r="E234" s="518"/>
      <c r="F234" s="485">
        <v>42442</v>
      </c>
      <c r="G234" s="844"/>
      <c r="H234" s="284" t="s">
        <v>343</v>
      </c>
      <c r="I234" s="29">
        <v>34663</v>
      </c>
      <c r="J234" s="454"/>
      <c r="K234" s="284"/>
      <c r="L234" s="16">
        <v>0</v>
      </c>
      <c r="M234" s="16">
        <v>0</v>
      </c>
      <c r="N234" s="16"/>
      <c r="O234" s="16">
        <v>0</v>
      </c>
      <c r="P234" s="16"/>
      <c r="Q234" s="822">
        <v>0</v>
      </c>
      <c r="R234" s="822"/>
      <c r="S234" s="18"/>
      <c r="T234" s="18"/>
      <c r="U234" s="824"/>
      <c r="V234" s="18"/>
      <c r="W234" s="18"/>
      <c r="X234" s="18"/>
      <c r="Y234" s="18"/>
      <c r="Z234" s="18"/>
      <c r="AA234" s="18"/>
      <c r="AB234" s="19"/>
      <c r="AC234" s="19"/>
      <c r="AD234" s="19"/>
      <c r="AE234" s="19"/>
      <c r="AF234" s="19"/>
      <c r="AG234" s="19"/>
      <c r="AH234" s="19"/>
      <c r="AI234" s="19"/>
      <c r="AJ234" s="19"/>
      <c r="AK234" s="19"/>
      <c r="AL234" s="19"/>
      <c r="AM234" s="19"/>
      <c r="AN234" s="19"/>
      <c r="AO234" s="171">
        <f>COUNT(S234:AA234)</f>
        <v>0</v>
      </c>
      <c r="AP234" s="25"/>
      <c r="AQ234" s="171">
        <f>COUNT(AB234:AN234)</f>
        <v>0</v>
      </c>
      <c r="AR234" s="25"/>
      <c r="AS234" s="15">
        <f>SUM(AO234,AQ234)</f>
        <v>0</v>
      </c>
    </row>
    <row r="235" spans="1:77" s="256" customFormat="1" ht="21" hidden="1" customHeight="1">
      <c r="A235" s="42"/>
      <c r="B235" s="42"/>
      <c r="C235" s="40" t="s">
        <v>164</v>
      </c>
      <c r="D235" s="591" t="s">
        <v>156</v>
      </c>
      <c r="E235" s="518"/>
      <c r="F235" s="485">
        <v>42796</v>
      </c>
      <c r="G235" s="844"/>
      <c r="H235" s="284" t="s">
        <v>749</v>
      </c>
      <c r="I235" s="29">
        <v>41835</v>
      </c>
      <c r="J235" s="454"/>
      <c r="K235" s="284"/>
      <c r="L235" s="16">
        <v>0</v>
      </c>
      <c r="M235" s="16">
        <v>0</v>
      </c>
      <c r="N235" s="16"/>
      <c r="O235" s="16">
        <v>0</v>
      </c>
      <c r="P235" s="16"/>
      <c r="Q235" s="822">
        <v>0</v>
      </c>
      <c r="R235" s="822"/>
      <c r="S235" s="18"/>
      <c r="T235" s="18"/>
      <c r="U235" s="824"/>
      <c r="V235" s="18"/>
      <c r="W235" s="18"/>
      <c r="X235" s="18"/>
      <c r="Y235" s="18"/>
      <c r="Z235" s="18"/>
      <c r="AA235" s="18"/>
      <c r="AB235" s="19"/>
      <c r="AC235" s="19"/>
      <c r="AD235" s="19"/>
      <c r="AE235" s="19"/>
      <c r="AF235" s="19"/>
      <c r="AG235" s="19"/>
      <c r="AH235" s="19"/>
      <c r="AI235" s="19"/>
      <c r="AJ235" s="19"/>
      <c r="AK235" s="19"/>
      <c r="AL235" s="19"/>
      <c r="AM235" s="19"/>
      <c r="AN235" s="19"/>
      <c r="AO235" s="171">
        <f>COUNT(S235:AA235)</f>
        <v>0</v>
      </c>
      <c r="AP235" s="25"/>
      <c r="AQ235" s="171">
        <f>COUNT(AB235:AN235)</f>
        <v>0</v>
      </c>
      <c r="AR235" s="25"/>
      <c r="AS235" s="15">
        <f>SUM(AO235,AQ235)</f>
        <v>0</v>
      </c>
    </row>
    <row r="236" spans="1:77" s="256" customFormat="1" ht="21" hidden="1" customHeight="1">
      <c r="A236" s="42"/>
      <c r="B236" s="42"/>
      <c r="C236" s="40" t="s">
        <v>170</v>
      </c>
      <c r="D236" s="591" t="s">
        <v>1120</v>
      </c>
      <c r="E236" s="518"/>
      <c r="F236" s="486">
        <v>43991</v>
      </c>
      <c r="G236" s="844"/>
      <c r="H236" s="284" t="s">
        <v>749</v>
      </c>
      <c r="I236" s="29">
        <v>23767</v>
      </c>
      <c r="J236" s="455"/>
      <c r="K236" s="284"/>
      <c r="L236" s="16">
        <v>0</v>
      </c>
      <c r="M236" s="16">
        <v>0</v>
      </c>
      <c r="N236" s="16"/>
      <c r="O236" s="16">
        <v>0</v>
      </c>
      <c r="P236" s="16"/>
      <c r="Q236" s="822">
        <v>0</v>
      </c>
      <c r="R236" s="822"/>
      <c r="S236" s="18"/>
      <c r="T236" s="18"/>
      <c r="U236" s="824"/>
      <c r="V236" s="18"/>
      <c r="W236" s="18"/>
      <c r="X236" s="18"/>
      <c r="Y236" s="18"/>
      <c r="Z236" s="18"/>
      <c r="AA236" s="18"/>
      <c r="AB236" s="19"/>
      <c r="AC236" s="19"/>
      <c r="AD236" s="19"/>
      <c r="AE236" s="19"/>
      <c r="AF236" s="19"/>
      <c r="AG236" s="19"/>
      <c r="AH236" s="19"/>
      <c r="AI236" s="19"/>
      <c r="AJ236" s="19"/>
      <c r="AK236" s="19"/>
      <c r="AL236" s="19"/>
      <c r="AM236" s="19"/>
      <c r="AN236" s="19"/>
      <c r="AO236" s="171">
        <f>COUNT(S236:AA236)</f>
        <v>0</v>
      </c>
      <c r="AP236" s="25"/>
      <c r="AQ236" s="171">
        <f>COUNT(AB236:AN236)</f>
        <v>0</v>
      </c>
      <c r="AR236" s="25"/>
      <c r="AS236" s="15">
        <f>SUM(AO236,AQ236)</f>
        <v>0</v>
      </c>
    </row>
    <row r="237" spans="1:77" hidden="1"/>
    <row r="238" spans="1:77" s="52" customFormat="1" ht="54" hidden="1" customHeight="1">
      <c r="C238" s="51"/>
      <c r="D238" s="51" t="s">
        <v>1697</v>
      </c>
      <c r="E238" s="197"/>
      <c r="F238" s="493"/>
      <c r="G238" s="197"/>
      <c r="H238" s="268"/>
      <c r="I238" s="37"/>
      <c r="J238" s="3"/>
      <c r="K238" s="268"/>
      <c r="BS238" s="265"/>
      <c r="BT238" s="265"/>
      <c r="BU238" s="265"/>
      <c r="BW238" s="265"/>
    </row>
    <row r="239" spans="1:77" hidden="1"/>
    <row r="240" spans="1:77" s="160" customFormat="1" ht="34.5" hidden="1" customHeight="1">
      <c r="A240" s="291" t="s">
        <v>11</v>
      </c>
      <c r="B240" s="291" t="s">
        <v>1012</v>
      </c>
      <c r="C240" s="534" t="s">
        <v>12</v>
      </c>
      <c r="D240" s="389" t="s">
        <v>39</v>
      </c>
      <c r="E240" s="506"/>
      <c r="F240" s="366" t="s">
        <v>14</v>
      </c>
      <c r="G240" s="506"/>
      <c r="H240" s="331" t="s">
        <v>297</v>
      </c>
      <c r="I240" s="267" t="s">
        <v>15</v>
      </c>
      <c r="J240" s="303"/>
      <c r="K240" s="331"/>
      <c r="L240" s="354"/>
      <c r="M240" s="354">
        <v>22</v>
      </c>
      <c r="N240" s="354"/>
      <c r="O240" s="354">
        <v>22</v>
      </c>
      <c r="P240" s="354"/>
      <c r="Q240" s="869">
        <v>22</v>
      </c>
      <c r="R240" s="869"/>
      <c r="S240" s="291">
        <v>1</v>
      </c>
      <c r="T240" s="291">
        <v>8</v>
      </c>
      <c r="U240" s="881"/>
      <c r="V240" s="291">
        <v>15</v>
      </c>
      <c r="W240" s="291">
        <v>29</v>
      </c>
      <c r="X240" s="291">
        <v>5</v>
      </c>
      <c r="Y240" s="291">
        <v>12</v>
      </c>
      <c r="Z240" s="291">
        <v>19</v>
      </c>
      <c r="AA240" s="291">
        <v>26</v>
      </c>
      <c r="AB240" s="291">
        <v>3</v>
      </c>
      <c r="AC240" s="291">
        <v>10</v>
      </c>
      <c r="AD240" s="291">
        <v>17</v>
      </c>
      <c r="AE240" s="291">
        <v>31</v>
      </c>
      <c r="AF240" s="291">
        <v>7</v>
      </c>
      <c r="AG240" s="291">
        <v>14</v>
      </c>
      <c r="AH240" s="291"/>
      <c r="AI240" s="291">
        <v>21</v>
      </c>
      <c r="AJ240" s="291">
        <v>28</v>
      </c>
      <c r="AK240" s="291">
        <v>4</v>
      </c>
      <c r="AL240" s="291">
        <v>11</v>
      </c>
      <c r="AM240" s="291"/>
      <c r="AN240" s="291">
        <v>25</v>
      </c>
      <c r="AO240" s="291">
        <v>25</v>
      </c>
      <c r="AP240" s="291">
        <v>1</v>
      </c>
      <c r="AQ240" s="291">
        <v>8</v>
      </c>
      <c r="AR240" s="291">
        <v>15</v>
      </c>
      <c r="AS240" s="291">
        <v>22</v>
      </c>
      <c r="AT240" s="291">
        <v>29</v>
      </c>
      <c r="AU240" s="291">
        <v>6</v>
      </c>
      <c r="AV240" s="291">
        <v>13</v>
      </c>
      <c r="AW240" s="291">
        <v>20</v>
      </c>
      <c r="AX240" s="291">
        <v>27</v>
      </c>
      <c r="AY240" s="291">
        <v>3</v>
      </c>
      <c r="AZ240" s="291">
        <v>10</v>
      </c>
      <c r="BA240" s="291">
        <v>17</v>
      </c>
      <c r="BB240" s="291">
        <v>24</v>
      </c>
      <c r="BC240" s="291">
        <v>31</v>
      </c>
      <c r="BD240" s="291">
        <v>7</v>
      </c>
      <c r="BE240" s="291">
        <v>14</v>
      </c>
      <c r="BF240" s="291">
        <v>21</v>
      </c>
      <c r="BG240" s="291">
        <v>28</v>
      </c>
      <c r="BH240" s="291">
        <v>5</v>
      </c>
      <c r="BI240" s="291">
        <v>12</v>
      </c>
      <c r="BJ240" s="291">
        <v>19</v>
      </c>
      <c r="BK240" s="291">
        <v>26</v>
      </c>
      <c r="BL240" s="291">
        <v>2</v>
      </c>
      <c r="BM240" s="291">
        <v>9</v>
      </c>
      <c r="BN240" s="291">
        <v>16</v>
      </c>
      <c r="BO240" s="291">
        <v>23</v>
      </c>
      <c r="BP240" s="291">
        <v>30</v>
      </c>
      <c r="BQ240" s="291">
        <v>7</v>
      </c>
      <c r="BR240" s="291">
        <v>14</v>
      </c>
      <c r="BS240" s="291">
        <v>21</v>
      </c>
      <c r="BT240" s="291">
        <v>28</v>
      </c>
      <c r="BU240" s="12" t="s">
        <v>877</v>
      </c>
      <c r="BV240" s="13"/>
      <c r="BW240" s="12" t="s">
        <v>878</v>
      </c>
      <c r="BY240" s="14" t="s">
        <v>1263</v>
      </c>
    </row>
    <row r="241" spans="1:79" s="375" customFormat="1" ht="21" hidden="1" customHeight="1">
      <c r="A241" s="372"/>
      <c r="B241" s="372"/>
      <c r="C241" s="566" t="s">
        <v>80</v>
      </c>
      <c r="D241" s="596" t="s">
        <v>65</v>
      </c>
      <c r="E241" s="544"/>
      <c r="F241" s="497">
        <v>40849</v>
      </c>
      <c r="G241" s="857"/>
      <c r="H241" s="370" t="s">
        <v>257</v>
      </c>
      <c r="I241" s="369">
        <v>36416</v>
      </c>
      <c r="J241" s="465"/>
      <c r="K241" s="370"/>
      <c r="L241" s="371">
        <v>0</v>
      </c>
      <c r="M241" s="371">
        <v>0</v>
      </c>
      <c r="N241" s="371"/>
      <c r="O241" s="371">
        <v>0</v>
      </c>
      <c r="P241" s="371"/>
      <c r="Q241" s="908">
        <v>0</v>
      </c>
      <c r="R241" s="908"/>
      <c r="S241" s="374"/>
      <c r="T241" s="374"/>
      <c r="U241" s="916"/>
      <c r="V241" s="374"/>
      <c r="W241" s="374"/>
      <c r="X241" s="374"/>
      <c r="Y241" s="374"/>
      <c r="Z241" s="374"/>
      <c r="AA241" s="374"/>
      <c r="AB241" s="374"/>
      <c r="AC241" s="374"/>
      <c r="AD241" s="374"/>
      <c r="AE241" s="374"/>
      <c r="AF241" s="374"/>
      <c r="AG241" s="374"/>
      <c r="AH241" s="374"/>
      <c r="AI241" s="374"/>
      <c r="AJ241" s="374"/>
      <c r="AK241" s="374"/>
      <c r="AL241" s="374"/>
      <c r="AM241" s="374"/>
      <c r="AN241" s="374"/>
      <c r="AO241" s="373">
        <f>COUNT(S241:AA241)</f>
        <v>0</v>
      </c>
      <c r="AQ241" s="373">
        <f>COUNT(AB241:AN241)</f>
        <v>0</v>
      </c>
      <c r="AS241" s="373">
        <f>SUM(AO241,AQ241)</f>
        <v>0</v>
      </c>
      <c r="BZ241" s="376"/>
      <c r="CA241" s="376"/>
    </row>
    <row r="242" spans="1:79" s="25" customFormat="1" ht="21" hidden="1" customHeight="1">
      <c r="A242" s="15"/>
      <c r="B242" s="15"/>
      <c r="C242" s="40" t="s">
        <v>70</v>
      </c>
      <c r="D242" s="591" t="s">
        <v>118</v>
      </c>
      <c r="E242" s="518"/>
      <c r="F242" s="487">
        <v>40591</v>
      </c>
      <c r="G242" s="844"/>
      <c r="H242" s="284" t="s">
        <v>255</v>
      </c>
      <c r="I242" s="29">
        <v>18333</v>
      </c>
      <c r="J242" s="456"/>
      <c r="K242" s="284"/>
      <c r="L242" s="16">
        <v>45</v>
      </c>
      <c r="M242" s="16">
        <v>0</v>
      </c>
      <c r="N242" s="16"/>
      <c r="O242" s="16">
        <v>0</v>
      </c>
      <c r="P242" s="16"/>
      <c r="Q242" s="822">
        <v>0</v>
      </c>
      <c r="R242" s="822"/>
      <c r="S242" s="18"/>
      <c r="T242" s="18"/>
      <c r="U242" s="824"/>
      <c r="V242" s="18"/>
      <c r="W242" s="18"/>
      <c r="X242" s="18"/>
      <c r="Y242" s="18"/>
      <c r="Z242" s="18"/>
      <c r="AA242" s="18"/>
      <c r="AB242" s="19"/>
      <c r="AC242" s="19"/>
      <c r="AD242" s="19"/>
      <c r="AE242" s="19"/>
      <c r="AF242" s="19"/>
      <c r="AG242" s="19"/>
      <c r="AH242" s="28"/>
      <c r="AI242" s="28"/>
      <c r="AJ242" s="19"/>
      <c r="AK242" s="19"/>
      <c r="AL242" s="19"/>
      <c r="AM242" s="19"/>
      <c r="AN242" s="19"/>
      <c r="AO242" s="171">
        <f>COUNT(S242:AA242)</f>
        <v>0</v>
      </c>
      <c r="AQ242" s="171">
        <f>COUNT(AB242:AN242)</f>
        <v>0</v>
      </c>
      <c r="AS242" s="15">
        <f>SUM(AO242,AQ242)</f>
        <v>0</v>
      </c>
    </row>
    <row r="243" spans="1:79" hidden="1"/>
    <row r="244" spans="1:79" s="52" customFormat="1" ht="54" hidden="1" customHeight="1">
      <c r="C244" s="51"/>
      <c r="D244" s="51" t="s">
        <v>1698</v>
      </c>
      <c r="E244" s="197"/>
      <c r="F244" s="493"/>
      <c r="G244" s="197"/>
      <c r="H244" s="268"/>
      <c r="I244" s="37"/>
      <c r="J244" s="3"/>
      <c r="K244" s="268"/>
      <c r="BU244" s="265"/>
      <c r="BV244" s="265"/>
      <c r="BW244" s="265"/>
      <c r="BY244" s="265"/>
    </row>
    <row r="245" spans="1:79" hidden="1">
      <c r="C245" s="216"/>
      <c r="D245" s="215"/>
      <c r="E245" s="521"/>
      <c r="F245" s="492"/>
      <c r="H245" s="217"/>
      <c r="J245" s="214"/>
      <c r="K245" s="217"/>
      <c r="S245" s="106"/>
      <c r="AO245" s="219"/>
      <c r="AR245" s="216"/>
    </row>
    <row r="246" spans="1:79" s="160" customFormat="1" ht="34.5" hidden="1" customHeight="1">
      <c r="A246" s="291" t="s">
        <v>11</v>
      </c>
      <c r="B246" s="291" t="s">
        <v>1012</v>
      </c>
      <c r="C246" s="534" t="s">
        <v>12</v>
      </c>
      <c r="D246" s="389" t="s">
        <v>39</v>
      </c>
      <c r="E246" s="506"/>
      <c r="F246" s="366" t="s">
        <v>14</v>
      </c>
      <c r="G246" s="506"/>
      <c r="H246" s="331" t="s">
        <v>297</v>
      </c>
      <c r="I246" s="267" t="s">
        <v>15</v>
      </c>
      <c r="J246" s="303"/>
      <c r="K246" s="331"/>
      <c r="L246" s="354"/>
      <c r="M246" s="354">
        <v>22</v>
      </c>
      <c r="N246" s="354"/>
      <c r="O246" s="354">
        <v>22</v>
      </c>
      <c r="P246" s="354"/>
      <c r="Q246" s="869">
        <v>22</v>
      </c>
      <c r="R246" s="869"/>
      <c r="S246" s="291">
        <v>1</v>
      </c>
      <c r="T246" s="291">
        <v>8</v>
      </c>
      <c r="U246" s="881"/>
      <c r="V246" s="291">
        <v>15</v>
      </c>
      <c r="W246" s="291">
        <v>29</v>
      </c>
      <c r="X246" s="291">
        <v>5</v>
      </c>
      <c r="Y246" s="291">
        <v>12</v>
      </c>
      <c r="Z246" s="291">
        <v>19</v>
      </c>
      <c r="AA246" s="291">
        <v>26</v>
      </c>
      <c r="AB246" s="291">
        <v>3</v>
      </c>
      <c r="AC246" s="291">
        <v>10</v>
      </c>
      <c r="AD246" s="291">
        <v>17</v>
      </c>
      <c r="AE246" s="291">
        <v>31</v>
      </c>
      <c r="AF246" s="291">
        <v>7</v>
      </c>
      <c r="AG246" s="291">
        <v>14</v>
      </c>
      <c r="AH246" s="291"/>
      <c r="AI246" s="291">
        <v>21</v>
      </c>
      <c r="AJ246" s="291">
        <v>28</v>
      </c>
      <c r="AK246" s="291">
        <v>4</v>
      </c>
      <c r="AL246" s="291">
        <v>11</v>
      </c>
      <c r="AM246" s="291"/>
      <c r="AN246" s="291">
        <v>25</v>
      </c>
      <c r="AO246" s="291">
        <v>25</v>
      </c>
      <c r="AP246" s="291">
        <v>1</v>
      </c>
      <c r="AQ246" s="291">
        <v>8</v>
      </c>
      <c r="AR246" s="291">
        <v>15</v>
      </c>
      <c r="AS246" s="291">
        <v>22</v>
      </c>
      <c r="AT246" s="291">
        <v>29</v>
      </c>
      <c r="AU246" s="291">
        <v>6</v>
      </c>
      <c r="AV246" s="291">
        <v>13</v>
      </c>
      <c r="AW246" s="291">
        <v>20</v>
      </c>
      <c r="AX246" s="291">
        <v>27</v>
      </c>
      <c r="AY246" s="291">
        <v>3</v>
      </c>
      <c r="AZ246" s="291">
        <v>10</v>
      </c>
      <c r="BA246" s="291">
        <v>17</v>
      </c>
      <c r="BB246" s="291">
        <v>24</v>
      </c>
      <c r="BC246" s="291">
        <v>31</v>
      </c>
      <c r="BD246" s="291">
        <v>7</v>
      </c>
      <c r="BE246" s="291">
        <v>14</v>
      </c>
      <c r="BF246" s="291">
        <v>21</v>
      </c>
      <c r="BG246" s="291">
        <v>28</v>
      </c>
      <c r="BH246" s="291">
        <v>5</v>
      </c>
      <c r="BI246" s="291">
        <v>12</v>
      </c>
      <c r="BJ246" s="291">
        <v>19</v>
      </c>
      <c r="BK246" s="291">
        <v>26</v>
      </c>
      <c r="BL246" s="291">
        <v>2</v>
      </c>
      <c r="BM246" s="291">
        <v>9</v>
      </c>
      <c r="BN246" s="291">
        <v>16</v>
      </c>
      <c r="BO246" s="291">
        <v>23</v>
      </c>
      <c r="BP246" s="291">
        <v>30</v>
      </c>
      <c r="BQ246" s="291">
        <v>7</v>
      </c>
      <c r="BR246" s="291">
        <v>14</v>
      </c>
      <c r="BS246" s="291">
        <v>21</v>
      </c>
      <c r="BT246" s="291">
        <v>28</v>
      </c>
      <c r="BU246" s="12" t="s">
        <v>877</v>
      </c>
      <c r="BV246" s="13"/>
      <c r="BW246" s="12" t="s">
        <v>878</v>
      </c>
      <c r="BY246" s="14" t="s">
        <v>1263</v>
      </c>
    </row>
    <row r="247" spans="1:79" s="25" customFormat="1" ht="21" hidden="1" customHeight="1">
      <c r="A247" s="15"/>
      <c r="B247" s="15"/>
      <c r="C247" s="40" t="s">
        <v>52</v>
      </c>
      <c r="D247" s="591" t="s">
        <v>236</v>
      </c>
      <c r="E247" s="518"/>
      <c r="F247" s="485">
        <v>39829</v>
      </c>
      <c r="G247" s="844"/>
      <c r="H247" s="284" t="s">
        <v>257</v>
      </c>
      <c r="I247" s="29">
        <v>25478</v>
      </c>
      <c r="J247" s="454"/>
      <c r="K247" s="284"/>
      <c r="L247" s="16">
        <v>101</v>
      </c>
      <c r="M247" s="16">
        <v>0</v>
      </c>
      <c r="N247" s="16"/>
      <c r="O247" s="16">
        <v>0</v>
      </c>
      <c r="P247" s="16"/>
      <c r="Q247" s="822">
        <v>0</v>
      </c>
      <c r="R247" s="822"/>
      <c r="S247" s="18"/>
      <c r="T247" s="18"/>
      <c r="U247" s="824"/>
      <c r="V247" s="18"/>
      <c r="W247" s="18"/>
      <c r="X247" s="18"/>
      <c r="Y247" s="18"/>
      <c r="Z247" s="18"/>
      <c r="AA247" s="18"/>
      <c r="AB247" s="19"/>
      <c r="AC247" s="19"/>
      <c r="AD247" s="19"/>
      <c r="AE247" s="19"/>
      <c r="AF247" s="19"/>
      <c r="AG247" s="19"/>
      <c r="AH247" s="19"/>
      <c r="AI247" s="19"/>
      <c r="AJ247" s="19"/>
      <c r="AK247" s="19"/>
      <c r="AL247" s="19"/>
      <c r="AM247" s="19"/>
      <c r="AN247" s="19"/>
      <c r="AO247" s="171">
        <f>COUNT(S247:AA247)</f>
        <v>0</v>
      </c>
      <c r="AP247" s="237"/>
      <c r="AQ247" s="171">
        <f>COUNT(AB247:AN247)</f>
        <v>0</v>
      </c>
      <c r="AR247" s="237"/>
      <c r="AS247" s="15">
        <f>SUM(AO247,AQ247)</f>
        <v>0</v>
      </c>
    </row>
    <row r="248" spans="1:79" hidden="1"/>
  </sheetData>
  <sortState xmlns:xlrd2="http://schemas.microsoft.com/office/spreadsheetml/2017/richdata2" ref="A4:CE65">
    <sortCondition descending="1" ref="G4:G65"/>
    <sortCondition ref="F4:F6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F250"/>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20" width="8.6640625" style="25" hidden="1" customWidth="1" outlineLevel="1"/>
    <col min="21" max="21" width="3.77734375" style="47" customWidth="1" collapsed="1"/>
    <col min="22" max="41" width="3.77734375" style="47" customWidth="1"/>
    <col min="42" max="42" width="3.77734375" style="62" customWidth="1"/>
    <col min="43" max="43" width="21.21875" style="39" customWidth="1"/>
    <col min="44" max="44" width="1.77734375" style="47" customWidth="1"/>
    <col min="45" max="45" width="21.6640625" style="51" customWidth="1"/>
    <col min="46" max="46" width="1.6640625" style="51" customWidth="1"/>
    <col min="47" max="47" width="21.21875" style="51" customWidth="1"/>
    <col min="48" max="16384" width="7.44140625" style="47"/>
  </cols>
  <sheetData>
    <row r="1" spans="1:84" ht="72" customHeight="1">
      <c r="A1" s="1"/>
      <c r="B1" s="1"/>
      <c r="C1" s="51"/>
      <c r="D1" s="597"/>
      <c r="E1" s="197"/>
      <c r="F1" s="493"/>
      <c r="G1" s="573"/>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4" s="159" customFormat="1" ht="34.5" customHeight="1">
      <c r="A2" s="287"/>
      <c r="B2" s="305"/>
      <c r="C2" s="165"/>
      <c r="D2" s="166" t="s">
        <v>2417</v>
      </c>
      <c r="E2" s="516"/>
      <c r="F2" s="546"/>
      <c r="G2" s="574"/>
      <c r="H2" s="8"/>
      <c r="I2" s="8"/>
      <c r="J2" s="448"/>
      <c r="K2" s="8"/>
      <c r="L2" s="226"/>
      <c r="M2" s="226"/>
      <c r="N2" s="226"/>
      <c r="O2" s="226"/>
      <c r="P2" s="226"/>
      <c r="Q2" s="226"/>
      <c r="R2" s="226"/>
      <c r="S2" s="866"/>
      <c r="T2" s="866"/>
      <c r="U2" s="340" t="s">
        <v>4</v>
      </c>
      <c r="V2" s="346"/>
      <c r="W2" s="346"/>
      <c r="X2" s="342"/>
      <c r="Y2" s="340" t="s">
        <v>5</v>
      </c>
      <c r="Z2" s="340"/>
      <c r="AA2" s="346"/>
      <c r="AB2" s="340"/>
      <c r="AC2" s="342"/>
      <c r="AD2" s="340" t="s">
        <v>844</v>
      </c>
      <c r="AE2" s="340"/>
      <c r="AF2" s="340"/>
      <c r="AG2" s="342"/>
      <c r="AH2" s="340" t="s">
        <v>287</v>
      </c>
      <c r="AI2" s="346"/>
      <c r="AJ2" s="903"/>
      <c r="AK2" s="346"/>
      <c r="AL2" s="345"/>
      <c r="AM2" s="340" t="s">
        <v>8</v>
      </c>
      <c r="AN2" s="340"/>
      <c r="AO2" s="340"/>
      <c r="AP2" s="342"/>
      <c r="AQ2" s="271"/>
      <c r="AS2" s="60"/>
      <c r="AT2" s="60"/>
      <c r="AU2" s="60"/>
    </row>
    <row r="3" spans="1:84" s="514" customFormat="1" ht="33.75" customHeight="1">
      <c r="A3" s="636" t="s">
        <v>301</v>
      </c>
      <c r="B3" s="636" t="s">
        <v>1604</v>
      </c>
      <c r="C3" s="535" t="s">
        <v>12</v>
      </c>
      <c r="D3" s="636" t="s">
        <v>39</v>
      </c>
      <c r="E3" s="634" t="s">
        <v>1668</v>
      </c>
      <c r="F3" s="637" t="s">
        <v>14</v>
      </c>
      <c r="G3" s="634" t="s">
        <v>2283</v>
      </c>
      <c r="H3" s="637" t="s">
        <v>1614</v>
      </c>
      <c r="I3" s="637" t="s">
        <v>1615</v>
      </c>
      <c r="J3" s="634" t="s">
        <v>299</v>
      </c>
      <c r="K3" s="637" t="s">
        <v>298</v>
      </c>
      <c r="L3" s="508" t="s">
        <v>1262</v>
      </c>
      <c r="M3" s="511" t="s">
        <v>1354</v>
      </c>
      <c r="N3" s="508" t="s">
        <v>1355</v>
      </c>
      <c r="O3" s="511" t="s">
        <v>1554</v>
      </c>
      <c r="P3" s="508" t="s">
        <v>1555</v>
      </c>
      <c r="Q3" s="511" t="s">
        <v>1764</v>
      </c>
      <c r="R3" s="508" t="s">
        <v>1765</v>
      </c>
      <c r="S3" s="904" t="s">
        <v>2282</v>
      </c>
      <c r="T3" s="867" t="s">
        <v>2283</v>
      </c>
      <c r="U3" s="512">
        <v>4</v>
      </c>
      <c r="V3" s="512">
        <v>11</v>
      </c>
      <c r="W3" s="512">
        <v>18</v>
      </c>
      <c r="X3" s="512">
        <v>25</v>
      </c>
      <c r="Y3" s="512">
        <v>1</v>
      </c>
      <c r="Z3" s="512">
        <v>8</v>
      </c>
      <c r="AA3" s="512">
        <v>15</v>
      </c>
      <c r="AB3" s="512">
        <v>22</v>
      </c>
      <c r="AC3" s="512">
        <v>29</v>
      </c>
      <c r="AD3" s="512">
        <v>6</v>
      </c>
      <c r="AE3" s="512">
        <v>13</v>
      </c>
      <c r="AF3" s="512">
        <v>20</v>
      </c>
      <c r="AG3" s="512">
        <v>27</v>
      </c>
      <c r="AH3" s="512">
        <v>3</v>
      </c>
      <c r="AI3" s="512">
        <v>10</v>
      </c>
      <c r="AJ3" s="512">
        <v>17</v>
      </c>
      <c r="AK3" s="512">
        <v>24</v>
      </c>
      <c r="AL3" s="512">
        <v>31</v>
      </c>
      <c r="AM3" s="512">
        <v>7</v>
      </c>
      <c r="AN3" s="512">
        <v>14</v>
      </c>
      <c r="AO3" s="512">
        <v>21</v>
      </c>
      <c r="AP3" s="512">
        <v>28</v>
      </c>
      <c r="AQ3" s="501" t="s">
        <v>879</v>
      </c>
      <c r="AR3" s="502"/>
      <c r="AS3" s="501" t="s">
        <v>880</v>
      </c>
      <c r="AT3" s="177"/>
      <c r="AU3" s="501" t="s">
        <v>1671</v>
      </c>
    </row>
    <row r="4" spans="1:84" s="25" customFormat="1" ht="21" customHeight="1">
      <c r="A4" s="15"/>
      <c r="B4" s="15"/>
      <c r="C4" s="40" t="s">
        <v>16</v>
      </c>
      <c r="D4" s="36" t="s">
        <v>40</v>
      </c>
      <c r="E4" s="505">
        <v>135</v>
      </c>
      <c r="F4" s="485">
        <v>36984</v>
      </c>
      <c r="G4" s="844">
        <v>486</v>
      </c>
      <c r="H4" s="332" t="s">
        <v>255</v>
      </c>
      <c r="I4" s="29">
        <v>27715</v>
      </c>
      <c r="J4" s="633" t="s">
        <v>415</v>
      </c>
      <c r="K4" s="299" t="s">
        <v>414</v>
      </c>
      <c r="L4" s="178">
        <v>426</v>
      </c>
      <c r="M4" s="17">
        <v>21</v>
      </c>
      <c r="N4" s="178">
        <v>447</v>
      </c>
      <c r="O4" s="17">
        <v>17</v>
      </c>
      <c r="P4" s="178">
        <v>464</v>
      </c>
      <c r="Q4" s="17">
        <v>12</v>
      </c>
      <c r="R4" s="178">
        <v>476</v>
      </c>
      <c r="S4" s="874">
        <v>10</v>
      </c>
      <c r="T4" s="872">
        <v>486</v>
      </c>
      <c r="U4" s="189"/>
      <c r="V4" s="189"/>
      <c r="W4" s="189"/>
      <c r="X4" s="189"/>
      <c r="Y4" s="189"/>
      <c r="Z4" s="189"/>
      <c r="AA4" s="189"/>
      <c r="AB4" s="189"/>
      <c r="AC4" s="189"/>
      <c r="AD4" s="193"/>
      <c r="AE4" s="193"/>
      <c r="AF4" s="193"/>
      <c r="AG4" s="193"/>
      <c r="AH4" s="193"/>
      <c r="AI4" s="193"/>
      <c r="AJ4" s="193"/>
      <c r="AK4" s="193"/>
      <c r="AL4" s="193"/>
      <c r="AM4" s="193"/>
      <c r="AN4" s="193"/>
      <c r="AO4" s="193"/>
      <c r="AP4" s="193"/>
      <c r="AQ4" s="21">
        <f t="shared" ref="AQ4:AQ35" si="0">COUNT(U4:AC4)</f>
        <v>0</v>
      </c>
      <c r="AS4" s="16">
        <f t="shared" ref="AS4:AS35" si="1">COUNT(AD4:AP4)</f>
        <v>0</v>
      </c>
      <c r="AT4" s="23"/>
      <c r="AU4" s="16">
        <f t="shared" ref="AU4:AU35" si="2">SUM(AQ4,AS4)</f>
        <v>0</v>
      </c>
    </row>
    <row r="5" spans="1:84" s="25" customFormat="1" ht="21" customHeight="1">
      <c r="A5" s="15"/>
      <c r="B5" s="15"/>
      <c r="C5" s="40" t="s">
        <v>17</v>
      </c>
      <c r="D5" s="591" t="s">
        <v>1726</v>
      </c>
      <c r="E5" s="505">
        <v>469</v>
      </c>
      <c r="F5" s="486">
        <v>44699</v>
      </c>
      <c r="G5" s="844">
        <v>353</v>
      </c>
      <c r="H5" s="332" t="s">
        <v>924</v>
      </c>
      <c r="I5" s="29">
        <v>36432</v>
      </c>
      <c r="J5" s="457" t="s">
        <v>1727</v>
      </c>
      <c r="K5" s="299" t="s">
        <v>1728</v>
      </c>
      <c r="L5" s="178">
        <v>300</v>
      </c>
      <c r="M5" s="17">
        <v>22</v>
      </c>
      <c r="N5" s="178">
        <v>322</v>
      </c>
      <c r="O5" s="17">
        <v>18</v>
      </c>
      <c r="P5" s="178">
        <v>340</v>
      </c>
      <c r="Q5" s="17">
        <v>13</v>
      </c>
      <c r="R5" s="178">
        <v>353</v>
      </c>
      <c r="S5" s="874">
        <v>0</v>
      </c>
      <c r="T5" s="872">
        <v>353</v>
      </c>
      <c r="U5" s="189"/>
      <c r="V5" s="189"/>
      <c r="W5" s="189"/>
      <c r="X5" s="189"/>
      <c r="Y5" s="189"/>
      <c r="Z5" s="189"/>
      <c r="AA5" s="189"/>
      <c r="AB5" s="189"/>
      <c r="AC5" s="189"/>
      <c r="AD5" s="193"/>
      <c r="AE5" s="193"/>
      <c r="AF5" s="193"/>
      <c r="AG5" s="193"/>
      <c r="AH5" s="193"/>
      <c r="AI5" s="193"/>
      <c r="AJ5" s="193"/>
      <c r="AK5" s="193"/>
      <c r="AL5" s="193"/>
      <c r="AM5" s="193"/>
      <c r="AN5" s="193"/>
      <c r="AO5" s="193"/>
      <c r="AP5" s="193"/>
      <c r="AQ5" s="21">
        <f t="shared" si="0"/>
        <v>0</v>
      </c>
      <c r="AS5" s="16">
        <f t="shared" si="1"/>
        <v>0</v>
      </c>
      <c r="AT5" s="23"/>
      <c r="AU5" s="16">
        <f t="shared" si="2"/>
        <v>0</v>
      </c>
    </row>
    <row r="6" spans="1:84" s="25" customFormat="1" ht="21" customHeight="1">
      <c r="A6" s="34"/>
      <c r="B6" s="34"/>
      <c r="C6" s="40" t="s">
        <v>19</v>
      </c>
      <c r="D6" s="591" t="s">
        <v>895</v>
      </c>
      <c r="E6" s="505">
        <v>2409</v>
      </c>
      <c r="F6" s="485">
        <v>42051</v>
      </c>
      <c r="G6" s="844">
        <v>350</v>
      </c>
      <c r="H6" s="332" t="s">
        <v>258</v>
      </c>
      <c r="I6" s="29">
        <v>37910</v>
      </c>
      <c r="J6" s="464" t="s">
        <v>638</v>
      </c>
      <c r="K6" s="299" t="s">
        <v>638</v>
      </c>
      <c r="L6" s="178">
        <v>325</v>
      </c>
      <c r="M6" s="17">
        <v>0</v>
      </c>
      <c r="N6" s="178">
        <v>325</v>
      </c>
      <c r="O6" s="17">
        <v>0</v>
      </c>
      <c r="P6" s="178">
        <v>325</v>
      </c>
      <c r="Q6" s="17">
        <v>9</v>
      </c>
      <c r="R6" s="178">
        <v>334</v>
      </c>
      <c r="S6" s="874">
        <v>16</v>
      </c>
      <c r="T6" s="872">
        <v>350</v>
      </c>
      <c r="U6" s="189">
        <v>35</v>
      </c>
      <c r="V6" s="189"/>
      <c r="W6" s="189"/>
      <c r="X6" s="189"/>
      <c r="Y6" s="189"/>
      <c r="Z6" s="189"/>
      <c r="AA6" s="189"/>
      <c r="AB6" s="189"/>
      <c r="AC6" s="189"/>
      <c r="AD6" s="193"/>
      <c r="AE6" s="193"/>
      <c r="AF6" s="193"/>
      <c r="AG6" s="193"/>
      <c r="AH6" s="193"/>
      <c r="AI6" s="193"/>
      <c r="AJ6" s="193"/>
      <c r="AK6" s="193"/>
      <c r="AL6" s="193"/>
      <c r="AM6" s="193"/>
      <c r="AN6" s="193"/>
      <c r="AO6" s="193"/>
      <c r="AP6" s="193"/>
      <c r="AQ6" s="21">
        <f t="shared" si="0"/>
        <v>1</v>
      </c>
      <c r="AS6" s="16">
        <f t="shared" si="1"/>
        <v>0</v>
      </c>
      <c r="AT6" s="23"/>
      <c r="AU6" s="16">
        <f t="shared" si="2"/>
        <v>1</v>
      </c>
    </row>
    <row r="7" spans="1:84" s="25" customFormat="1" ht="21" customHeight="1">
      <c r="A7" s="15"/>
      <c r="B7" s="15"/>
      <c r="C7" s="40" t="s">
        <v>21</v>
      </c>
      <c r="D7" s="591" t="s">
        <v>45</v>
      </c>
      <c r="E7" s="505">
        <v>479</v>
      </c>
      <c r="F7" s="485">
        <v>36537</v>
      </c>
      <c r="G7" s="844">
        <v>329</v>
      </c>
      <c r="H7" s="332" t="s">
        <v>255</v>
      </c>
      <c r="I7" s="29">
        <v>36511</v>
      </c>
      <c r="J7" s="633" t="s">
        <v>661</v>
      </c>
      <c r="K7" s="299" t="s">
        <v>660</v>
      </c>
      <c r="L7" s="178">
        <v>249</v>
      </c>
      <c r="M7" s="17">
        <v>23</v>
      </c>
      <c r="N7" s="178">
        <v>272</v>
      </c>
      <c r="O7" s="17">
        <v>21</v>
      </c>
      <c r="P7" s="178">
        <v>293</v>
      </c>
      <c r="Q7" s="17">
        <v>19</v>
      </c>
      <c r="R7" s="178">
        <v>312</v>
      </c>
      <c r="S7" s="874">
        <v>17</v>
      </c>
      <c r="T7" s="872">
        <v>329</v>
      </c>
      <c r="U7" s="189"/>
      <c r="V7" s="189"/>
      <c r="W7" s="189"/>
      <c r="X7" s="189"/>
      <c r="Y7" s="189"/>
      <c r="Z7" s="189"/>
      <c r="AA7" s="189"/>
      <c r="AB7" s="189"/>
      <c r="AC7" s="189"/>
      <c r="AD7" s="193"/>
      <c r="AE7" s="193"/>
      <c r="AF7" s="193"/>
      <c r="AG7" s="193"/>
      <c r="AH7" s="193"/>
      <c r="AI7" s="193"/>
      <c r="AJ7" s="193"/>
      <c r="AK7" s="193"/>
      <c r="AL7" s="193"/>
      <c r="AM7" s="193"/>
      <c r="AN7" s="193"/>
      <c r="AO7" s="193"/>
      <c r="AP7" s="193"/>
      <c r="AQ7" s="21">
        <f t="shared" si="0"/>
        <v>0</v>
      </c>
      <c r="AS7" s="16">
        <f t="shared" si="1"/>
        <v>0</v>
      </c>
      <c r="AT7" s="23"/>
      <c r="AU7" s="16">
        <f t="shared" si="2"/>
        <v>0</v>
      </c>
    </row>
    <row r="8" spans="1:84" s="25" customFormat="1" ht="21" customHeight="1">
      <c r="A8" s="15"/>
      <c r="B8" s="15"/>
      <c r="C8" s="40" t="s">
        <v>23</v>
      </c>
      <c r="D8" s="591" t="s">
        <v>1404</v>
      </c>
      <c r="E8" s="505">
        <v>356</v>
      </c>
      <c r="F8" s="485">
        <v>30834</v>
      </c>
      <c r="G8" s="844">
        <v>253</v>
      </c>
      <c r="H8" s="332" t="s">
        <v>259</v>
      </c>
      <c r="I8" s="29">
        <v>34716</v>
      </c>
      <c r="J8" s="458" t="s">
        <v>569</v>
      </c>
      <c r="K8" s="299" t="s">
        <v>568</v>
      </c>
      <c r="L8" s="178">
        <v>244</v>
      </c>
      <c r="M8" s="17">
        <v>1</v>
      </c>
      <c r="N8" s="178">
        <v>245</v>
      </c>
      <c r="O8" s="17">
        <v>0</v>
      </c>
      <c r="P8" s="178">
        <v>245</v>
      </c>
      <c r="Q8" s="17">
        <v>4</v>
      </c>
      <c r="R8" s="178">
        <v>249</v>
      </c>
      <c r="S8" s="874">
        <v>4</v>
      </c>
      <c r="T8" s="872">
        <v>253</v>
      </c>
      <c r="U8" s="189">
        <v>33</v>
      </c>
      <c r="V8" s="189">
        <v>33</v>
      </c>
      <c r="W8" s="189"/>
      <c r="X8" s="189"/>
      <c r="Y8" s="189"/>
      <c r="Z8" s="189"/>
      <c r="AA8" s="189"/>
      <c r="AB8" s="189"/>
      <c r="AC8" s="189"/>
      <c r="AD8" s="193"/>
      <c r="AE8" s="193"/>
      <c r="AF8" s="193"/>
      <c r="AG8" s="193"/>
      <c r="AH8" s="193"/>
      <c r="AI8" s="193"/>
      <c r="AJ8" s="193"/>
      <c r="AK8" s="193"/>
      <c r="AL8" s="193"/>
      <c r="AM8" s="193"/>
      <c r="AN8" s="193"/>
      <c r="AO8" s="193"/>
      <c r="AP8" s="193"/>
      <c r="AQ8" s="21">
        <f t="shared" si="0"/>
        <v>2</v>
      </c>
      <c r="AS8" s="16">
        <f t="shared" si="1"/>
        <v>0</v>
      </c>
      <c r="AT8" s="23"/>
      <c r="AU8" s="16">
        <f t="shared" si="2"/>
        <v>2</v>
      </c>
    </row>
    <row r="9" spans="1:84" s="256" customFormat="1" ht="21" customHeight="1">
      <c r="A9" s="15"/>
      <c r="B9" s="15"/>
      <c r="C9" s="40" t="s">
        <v>25</v>
      </c>
      <c r="D9" s="591" t="s">
        <v>859</v>
      </c>
      <c r="E9" s="505">
        <v>10065</v>
      </c>
      <c r="F9" s="485">
        <v>42006</v>
      </c>
      <c r="G9" s="844">
        <v>231</v>
      </c>
      <c r="H9" s="332" t="s">
        <v>257</v>
      </c>
      <c r="I9" s="29">
        <v>35632</v>
      </c>
      <c r="J9" s="464" t="s">
        <v>425</v>
      </c>
      <c r="K9" s="299" t="s">
        <v>424</v>
      </c>
      <c r="L9" s="178">
        <v>229</v>
      </c>
      <c r="M9" s="17">
        <v>0</v>
      </c>
      <c r="N9" s="178">
        <v>229</v>
      </c>
      <c r="O9" s="17">
        <v>2</v>
      </c>
      <c r="P9" s="178">
        <v>231</v>
      </c>
      <c r="Q9" s="17">
        <v>0</v>
      </c>
      <c r="R9" s="178">
        <v>231</v>
      </c>
      <c r="S9" s="874">
        <v>0</v>
      </c>
      <c r="T9" s="872">
        <v>231</v>
      </c>
      <c r="U9" s="189"/>
      <c r="V9" s="189"/>
      <c r="W9" s="189"/>
      <c r="X9" s="189"/>
      <c r="Y9" s="189"/>
      <c r="Z9" s="189"/>
      <c r="AA9" s="189"/>
      <c r="AB9" s="189"/>
      <c r="AC9" s="189"/>
      <c r="AD9" s="193"/>
      <c r="AE9" s="193"/>
      <c r="AF9" s="193"/>
      <c r="AG9" s="193"/>
      <c r="AH9" s="193"/>
      <c r="AI9" s="193"/>
      <c r="AJ9" s="193"/>
      <c r="AK9" s="193"/>
      <c r="AL9" s="193"/>
      <c r="AM9" s="193"/>
      <c r="AN9" s="193"/>
      <c r="AO9" s="193"/>
      <c r="AP9" s="193"/>
      <c r="AQ9" s="21">
        <f t="shared" si="0"/>
        <v>0</v>
      </c>
      <c r="AR9" s="25"/>
      <c r="AS9" s="16">
        <f t="shared" si="1"/>
        <v>0</v>
      </c>
      <c r="AT9" s="23"/>
      <c r="AU9" s="16">
        <f t="shared" si="2"/>
        <v>0</v>
      </c>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row>
    <row r="10" spans="1:84" s="256" customFormat="1" ht="21" customHeight="1">
      <c r="A10" s="32"/>
      <c r="B10" s="32"/>
      <c r="C10" s="40" t="s">
        <v>27</v>
      </c>
      <c r="D10" s="591" t="s">
        <v>226</v>
      </c>
      <c r="E10" s="505">
        <v>535</v>
      </c>
      <c r="F10" s="487">
        <v>37767</v>
      </c>
      <c r="G10" s="844">
        <v>198</v>
      </c>
      <c r="H10" s="332" t="s">
        <v>1596</v>
      </c>
      <c r="I10" s="29">
        <v>36438</v>
      </c>
      <c r="J10" s="464" t="s">
        <v>711</v>
      </c>
      <c r="K10" s="299" t="s">
        <v>710</v>
      </c>
      <c r="L10" s="178">
        <v>129</v>
      </c>
      <c r="M10" s="17">
        <v>19</v>
      </c>
      <c r="N10" s="178">
        <v>148</v>
      </c>
      <c r="O10" s="17">
        <v>24</v>
      </c>
      <c r="P10" s="178">
        <v>172</v>
      </c>
      <c r="Q10" s="17">
        <v>17</v>
      </c>
      <c r="R10" s="178">
        <v>189</v>
      </c>
      <c r="S10" s="874">
        <v>9</v>
      </c>
      <c r="T10" s="872">
        <v>198</v>
      </c>
      <c r="U10" s="189"/>
      <c r="V10" s="189"/>
      <c r="W10" s="189"/>
      <c r="X10" s="189"/>
      <c r="Y10" s="189"/>
      <c r="Z10" s="189"/>
      <c r="AA10" s="189"/>
      <c r="AB10" s="189"/>
      <c r="AC10" s="189"/>
      <c r="AD10" s="193"/>
      <c r="AE10" s="193"/>
      <c r="AF10" s="193"/>
      <c r="AG10" s="193"/>
      <c r="AH10" s="193"/>
      <c r="AI10" s="193"/>
      <c r="AJ10" s="193"/>
      <c r="AK10" s="193"/>
      <c r="AL10" s="193"/>
      <c r="AM10" s="193"/>
      <c r="AN10" s="193"/>
      <c r="AO10" s="193"/>
      <c r="AP10" s="193"/>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4" s="256" customFormat="1" ht="21" customHeight="1">
      <c r="A11" s="15"/>
      <c r="B11" s="15"/>
      <c r="C11" s="40" t="s">
        <v>29</v>
      </c>
      <c r="D11" s="591" t="s">
        <v>51</v>
      </c>
      <c r="E11" s="505">
        <v>476</v>
      </c>
      <c r="F11" s="485">
        <v>38687</v>
      </c>
      <c r="G11" s="844">
        <v>151</v>
      </c>
      <c r="H11" s="332" t="s">
        <v>255</v>
      </c>
      <c r="I11" s="29">
        <v>37295</v>
      </c>
      <c r="J11" s="633" t="s">
        <v>655</v>
      </c>
      <c r="K11" s="299" t="s">
        <v>654</v>
      </c>
      <c r="L11" s="178">
        <v>102</v>
      </c>
      <c r="M11" s="17">
        <v>20</v>
      </c>
      <c r="N11" s="178">
        <v>122</v>
      </c>
      <c r="O11" s="17">
        <v>17</v>
      </c>
      <c r="P11" s="178">
        <v>139</v>
      </c>
      <c r="Q11" s="17">
        <v>11</v>
      </c>
      <c r="R11" s="178">
        <v>150</v>
      </c>
      <c r="S11" s="874">
        <v>1</v>
      </c>
      <c r="T11" s="872">
        <v>151</v>
      </c>
      <c r="U11" s="189"/>
      <c r="V11" s="189"/>
      <c r="W11" s="189"/>
      <c r="X11" s="189"/>
      <c r="Y11" s="189"/>
      <c r="Z11" s="189"/>
      <c r="AA11" s="189"/>
      <c r="AB11" s="189"/>
      <c r="AC11" s="189"/>
      <c r="AD11" s="193"/>
      <c r="AE11" s="193"/>
      <c r="AF11" s="193"/>
      <c r="AG11" s="193"/>
      <c r="AH11" s="193"/>
      <c r="AI11" s="193"/>
      <c r="AJ11" s="193"/>
      <c r="AK11" s="193"/>
      <c r="AL11" s="193"/>
      <c r="AM11" s="193"/>
      <c r="AN11" s="193"/>
      <c r="AO11" s="193"/>
      <c r="AP11" s="193"/>
      <c r="AQ11" s="21">
        <f t="shared" si="0"/>
        <v>0</v>
      </c>
      <c r="AR11" s="25"/>
      <c r="AS11" s="16">
        <f t="shared" si="1"/>
        <v>0</v>
      </c>
      <c r="AT11" s="23"/>
      <c r="AU11" s="16">
        <f t="shared" si="2"/>
        <v>0</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4" s="256" customFormat="1" ht="21" customHeight="1">
      <c r="A12" s="15"/>
      <c r="B12" s="15"/>
      <c r="C12" s="40" t="s">
        <v>31</v>
      </c>
      <c r="D12" s="591" t="s">
        <v>42</v>
      </c>
      <c r="E12" s="505">
        <v>135</v>
      </c>
      <c r="F12" s="485">
        <v>36984</v>
      </c>
      <c r="G12" s="844">
        <v>135</v>
      </c>
      <c r="H12" s="332" t="s">
        <v>257</v>
      </c>
      <c r="I12" s="29">
        <v>26445</v>
      </c>
      <c r="J12" s="633" t="s">
        <v>415</v>
      </c>
      <c r="K12" s="299" t="s">
        <v>414</v>
      </c>
      <c r="L12" s="178">
        <v>132</v>
      </c>
      <c r="M12" s="17">
        <v>2</v>
      </c>
      <c r="N12" s="178">
        <v>134</v>
      </c>
      <c r="O12" s="17">
        <v>1</v>
      </c>
      <c r="P12" s="178">
        <v>135</v>
      </c>
      <c r="Q12" s="17">
        <v>0</v>
      </c>
      <c r="R12" s="178">
        <v>135</v>
      </c>
      <c r="S12" s="874">
        <v>0</v>
      </c>
      <c r="T12" s="872">
        <v>135</v>
      </c>
      <c r="U12" s="189"/>
      <c r="V12" s="189"/>
      <c r="W12" s="189"/>
      <c r="X12" s="189"/>
      <c r="Y12" s="189"/>
      <c r="Z12" s="189"/>
      <c r="AA12" s="189"/>
      <c r="AB12" s="189"/>
      <c r="AC12" s="189"/>
      <c r="AD12" s="193"/>
      <c r="AE12" s="193"/>
      <c r="AF12" s="193"/>
      <c r="AG12" s="193"/>
      <c r="AH12" s="193"/>
      <c r="AI12" s="193"/>
      <c r="AJ12" s="193"/>
      <c r="AK12" s="193"/>
      <c r="AL12" s="193"/>
      <c r="AM12" s="193"/>
      <c r="AN12" s="193"/>
      <c r="AO12" s="193"/>
      <c r="AP12" s="193"/>
      <c r="AQ12" s="21">
        <f t="shared" si="0"/>
        <v>0</v>
      </c>
      <c r="AR12" s="25"/>
      <c r="AS12" s="16">
        <f t="shared" si="1"/>
        <v>0</v>
      </c>
      <c r="AT12" s="23"/>
      <c r="AU12" s="16">
        <f t="shared" si="2"/>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4" s="256" customFormat="1" ht="21" customHeight="1">
      <c r="A13" s="32"/>
      <c r="B13" s="32"/>
      <c r="C13" s="40" t="s">
        <v>32</v>
      </c>
      <c r="D13" s="591" t="s">
        <v>374</v>
      </c>
      <c r="E13" s="505">
        <v>76</v>
      </c>
      <c r="F13" s="487">
        <v>32995</v>
      </c>
      <c r="G13" s="844">
        <v>69</v>
      </c>
      <c r="H13" s="332" t="s">
        <v>257</v>
      </c>
      <c r="I13" s="29">
        <v>27834</v>
      </c>
      <c r="J13" s="464" t="s">
        <v>376</v>
      </c>
      <c r="K13" s="299" t="s">
        <v>375</v>
      </c>
      <c r="L13" s="178">
        <v>62</v>
      </c>
      <c r="M13" s="17">
        <v>4</v>
      </c>
      <c r="N13" s="178">
        <v>66</v>
      </c>
      <c r="O13" s="17">
        <v>3</v>
      </c>
      <c r="P13" s="178">
        <v>69</v>
      </c>
      <c r="Q13" s="17">
        <v>0</v>
      </c>
      <c r="R13" s="178">
        <v>69</v>
      </c>
      <c r="S13" s="874">
        <v>0</v>
      </c>
      <c r="T13" s="872">
        <v>69</v>
      </c>
      <c r="U13" s="189">
        <v>35</v>
      </c>
      <c r="V13" s="189">
        <v>35</v>
      </c>
      <c r="W13" s="189"/>
      <c r="X13" s="189"/>
      <c r="Y13" s="189"/>
      <c r="Z13" s="189"/>
      <c r="AA13" s="189"/>
      <c r="AB13" s="189"/>
      <c r="AC13" s="189"/>
      <c r="AD13" s="193"/>
      <c r="AE13" s="193"/>
      <c r="AF13" s="193"/>
      <c r="AG13" s="193"/>
      <c r="AH13" s="193"/>
      <c r="AI13" s="193"/>
      <c r="AJ13" s="193"/>
      <c r="AK13" s="193"/>
      <c r="AL13" s="193"/>
      <c r="AM13" s="193"/>
      <c r="AN13" s="193"/>
      <c r="AO13" s="193"/>
      <c r="AP13" s="193"/>
      <c r="AQ13" s="21">
        <f t="shared" si="0"/>
        <v>2</v>
      </c>
      <c r="AR13" s="25"/>
      <c r="AS13" s="16">
        <f t="shared" si="1"/>
        <v>0</v>
      </c>
      <c r="AT13" s="23"/>
      <c r="AU13" s="16">
        <f t="shared" si="2"/>
        <v>2</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56" customFormat="1" ht="21" customHeight="1">
      <c r="A14" s="32"/>
      <c r="B14" s="32"/>
      <c r="C14" s="40" t="s">
        <v>33</v>
      </c>
      <c r="D14" s="591" t="s">
        <v>132</v>
      </c>
      <c r="E14" s="505">
        <v>1917</v>
      </c>
      <c r="F14" s="487">
        <v>41880</v>
      </c>
      <c r="G14" s="844">
        <v>57</v>
      </c>
      <c r="H14" s="332" t="s">
        <v>1834</v>
      </c>
      <c r="I14" s="29">
        <v>21930</v>
      </c>
      <c r="J14" s="464" t="s">
        <v>1685</v>
      </c>
      <c r="K14" s="299" t="s">
        <v>507</v>
      </c>
      <c r="L14" s="16">
        <v>12</v>
      </c>
      <c r="M14" s="266">
        <v>8</v>
      </c>
      <c r="N14" s="16">
        <v>20</v>
      </c>
      <c r="O14" s="266">
        <v>15</v>
      </c>
      <c r="P14" s="16">
        <v>35</v>
      </c>
      <c r="Q14" s="266">
        <v>17</v>
      </c>
      <c r="R14" s="16">
        <v>52</v>
      </c>
      <c r="S14" s="874">
        <v>5</v>
      </c>
      <c r="T14" s="872">
        <v>57</v>
      </c>
      <c r="U14" s="189">
        <v>35</v>
      </c>
      <c r="V14" s="189">
        <v>35</v>
      </c>
      <c r="W14" s="189"/>
      <c r="X14" s="189"/>
      <c r="Y14" s="189"/>
      <c r="Z14" s="189"/>
      <c r="AA14" s="189"/>
      <c r="AB14" s="189"/>
      <c r="AC14" s="189"/>
      <c r="AD14" s="193"/>
      <c r="AE14" s="193"/>
      <c r="AF14" s="193"/>
      <c r="AG14" s="193"/>
      <c r="AH14" s="193"/>
      <c r="AI14" s="193"/>
      <c r="AJ14" s="193"/>
      <c r="AK14" s="193"/>
      <c r="AL14" s="193"/>
      <c r="AM14" s="193"/>
      <c r="AN14" s="193"/>
      <c r="AO14" s="193"/>
      <c r="AP14" s="193"/>
      <c r="AQ14" s="21">
        <f t="shared" si="0"/>
        <v>2</v>
      </c>
      <c r="AR14" s="25"/>
      <c r="AS14" s="16">
        <f t="shared" si="1"/>
        <v>0</v>
      </c>
      <c r="AT14" s="23"/>
      <c r="AU14" s="16">
        <f t="shared" si="2"/>
        <v>2</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c r="CF14"/>
    </row>
    <row r="15" spans="1:84" s="25" customFormat="1" ht="21" customHeight="1">
      <c r="A15" s="32"/>
      <c r="B15" s="32"/>
      <c r="C15" s="40" t="s">
        <v>34</v>
      </c>
      <c r="D15" s="591" t="s">
        <v>1665</v>
      </c>
      <c r="E15" s="505">
        <v>10704</v>
      </c>
      <c r="F15" s="487">
        <v>44237</v>
      </c>
      <c r="G15" s="844">
        <v>57</v>
      </c>
      <c r="H15" s="332" t="s">
        <v>1834</v>
      </c>
      <c r="I15" s="29">
        <v>36516</v>
      </c>
      <c r="J15" s="639" t="s">
        <v>1159</v>
      </c>
      <c r="K15" s="410" t="s">
        <v>1158</v>
      </c>
      <c r="L15" s="16">
        <v>56</v>
      </c>
      <c r="M15" s="266">
        <v>0</v>
      </c>
      <c r="N15" s="16">
        <v>56</v>
      </c>
      <c r="O15" s="266">
        <v>1</v>
      </c>
      <c r="P15" s="16">
        <v>57</v>
      </c>
      <c r="Q15" s="266">
        <v>0</v>
      </c>
      <c r="R15" s="16">
        <v>57</v>
      </c>
      <c r="S15" s="874">
        <v>0</v>
      </c>
      <c r="T15" s="872">
        <v>57</v>
      </c>
      <c r="U15" s="189"/>
      <c r="V15" s="189"/>
      <c r="W15" s="189"/>
      <c r="X15" s="189"/>
      <c r="Y15" s="189"/>
      <c r="Z15" s="189"/>
      <c r="AA15" s="189"/>
      <c r="AB15" s="189"/>
      <c r="AC15" s="189"/>
      <c r="AD15" s="193"/>
      <c r="AE15" s="193"/>
      <c r="AF15" s="193"/>
      <c r="AG15" s="193"/>
      <c r="AH15" s="193"/>
      <c r="AI15" s="193"/>
      <c r="AJ15" s="193"/>
      <c r="AK15" s="193"/>
      <c r="AL15" s="193"/>
      <c r="AM15" s="193"/>
      <c r="AN15" s="193"/>
      <c r="AO15" s="193"/>
      <c r="AP15" s="193"/>
      <c r="AQ15" s="21">
        <f t="shared" si="0"/>
        <v>0</v>
      </c>
      <c r="AS15" s="16">
        <f t="shared" si="1"/>
        <v>0</v>
      </c>
      <c r="AT15" s="23"/>
      <c r="AU15" s="16">
        <f t="shared" si="2"/>
        <v>0</v>
      </c>
    </row>
    <row r="16" spans="1:84" s="25" customFormat="1" ht="21" customHeight="1">
      <c r="A16" s="42"/>
      <c r="B16" s="42"/>
      <c r="C16" s="40" t="s">
        <v>35</v>
      </c>
      <c r="D16" s="591" t="s">
        <v>966</v>
      </c>
      <c r="E16" s="505">
        <v>6739</v>
      </c>
      <c r="F16" s="487">
        <v>43292</v>
      </c>
      <c r="G16" s="844">
        <v>54</v>
      </c>
      <c r="H16" s="332" t="s">
        <v>924</v>
      </c>
      <c r="I16" s="29">
        <v>22153</v>
      </c>
      <c r="J16" s="464" t="s">
        <v>968</v>
      </c>
      <c r="K16" s="299" t="s">
        <v>967</v>
      </c>
      <c r="L16" s="178">
        <v>24</v>
      </c>
      <c r="M16" s="17">
        <v>20</v>
      </c>
      <c r="N16" s="178">
        <v>44</v>
      </c>
      <c r="O16" s="17">
        <v>6</v>
      </c>
      <c r="P16" s="178">
        <v>50</v>
      </c>
      <c r="Q16" s="17">
        <v>3</v>
      </c>
      <c r="R16" s="178">
        <v>53</v>
      </c>
      <c r="S16" s="874">
        <v>1</v>
      </c>
      <c r="T16" s="872">
        <v>54</v>
      </c>
      <c r="U16" s="18"/>
      <c r="V16" s="18"/>
      <c r="W16" s="18"/>
      <c r="X16" s="18"/>
      <c r="Y16" s="18"/>
      <c r="Z16" s="18"/>
      <c r="AA16" s="18"/>
      <c r="AB16" s="18"/>
      <c r="AC16" s="18"/>
      <c r="AD16" s="19"/>
      <c r="AE16" s="19"/>
      <c r="AF16" s="19"/>
      <c r="AG16" s="19"/>
      <c r="AH16" s="19"/>
      <c r="AI16" s="19"/>
      <c r="AJ16" s="19"/>
      <c r="AK16" s="19"/>
      <c r="AL16" s="19"/>
      <c r="AM16" s="19"/>
      <c r="AN16" s="19"/>
      <c r="AO16" s="19"/>
      <c r="AP16" s="19"/>
      <c r="AQ16" s="21">
        <f t="shared" si="0"/>
        <v>0</v>
      </c>
      <c r="AS16" s="16">
        <f t="shared" si="1"/>
        <v>0</v>
      </c>
      <c r="AT16" s="23"/>
      <c r="AU16" s="16">
        <f t="shared" si="2"/>
        <v>0</v>
      </c>
      <c r="AV16" s="256"/>
      <c r="AW16" s="256"/>
    </row>
    <row r="17" spans="1:84" s="25" customFormat="1" ht="21" customHeight="1">
      <c r="A17" s="32"/>
      <c r="B17" s="32"/>
      <c r="C17" s="40" t="s">
        <v>36</v>
      </c>
      <c r="D17" s="591" t="s">
        <v>95</v>
      </c>
      <c r="E17" s="505">
        <v>1648</v>
      </c>
      <c r="F17" s="487">
        <v>38825</v>
      </c>
      <c r="G17" s="844">
        <v>49</v>
      </c>
      <c r="H17" s="332" t="s">
        <v>258</v>
      </c>
      <c r="I17" s="29">
        <v>13674</v>
      </c>
      <c r="J17" s="464" t="s">
        <v>542</v>
      </c>
      <c r="K17" s="299" t="s">
        <v>541</v>
      </c>
      <c r="L17" s="178">
        <v>20</v>
      </c>
      <c r="M17" s="17">
        <v>25</v>
      </c>
      <c r="N17" s="178">
        <v>45</v>
      </c>
      <c r="O17" s="17">
        <v>4</v>
      </c>
      <c r="P17" s="178">
        <v>49</v>
      </c>
      <c r="Q17" s="17">
        <v>0</v>
      </c>
      <c r="R17" s="178">
        <v>49</v>
      </c>
      <c r="S17" s="874">
        <v>0</v>
      </c>
      <c r="T17" s="872">
        <v>49</v>
      </c>
      <c r="U17" s="189"/>
      <c r="V17" s="189"/>
      <c r="W17" s="189"/>
      <c r="X17" s="189"/>
      <c r="Y17" s="189"/>
      <c r="Z17" s="189"/>
      <c r="AA17" s="189"/>
      <c r="AB17" s="189"/>
      <c r="AC17" s="189"/>
      <c r="AD17" s="193"/>
      <c r="AE17" s="193"/>
      <c r="AF17" s="193"/>
      <c r="AG17" s="193"/>
      <c r="AH17" s="193"/>
      <c r="AI17" s="193"/>
      <c r="AJ17" s="193"/>
      <c r="AK17" s="193"/>
      <c r="AL17" s="193"/>
      <c r="AM17" s="193"/>
      <c r="AN17" s="193"/>
      <c r="AO17" s="193"/>
      <c r="AP17" s="193"/>
      <c r="AQ17" s="21">
        <f t="shared" si="0"/>
        <v>0</v>
      </c>
      <c r="AS17" s="16">
        <f t="shared" si="1"/>
        <v>0</v>
      </c>
      <c r="AT17" s="23"/>
      <c r="AU17" s="16">
        <f t="shared" si="2"/>
        <v>0</v>
      </c>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CE17"/>
      <c r="CF17"/>
    </row>
    <row r="18" spans="1:84" s="25" customFormat="1" ht="21" customHeight="1">
      <c r="A18" s="15"/>
      <c r="B18" s="15"/>
      <c r="C18" s="40" t="s">
        <v>38</v>
      </c>
      <c r="D18" s="591" t="s">
        <v>53</v>
      </c>
      <c r="E18" s="505">
        <v>478</v>
      </c>
      <c r="F18" s="487">
        <v>37721</v>
      </c>
      <c r="G18" s="844">
        <v>39</v>
      </c>
      <c r="H18" s="332" t="s">
        <v>259</v>
      </c>
      <c r="I18" s="29">
        <v>29918</v>
      </c>
      <c r="J18" s="464" t="s">
        <v>658</v>
      </c>
      <c r="K18" s="299" t="s">
        <v>657</v>
      </c>
      <c r="L18" s="178">
        <v>15</v>
      </c>
      <c r="M18" s="17">
        <v>16</v>
      </c>
      <c r="N18" s="178">
        <v>31</v>
      </c>
      <c r="O18" s="17">
        <v>5</v>
      </c>
      <c r="P18" s="178">
        <v>36</v>
      </c>
      <c r="Q18" s="17">
        <v>3</v>
      </c>
      <c r="R18" s="178">
        <v>39</v>
      </c>
      <c r="S18" s="874">
        <v>0</v>
      </c>
      <c r="T18" s="872">
        <v>39</v>
      </c>
      <c r="U18" s="189"/>
      <c r="V18" s="189"/>
      <c r="W18" s="189"/>
      <c r="X18" s="189"/>
      <c r="Y18" s="189"/>
      <c r="Z18" s="189"/>
      <c r="AA18" s="189"/>
      <c r="AB18" s="189"/>
      <c r="AC18" s="189"/>
      <c r="AD18" s="193"/>
      <c r="AE18" s="193"/>
      <c r="AF18" s="193"/>
      <c r="AG18" s="193"/>
      <c r="AH18" s="193"/>
      <c r="AI18" s="193"/>
      <c r="AJ18" s="193"/>
      <c r="AK18" s="193"/>
      <c r="AL18" s="193"/>
      <c r="AM18" s="193"/>
      <c r="AN18" s="193"/>
      <c r="AO18" s="193"/>
      <c r="AP18" s="193"/>
      <c r="AQ18" s="21">
        <f t="shared" si="0"/>
        <v>0</v>
      </c>
      <c r="AS18" s="16">
        <f t="shared" si="1"/>
        <v>0</v>
      </c>
      <c r="AT18" s="23"/>
      <c r="AU18" s="16">
        <f t="shared" si="2"/>
        <v>0</v>
      </c>
      <c r="AV18" s="256"/>
      <c r="AW18" s="256"/>
      <c r="CE18"/>
      <c r="CF18"/>
    </row>
    <row r="19" spans="1:84" s="25" customFormat="1" ht="21" customHeight="1">
      <c r="A19" s="42"/>
      <c r="B19" s="42"/>
      <c r="C19" s="40" t="s">
        <v>50</v>
      </c>
      <c r="D19" s="591" t="s">
        <v>228</v>
      </c>
      <c r="E19" s="505">
        <v>6505</v>
      </c>
      <c r="F19" s="487">
        <v>38468</v>
      </c>
      <c r="G19" s="844">
        <v>39</v>
      </c>
      <c r="H19" s="332" t="s">
        <v>1596</v>
      </c>
      <c r="I19" s="29">
        <v>36614</v>
      </c>
      <c r="J19" s="464" t="s">
        <v>717</v>
      </c>
      <c r="K19" s="299" t="s">
        <v>716</v>
      </c>
      <c r="L19" s="178">
        <v>18</v>
      </c>
      <c r="M19" s="17">
        <v>5</v>
      </c>
      <c r="N19" s="178">
        <v>23</v>
      </c>
      <c r="O19" s="17">
        <v>4</v>
      </c>
      <c r="P19" s="178">
        <v>27</v>
      </c>
      <c r="Q19" s="17">
        <v>6</v>
      </c>
      <c r="R19" s="178">
        <v>33</v>
      </c>
      <c r="S19" s="874">
        <v>6</v>
      </c>
      <c r="T19" s="872">
        <v>39</v>
      </c>
      <c r="U19" s="18">
        <v>35</v>
      </c>
      <c r="V19" s="18">
        <v>35</v>
      </c>
      <c r="W19" s="18"/>
      <c r="X19" s="18"/>
      <c r="Y19" s="18"/>
      <c r="Z19" s="18"/>
      <c r="AA19" s="18"/>
      <c r="AB19" s="18"/>
      <c r="AC19" s="18"/>
      <c r="AD19" s="19"/>
      <c r="AE19" s="19"/>
      <c r="AF19" s="19"/>
      <c r="AG19" s="19"/>
      <c r="AH19" s="19"/>
      <c r="AI19" s="19"/>
      <c r="AJ19" s="19"/>
      <c r="AK19" s="19"/>
      <c r="AL19" s="19"/>
      <c r="AM19" s="19"/>
      <c r="AN19" s="19"/>
      <c r="AO19" s="19"/>
      <c r="AP19" s="19"/>
      <c r="AQ19" s="21">
        <f t="shared" si="0"/>
        <v>2</v>
      </c>
      <c r="AS19" s="16">
        <f t="shared" si="1"/>
        <v>0</v>
      </c>
      <c r="AT19" s="23"/>
      <c r="AU19" s="16">
        <f t="shared" si="2"/>
        <v>2</v>
      </c>
      <c r="CE19"/>
      <c r="CF19"/>
    </row>
    <row r="20" spans="1:84" customFormat="1" ht="21" customHeight="1">
      <c r="A20" s="15"/>
      <c r="B20" s="15"/>
      <c r="C20" s="40" t="s">
        <v>52</v>
      </c>
      <c r="D20" s="591" t="s">
        <v>69</v>
      </c>
      <c r="E20" s="505">
        <v>1980</v>
      </c>
      <c r="F20" s="487">
        <v>38930</v>
      </c>
      <c r="G20" s="844">
        <v>19</v>
      </c>
      <c r="H20" s="332" t="s">
        <v>259</v>
      </c>
      <c r="I20" s="29">
        <v>38814</v>
      </c>
      <c r="J20" s="464" t="s">
        <v>583</v>
      </c>
      <c r="K20" s="299" t="s">
        <v>582</v>
      </c>
      <c r="L20" s="178">
        <v>17</v>
      </c>
      <c r="M20" s="17">
        <v>1</v>
      </c>
      <c r="N20" s="178">
        <v>18</v>
      </c>
      <c r="O20" s="17">
        <v>1</v>
      </c>
      <c r="P20" s="178">
        <v>19</v>
      </c>
      <c r="Q20" s="17">
        <v>0</v>
      </c>
      <c r="R20" s="178">
        <v>19</v>
      </c>
      <c r="S20" s="874">
        <v>0</v>
      </c>
      <c r="T20" s="872">
        <v>19</v>
      </c>
      <c r="U20" s="189"/>
      <c r="V20" s="189"/>
      <c r="W20" s="189"/>
      <c r="X20" s="189"/>
      <c r="Y20" s="189"/>
      <c r="Z20" s="189"/>
      <c r="AA20" s="189"/>
      <c r="AB20" s="189"/>
      <c r="AC20" s="189"/>
      <c r="AD20" s="193"/>
      <c r="AE20" s="193"/>
      <c r="AF20" s="193"/>
      <c r="AG20" s="193"/>
      <c r="AH20" s="193"/>
      <c r="AI20" s="193"/>
      <c r="AJ20" s="193"/>
      <c r="AK20" s="193"/>
      <c r="AL20" s="193"/>
      <c r="AM20" s="193"/>
      <c r="AN20" s="193"/>
      <c r="AO20" s="193"/>
      <c r="AP20" s="193"/>
      <c r="AQ20" s="21">
        <f t="shared" si="0"/>
        <v>0</v>
      </c>
      <c r="AR20" s="25"/>
      <c r="AS20" s="16">
        <f t="shared" si="1"/>
        <v>0</v>
      </c>
      <c r="AT20" s="23"/>
      <c r="AU20" s="16">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row>
    <row r="21" spans="1:84" customFormat="1" ht="21" customHeight="1">
      <c r="A21" s="32"/>
      <c r="B21" s="32"/>
      <c r="C21" s="40" t="s">
        <v>54</v>
      </c>
      <c r="D21" s="591" t="s">
        <v>1255</v>
      </c>
      <c r="E21" s="505">
        <v>10939</v>
      </c>
      <c r="F21" s="485">
        <v>44525</v>
      </c>
      <c r="G21" s="844">
        <v>14</v>
      </c>
      <c r="H21" s="332" t="s">
        <v>259</v>
      </c>
      <c r="I21" s="29">
        <v>36574</v>
      </c>
      <c r="J21" s="457" t="s">
        <v>1257</v>
      </c>
      <c r="K21" s="299" t="s">
        <v>1256</v>
      </c>
      <c r="L21" s="178">
        <v>8</v>
      </c>
      <c r="M21" s="17">
        <v>5</v>
      </c>
      <c r="N21" s="178">
        <v>13</v>
      </c>
      <c r="O21" s="17">
        <v>1</v>
      </c>
      <c r="P21" s="178">
        <v>14</v>
      </c>
      <c r="Q21" s="17">
        <v>0</v>
      </c>
      <c r="R21" s="178">
        <v>14</v>
      </c>
      <c r="S21" s="874">
        <v>0</v>
      </c>
      <c r="T21" s="872">
        <v>14</v>
      </c>
      <c r="U21" s="189"/>
      <c r="V21" s="189"/>
      <c r="W21" s="189"/>
      <c r="X21" s="189"/>
      <c r="Y21" s="189"/>
      <c r="Z21" s="189"/>
      <c r="AA21" s="189"/>
      <c r="AB21" s="189"/>
      <c r="AC21" s="189"/>
      <c r="AD21" s="193"/>
      <c r="AE21" s="193"/>
      <c r="AF21" s="193"/>
      <c r="AG21" s="193"/>
      <c r="AH21" s="193"/>
      <c r="AI21" s="193"/>
      <c r="AJ21" s="193"/>
      <c r="AK21" s="193"/>
      <c r="AL21" s="193"/>
      <c r="AM21" s="193"/>
      <c r="AN21" s="193"/>
      <c r="AO21" s="193"/>
      <c r="AP21" s="193"/>
      <c r="AQ21" s="21">
        <f t="shared" si="0"/>
        <v>0</v>
      </c>
      <c r="AR21" s="25"/>
      <c r="AS21" s="16">
        <f t="shared" si="1"/>
        <v>0</v>
      </c>
      <c r="AT21" s="23"/>
      <c r="AU21" s="16">
        <f t="shared" si="2"/>
        <v>0</v>
      </c>
      <c r="AV21" s="256"/>
      <c r="AW21" s="256"/>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row>
    <row r="22" spans="1:84" customFormat="1" ht="21" customHeight="1">
      <c r="A22" s="32"/>
      <c r="B22" s="32"/>
      <c r="C22" s="40" t="s">
        <v>56</v>
      </c>
      <c r="D22" s="591" t="s">
        <v>71</v>
      </c>
      <c r="E22" s="505">
        <v>4210</v>
      </c>
      <c r="F22" s="485">
        <v>42419</v>
      </c>
      <c r="G22" s="844">
        <v>7</v>
      </c>
      <c r="H22" s="332" t="s">
        <v>1406</v>
      </c>
      <c r="I22" s="29" t="s">
        <v>1579</v>
      </c>
      <c r="J22" s="633" t="s">
        <v>1578</v>
      </c>
      <c r="K22" s="299" t="s">
        <v>1577</v>
      </c>
      <c r="L22" s="16">
        <v>0</v>
      </c>
      <c r="M22" s="266">
        <v>0</v>
      </c>
      <c r="N22" s="178">
        <v>0</v>
      </c>
      <c r="O22" s="17">
        <v>0</v>
      </c>
      <c r="P22" s="178">
        <v>0</v>
      </c>
      <c r="Q22" s="17">
        <v>0</v>
      </c>
      <c r="R22" s="178">
        <v>0</v>
      </c>
      <c r="S22" s="874">
        <v>7</v>
      </c>
      <c r="T22" s="872">
        <v>7</v>
      </c>
      <c r="U22" s="189"/>
      <c r="V22" s="189"/>
      <c r="W22" s="189"/>
      <c r="X22" s="189"/>
      <c r="Y22" s="189"/>
      <c r="Z22" s="189"/>
      <c r="AA22" s="189"/>
      <c r="AB22" s="189"/>
      <c r="AC22" s="189"/>
      <c r="AD22" s="193"/>
      <c r="AE22" s="193"/>
      <c r="AF22" s="193"/>
      <c r="AG22" s="193"/>
      <c r="AH22" s="193"/>
      <c r="AI22" s="193"/>
      <c r="AJ22" s="193"/>
      <c r="AK22" s="193"/>
      <c r="AL22" s="193"/>
      <c r="AM22" s="193"/>
      <c r="AN22" s="193"/>
      <c r="AO22" s="193"/>
      <c r="AP22" s="193"/>
      <c r="AQ22" s="21">
        <f t="shared" si="0"/>
        <v>0</v>
      </c>
      <c r="AR22" s="25"/>
      <c r="AS22" s="16">
        <f t="shared" si="1"/>
        <v>0</v>
      </c>
      <c r="AT22" s="23"/>
      <c r="AU22" s="16">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6"/>
      <c r="CF22" s="256"/>
    </row>
    <row r="23" spans="1:84" customFormat="1" ht="21" customHeight="1">
      <c r="A23" s="32"/>
      <c r="B23" s="32"/>
      <c r="C23" s="40" t="s">
        <v>58</v>
      </c>
      <c r="D23" s="36" t="s">
        <v>2276</v>
      </c>
      <c r="E23" s="505">
        <v>11751</v>
      </c>
      <c r="F23" s="485">
        <v>45706</v>
      </c>
      <c r="G23" s="844">
        <v>6</v>
      </c>
      <c r="H23" s="332" t="s">
        <v>1834</v>
      </c>
      <c r="I23" s="29">
        <v>45831</v>
      </c>
      <c r="J23" s="457" t="s">
        <v>2277</v>
      </c>
      <c r="K23" s="299" t="s">
        <v>2278</v>
      </c>
      <c r="L23" s="16">
        <v>0</v>
      </c>
      <c r="M23" s="266">
        <v>0</v>
      </c>
      <c r="N23" s="16">
        <v>0</v>
      </c>
      <c r="O23" s="266">
        <v>0</v>
      </c>
      <c r="P23" s="16">
        <v>0</v>
      </c>
      <c r="Q23" s="266">
        <v>0</v>
      </c>
      <c r="R23" s="16">
        <v>0</v>
      </c>
      <c r="S23" s="874">
        <v>6</v>
      </c>
      <c r="T23" s="872">
        <v>6</v>
      </c>
      <c r="U23" s="189"/>
      <c r="V23" s="189"/>
      <c r="W23" s="189"/>
      <c r="X23" s="189"/>
      <c r="Y23" s="189"/>
      <c r="Z23" s="189"/>
      <c r="AA23" s="189"/>
      <c r="AB23" s="189"/>
      <c r="AC23" s="189"/>
      <c r="AD23" s="193"/>
      <c r="AE23" s="193"/>
      <c r="AF23" s="193"/>
      <c r="AG23" s="193"/>
      <c r="AH23" s="193"/>
      <c r="AI23" s="193"/>
      <c r="AJ23" s="193"/>
      <c r="AK23" s="193"/>
      <c r="AL23" s="193"/>
      <c r="AM23" s="193"/>
      <c r="AN23" s="193"/>
      <c r="AO23" s="193"/>
      <c r="AP23" s="193"/>
      <c r="AQ23" s="21">
        <f t="shared" si="0"/>
        <v>0</v>
      </c>
      <c r="AR23" s="25"/>
      <c r="AS23" s="16">
        <f t="shared" si="1"/>
        <v>0</v>
      </c>
      <c r="AT23" s="23"/>
      <c r="AU23" s="16">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4" customFormat="1" ht="21" customHeight="1">
      <c r="A24" s="32"/>
      <c r="B24" s="32"/>
      <c r="C24" s="40" t="s">
        <v>59</v>
      </c>
      <c r="D24" s="36" t="s">
        <v>2248</v>
      </c>
      <c r="E24" s="505">
        <v>3224</v>
      </c>
      <c r="F24" s="485">
        <v>41831</v>
      </c>
      <c r="G24" s="844">
        <v>5</v>
      </c>
      <c r="H24" s="332" t="s">
        <v>1834</v>
      </c>
      <c r="I24" s="29">
        <v>21466</v>
      </c>
      <c r="J24" s="458" t="s">
        <v>2249</v>
      </c>
      <c r="K24" s="299" t="s">
        <v>2250</v>
      </c>
      <c r="L24" s="16">
        <v>0</v>
      </c>
      <c r="M24" s="266">
        <v>0</v>
      </c>
      <c r="N24" s="16">
        <v>0</v>
      </c>
      <c r="O24" s="266">
        <v>0</v>
      </c>
      <c r="P24" s="16">
        <v>0</v>
      </c>
      <c r="Q24" s="266">
        <v>0</v>
      </c>
      <c r="R24" s="16">
        <v>0</v>
      </c>
      <c r="S24" s="874">
        <v>5</v>
      </c>
      <c r="T24" s="872">
        <v>5</v>
      </c>
      <c r="U24" s="189"/>
      <c r="V24" s="189"/>
      <c r="W24" s="189"/>
      <c r="X24" s="189"/>
      <c r="Y24" s="189"/>
      <c r="Z24" s="189"/>
      <c r="AA24" s="189"/>
      <c r="AB24" s="189"/>
      <c r="AC24" s="189"/>
      <c r="AD24" s="193"/>
      <c r="AE24" s="193"/>
      <c r="AF24" s="193"/>
      <c r="AG24" s="193"/>
      <c r="AH24" s="193"/>
      <c r="AI24" s="193"/>
      <c r="AJ24" s="193"/>
      <c r="AK24" s="193"/>
      <c r="AL24" s="193"/>
      <c r="AM24" s="193"/>
      <c r="AN24" s="193"/>
      <c r="AO24" s="193"/>
      <c r="AP24" s="193"/>
      <c r="AQ24" s="21">
        <f t="shared" si="0"/>
        <v>0</v>
      </c>
      <c r="AR24" s="25"/>
      <c r="AS24" s="16">
        <f t="shared" si="1"/>
        <v>0</v>
      </c>
      <c r="AT24" s="23"/>
      <c r="AU24" s="16">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4" customFormat="1" ht="21" customHeight="1">
      <c r="A25" s="32"/>
      <c r="B25" s="32"/>
      <c r="C25" s="40" t="s">
        <v>61</v>
      </c>
      <c r="D25" s="591" t="s">
        <v>100</v>
      </c>
      <c r="E25" s="505">
        <v>1917</v>
      </c>
      <c r="F25" s="487">
        <v>41880</v>
      </c>
      <c r="G25" s="844">
        <v>3</v>
      </c>
      <c r="H25" s="332" t="s">
        <v>1834</v>
      </c>
      <c r="I25" s="29">
        <v>15981</v>
      </c>
      <c r="J25" s="464" t="s">
        <v>1685</v>
      </c>
      <c r="K25" s="299" t="s">
        <v>507</v>
      </c>
      <c r="L25" s="16">
        <v>0</v>
      </c>
      <c r="M25" s="266">
        <v>0</v>
      </c>
      <c r="N25" s="16">
        <v>0</v>
      </c>
      <c r="O25" s="266">
        <v>0</v>
      </c>
      <c r="P25" s="16">
        <v>0</v>
      </c>
      <c r="Q25" s="266">
        <v>0</v>
      </c>
      <c r="R25" s="16">
        <v>0</v>
      </c>
      <c r="S25" s="874">
        <v>3</v>
      </c>
      <c r="T25" s="872">
        <v>3</v>
      </c>
      <c r="U25" s="189"/>
      <c r="V25" s="189"/>
      <c r="W25" s="189"/>
      <c r="X25" s="189"/>
      <c r="Y25" s="189"/>
      <c r="Z25" s="189"/>
      <c r="AA25" s="189"/>
      <c r="AB25" s="189"/>
      <c r="AC25" s="189"/>
      <c r="AD25" s="193"/>
      <c r="AE25" s="193"/>
      <c r="AF25" s="193"/>
      <c r="AG25" s="193"/>
      <c r="AH25" s="193"/>
      <c r="AI25" s="193"/>
      <c r="AJ25" s="193"/>
      <c r="AK25" s="193"/>
      <c r="AL25" s="193"/>
      <c r="AM25" s="193"/>
      <c r="AN25" s="193"/>
      <c r="AO25" s="193"/>
      <c r="AP25" s="193"/>
      <c r="AQ25" s="21">
        <f t="shared" si="0"/>
        <v>0</v>
      </c>
      <c r="AR25" s="25"/>
      <c r="AS25" s="16">
        <f t="shared" si="1"/>
        <v>0</v>
      </c>
      <c r="AT25" s="23"/>
      <c r="AU25" s="16">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4" customFormat="1" ht="21" customHeight="1">
      <c r="A26" s="32"/>
      <c r="B26" s="32"/>
      <c r="C26" s="40" t="s">
        <v>63</v>
      </c>
      <c r="D26" s="591" t="s">
        <v>957</v>
      </c>
      <c r="E26" s="505">
        <v>10045</v>
      </c>
      <c r="F26" s="485">
        <v>43516</v>
      </c>
      <c r="G26" s="844">
        <v>2</v>
      </c>
      <c r="H26" s="332" t="s">
        <v>749</v>
      </c>
      <c r="I26" s="29">
        <v>36238</v>
      </c>
      <c r="J26" s="458" t="s">
        <v>956</v>
      </c>
      <c r="K26" s="299" t="s">
        <v>958</v>
      </c>
      <c r="L26" s="178">
        <v>0</v>
      </c>
      <c r="M26" s="17">
        <v>0</v>
      </c>
      <c r="N26" s="178">
        <v>0</v>
      </c>
      <c r="O26" s="17">
        <v>2</v>
      </c>
      <c r="P26" s="178">
        <v>2</v>
      </c>
      <c r="Q26" s="17">
        <v>0</v>
      </c>
      <c r="R26" s="178">
        <v>2</v>
      </c>
      <c r="S26" s="874">
        <v>0</v>
      </c>
      <c r="T26" s="872">
        <v>2</v>
      </c>
      <c r="U26" s="189">
        <v>35</v>
      </c>
      <c r="V26" s="189"/>
      <c r="W26" s="189"/>
      <c r="X26" s="189"/>
      <c r="Y26" s="189"/>
      <c r="Z26" s="189"/>
      <c r="AA26" s="189"/>
      <c r="AB26" s="189"/>
      <c r="AC26" s="189"/>
      <c r="AD26" s="193"/>
      <c r="AE26" s="193"/>
      <c r="AF26" s="193"/>
      <c r="AG26" s="193"/>
      <c r="AH26" s="193"/>
      <c r="AI26" s="193"/>
      <c r="AJ26" s="193"/>
      <c r="AK26" s="193"/>
      <c r="AL26" s="193"/>
      <c r="AM26" s="193"/>
      <c r="AN26" s="193"/>
      <c r="AO26" s="193"/>
      <c r="AP26" s="193"/>
      <c r="AQ26" s="21">
        <f t="shared" si="0"/>
        <v>1</v>
      </c>
      <c r="AR26" s="25"/>
      <c r="AS26" s="16">
        <f t="shared" si="1"/>
        <v>0</v>
      </c>
      <c r="AT26" s="23"/>
      <c r="AU26" s="16">
        <f t="shared" si="2"/>
        <v>1</v>
      </c>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row>
    <row r="27" spans="1:84" customFormat="1" ht="21" customHeight="1">
      <c r="A27" s="42"/>
      <c r="B27" s="42"/>
      <c r="C27" s="40" t="s">
        <v>64</v>
      </c>
      <c r="D27" s="591" t="s">
        <v>102</v>
      </c>
      <c r="E27" s="505">
        <v>1700</v>
      </c>
      <c r="F27" s="487">
        <v>34494</v>
      </c>
      <c r="G27" s="844">
        <v>1</v>
      </c>
      <c r="H27" s="332" t="s">
        <v>1596</v>
      </c>
      <c r="I27" s="29">
        <v>35626</v>
      </c>
      <c r="J27" s="464" t="s">
        <v>429</v>
      </c>
      <c r="K27" s="299" t="s">
        <v>428</v>
      </c>
      <c r="L27" s="178">
        <v>0</v>
      </c>
      <c r="M27" s="17">
        <v>0</v>
      </c>
      <c r="N27" s="178">
        <v>0</v>
      </c>
      <c r="O27" s="17">
        <v>0</v>
      </c>
      <c r="P27" s="178">
        <v>0</v>
      </c>
      <c r="Q27" s="17">
        <v>0</v>
      </c>
      <c r="R27" s="178">
        <v>0</v>
      </c>
      <c r="S27" s="874">
        <v>1</v>
      </c>
      <c r="T27" s="872">
        <v>1</v>
      </c>
      <c r="U27" s="18"/>
      <c r="V27" s="18">
        <v>32</v>
      </c>
      <c r="W27" s="18"/>
      <c r="X27" s="18"/>
      <c r="Y27" s="18"/>
      <c r="Z27" s="18"/>
      <c r="AA27" s="18"/>
      <c r="AB27" s="18"/>
      <c r="AC27" s="18"/>
      <c r="AD27" s="19"/>
      <c r="AE27" s="19"/>
      <c r="AF27" s="19"/>
      <c r="AG27" s="19"/>
      <c r="AH27" s="19"/>
      <c r="AI27" s="19"/>
      <c r="AJ27" s="19"/>
      <c r="AK27" s="19"/>
      <c r="AL27" s="19"/>
      <c r="AM27" s="19"/>
      <c r="AN27" s="19"/>
      <c r="AO27" s="19"/>
      <c r="AP27" s="19"/>
      <c r="AQ27" s="21">
        <f t="shared" si="0"/>
        <v>1</v>
      </c>
      <c r="AR27" s="25"/>
      <c r="AS27" s="16">
        <f t="shared" si="1"/>
        <v>0</v>
      </c>
      <c r="AT27" s="23"/>
      <c r="AU27" s="16">
        <f t="shared" si="2"/>
        <v>1</v>
      </c>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
      <c r="CA27" s="25"/>
      <c r="CB27" s="256"/>
      <c r="CC27" s="256"/>
      <c r="CD27" s="256"/>
    </row>
    <row r="28" spans="1:84" customFormat="1" ht="21" customHeight="1">
      <c r="A28" s="32"/>
      <c r="B28" s="32"/>
      <c r="C28" s="40" t="s">
        <v>66</v>
      </c>
      <c r="D28" s="591" t="s">
        <v>114</v>
      </c>
      <c r="E28" s="505">
        <v>1524</v>
      </c>
      <c r="F28" s="487">
        <v>40808</v>
      </c>
      <c r="G28" s="844">
        <v>1</v>
      </c>
      <c r="H28" s="332" t="s">
        <v>1834</v>
      </c>
      <c r="I28" s="29">
        <v>40808</v>
      </c>
      <c r="J28" s="464" t="s">
        <v>454</v>
      </c>
      <c r="K28" s="299" t="s">
        <v>453</v>
      </c>
      <c r="L28" s="16">
        <v>12</v>
      </c>
      <c r="M28" s="266">
        <v>0</v>
      </c>
      <c r="N28" s="16">
        <v>0</v>
      </c>
      <c r="O28" s="266">
        <v>0</v>
      </c>
      <c r="P28" s="16">
        <v>0</v>
      </c>
      <c r="Q28" s="266">
        <v>0</v>
      </c>
      <c r="R28" s="16">
        <v>0</v>
      </c>
      <c r="S28" s="874">
        <v>1</v>
      </c>
      <c r="T28" s="872">
        <v>1</v>
      </c>
      <c r="U28" s="189"/>
      <c r="V28" s="189"/>
      <c r="W28" s="189"/>
      <c r="X28" s="189"/>
      <c r="Y28" s="189"/>
      <c r="Z28" s="189"/>
      <c r="AA28" s="189"/>
      <c r="AB28" s="189"/>
      <c r="AC28" s="189"/>
      <c r="AD28" s="193"/>
      <c r="AE28" s="193"/>
      <c r="AF28" s="193"/>
      <c r="AG28" s="193"/>
      <c r="AH28" s="193"/>
      <c r="AI28" s="193"/>
      <c r="AJ28" s="193"/>
      <c r="AK28" s="193"/>
      <c r="AL28" s="193"/>
      <c r="AM28" s="193"/>
      <c r="AN28" s="193"/>
      <c r="AO28" s="193"/>
      <c r="AP28" s="193"/>
      <c r="AQ28" s="21">
        <f t="shared" si="0"/>
        <v>0</v>
      </c>
      <c r="AR28" s="25"/>
      <c r="AS28" s="16">
        <f t="shared" si="1"/>
        <v>0</v>
      </c>
      <c r="AT28" s="23"/>
      <c r="AU28" s="16">
        <f t="shared" si="2"/>
        <v>0</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6"/>
      <c r="CC28" s="256"/>
      <c r="CD28" s="256"/>
    </row>
    <row r="29" spans="1:84" customFormat="1" ht="21" customHeight="1">
      <c r="A29" s="32"/>
      <c r="B29" s="32"/>
      <c r="C29" s="40" t="s">
        <v>68</v>
      </c>
      <c r="D29" s="591" t="s">
        <v>210</v>
      </c>
      <c r="E29" s="438">
        <v>261</v>
      </c>
      <c r="F29" s="486">
        <v>35219</v>
      </c>
      <c r="G29" s="844">
        <v>0</v>
      </c>
      <c r="H29" s="332" t="s">
        <v>1834</v>
      </c>
      <c r="I29" s="29">
        <v>17683</v>
      </c>
      <c r="J29" s="464" t="s">
        <v>515</v>
      </c>
      <c r="K29" s="299" t="s">
        <v>514</v>
      </c>
      <c r="L29" s="16">
        <v>0</v>
      </c>
      <c r="M29" s="266">
        <v>0</v>
      </c>
      <c r="N29" s="16">
        <v>0</v>
      </c>
      <c r="O29" s="266">
        <v>0</v>
      </c>
      <c r="P29" s="16">
        <v>0</v>
      </c>
      <c r="Q29" s="266">
        <v>0</v>
      </c>
      <c r="R29" s="16">
        <v>0</v>
      </c>
      <c r="S29" s="823">
        <v>0</v>
      </c>
      <c r="T29" s="872">
        <v>0</v>
      </c>
      <c r="U29" s="189"/>
      <c r="V29" s="189"/>
      <c r="W29" s="189"/>
      <c r="X29" s="189"/>
      <c r="Y29" s="189"/>
      <c r="Z29" s="189"/>
      <c r="AA29" s="189"/>
      <c r="AB29" s="189"/>
      <c r="AC29" s="189"/>
      <c r="AD29" s="193"/>
      <c r="AE29" s="193"/>
      <c r="AF29" s="193"/>
      <c r="AG29" s="193"/>
      <c r="AH29" s="193"/>
      <c r="AI29" s="193"/>
      <c r="AJ29" s="193"/>
      <c r="AK29" s="193"/>
      <c r="AL29" s="193"/>
      <c r="AM29" s="193"/>
      <c r="AN29" s="193"/>
      <c r="AO29" s="193"/>
      <c r="AP29" s="193"/>
      <c r="AQ29" s="21">
        <f t="shared" si="0"/>
        <v>0</v>
      </c>
      <c r="AR29" s="25"/>
      <c r="AS29" s="16">
        <f t="shared" si="1"/>
        <v>0</v>
      </c>
      <c r="AT29" s="23"/>
      <c r="AU29" s="16">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4" customFormat="1" ht="21" customHeight="1">
      <c r="A30" s="15"/>
      <c r="B30" s="15"/>
      <c r="C30" s="40" t="s">
        <v>70</v>
      </c>
      <c r="D30" s="591" t="s">
        <v>217</v>
      </c>
      <c r="E30" s="505">
        <v>188</v>
      </c>
      <c r="F30" s="487">
        <v>36705</v>
      </c>
      <c r="G30" s="844">
        <v>0</v>
      </c>
      <c r="H30" s="332" t="s">
        <v>1596</v>
      </c>
      <c r="I30" s="29">
        <v>37180</v>
      </c>
      <c r="J30" s="464" t="s">
        <v>468</v>
      </c>
      <c r="K30" s="299" t="s">
        <v>467</v>
      </c>
      <c r="L30" s="178">
        <v>18</v>
      </c>
      <c r="M30" s="17">
        <v>0</v>
      </c>
      <c r="N30" s="178">
        <v>18</v>
      </c>
      <c r="O30" s="17">
        <v>0</v>
      </c>
      <c r="P30" s="178">
        <v>0</v>
      </c>
      <c r="Q30" s="17">
        <v>0</v>
      </c>
      <c r="R30" s="178">
        <v>0</v>
      </c>
      <c r="S30" s="874">
        <v>0</v>
      </c>
      <c r="T30" s="872">
        <v>0</v>
      </c>
      <c r="U30" s="189"/>
      <c r="V30" s="189"/>
      <c r="W30" s="189"/>
      <c r="X30" s="189"/>
      <c r="Y30" s="189"/>
      <c r="Z30" s="189"/>
      <c r="AA30" s="189"/>
      <c r="AB30" s="189"/>
      <c r="AC30" s="189"/>
      <c r="AD30" s="193"/>
      <c r="AE30" s="193"/>
      <c r="AF30" s="193"/>
      <c r="AG30" s="193"/>
      <c r="AH30" s="193"/>
      <c r="AI30" s="193"/>
      <c r="AJ30" s="193"/>
      <c r="AK30" s="193"/>
      <c r="AL30" s="193"/>
      <c r="AM30" s="193"/>
      <c r="AN30" s="193"/>
      <c r="AO30" s="193"/>
      <c r="AP30" s="193"/>
      <c r="AQ30" s="21">
        <f t="shared" si="0"/>
        <v>0</v>
      </c>
      <c r="AR30" s="25"/>
      <c r="AS30" s="16">
        <f t="shared" si="1"/>
        <v>0</v>
      </c>
      <c r="AT30" s="23"/>
      <c r="AU30" s="16">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6"/>
      <c r="CC30" s="25"/>
      <c r="CD30" s="25"/>
    </row>
    <row r="31" spans="1:84" customFormat="1" ht="21" customHeight="1">
      <c r="A31" s="15"/>
      <c r="B31" s="15"/>
      <c r="C31" s="40" t="s">
        <v>72</v>
      </c>
      <c r="D31" s="591" t="s">
        <v>220</v>
      </c>
      <c r="E31" s="505">
        <v>10025</v>
      </c>
      <c r="F31" s="485">
        <v>36746</v>
      </c>
      <c r="G31" s="844">
        <v>0</v>
      </c>
      <c r="H31" s="332" t="s">
        <v>2327</v>
      </c>
      <c r="I31" s="29">
        <v>36830</v>
      </c>
      <c r="J31" s="458" t="s">
        <v>988</v>
      </c>
      <c r="K31" s="299" t="s">
        <v>501</v>
      </c>
      <c r="L31" s="178">
        <v>0</v>
      </c>
      <c r="M31" s="17">
        <v>0</v>
      </c>
      <c r="N31" s="178">
        <v>0</v>
      </c>
      <c r="O31" s="17">
        <v>0</v>
      </c>
      <c r="P31" s="178">
        <v>0</v>
      </c>
      <c r="Q31" s="17">
        <v>0</v>
      </c>
      <c r="R31" s="178">
        <v>0</v>
      </c>
      <c r="S31" s="874">
        <v>0</v>
      </c>
      <c r="T31" s="872">
        <v>0</v>
      </c>
      <c r="U31" s="189"/>
      <c r="V31" s="189"/>
      <c r="W31" s="189"/>
      <c r="X31" s="189"/>
      <c r="Y31" s="189"/>
      <c r="Z31" s="189"/>
      <c r="AA31" s="189"/>
      <c r="AB31" s="189"/>
      <c r="AC31" s="189"/>
      <c r="AD31" s="193"/>
      <c r="AE31" s="193"/>
      <c r="AF31" s="193"/>
      <c r="AG31" s="193"/>
      <c r="AH31" s="193"/>
      <c r="AI31" s="193"/>
      <c r="AJ31" s="193"/>
      <c r="AK31" s="193"/>
      <c r="AL31" s="193"/>
      <c r="AM31" s="193"/>
      <c r="AN31" s="193"/>
      <c r="AO31" s="193"/>
      <c r="AP31" s="193"/>
      <c r="AQ31" s="21">
        <f t="shared" si="0"/>
        <v>0</v>
      </c>
      <c r="AR31" s="25"/>
      <c r="AS31" s="16">
        <f t="shared" si="1"/>
        <v>0</v>
      </c>
      <c r="AT31" s="23"/>
      <c r="AU31" s="16">
        <f t="shared" si="2"/>
        <v>0</v>
      </c>
      <c r="AV31" s="256"/>
      <c r="AW31" s="256"/>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6"/>
      <c r="CA31" s="256"/>
      <c r="CB31" s="256"/>
      <c r="CC31" s="256"/>
      <c r="CD31" s="256"/>
    </row>
    <row r="32" spans="1:84" customFormat="1" ht="21" customHeight="1">
      <c r="A32" s="32"/>
      <c r="B32" s="32"/>
      <c r="C32" s="40" t="s">
        <v>74</v>
      </c>
      <c r="D32" s="36" t="s">
        <v>177</v>
      </c>
      <c r="E32" s="505">
        <v>11393</v>
      </c>
      <c r="F32" s="486">
        <v>38274</v>
      </c>
      <c r="G32" s="844">
        <v>0</v>
      </c>
      <c r="H32" s="332" t="s">
        <v>1596</v>
      </c>
      <c r="I32" s="29">
        <v>40736</v>
      </c>
      <c r="J32" s="457" t="s">
        <v>549</v>
      </c>
      <c r="K32" s="299" t="s">
        <v>548</v>
      </c>
      <c r="L32" s="16">
        <v>0</v>
      </c>
      <c r="M32" s="266">
        <v>0</v>
      </c>
      <c r="N32" s="16">
        <v>0</v>
      </c>
      <c r="O32" s="266">
        <v>0</v>
      </c>
      <c r="P32" s="16">
        <v>0</v>
      </c>
      <c r="Q32" s="266">
        <v>0</v>
      </c>
      <c r="R32" s="178">
        <v>0</v>
      </c>
      <c r="S32" s="874">
        <v>0</v>
      </c>
      <c r="T32" s="872">
        <v>0</v>
      </c>
      <c r="U32" s="189"/>
      <c r="V32" s="189"/>
      <c r="W32" s="189"/>
      <c r="X32" s="189"/>
      <c r="Y32" s="189"/>
      <c r="Z32" s="189"/>
      <c r="AA32" s="189"/>
      <c r="AB32" s="189"/>
      <c r="AC32" s="189"/>
      <c r="AD32" s="193"/>
      <c r="AE32" s="193"/>
      <c r="AF32" s="193"/>
      <c r="AG32" s="193"/>
      <c r="AH32" s="193"/>
      <c r="AI32" s="193"/>
      <c r="AJ32" s="193"/>
      <c r="AK32" s="193"/>
      <c r="AL32" s="193"/>
      <c r="AM32" s="193"/>
      <c r="AN32" s="193"/>
      <c r="AO32" s="193"/>
      <c r="AP32" s="193"/>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6"/>
      <c r="CC32" s="256"/>
      <c r="CD32" s="256"/>
    </row>
    <row r="33" spans="1:84" s="256" customFormat="1" ht="21.6" customHeight="1">
      <c r="A33" s="32"/>
      <c r="B33" s="32"/>
      <c r="C33" s="40" t="s">
        <v>75</v>
      </c>
      <c r="D33" s="36" t="s">
        <v>2086</v>
      </c>
      <c r="E33" s="505">
        <v>523</v>
      </c>
      <c r="F33" s="486">
        <v>38803</v>
      </c>
      <c r="G33" s="844">
        <v>0</v>
      </c>
      <c r="H33" s="332" t="s">
        <v>1834</v>
      </c>
      <c r="I33" s="29">
        <v>23320</v>
      </c>
      <c r="J33" s="457" t="s">
        <v>2087</v>
      </c>
      <c r="K33" s="299" t="s">
        <v>2088</v>
      </c>
      <c r="L33" s="16">
        <v>0</v>
      </c>
      <c r="M33" s="266">
        <v>0</v>
      </c>
      <c r="N33" s="16">
        <v>0</v>
      </c>
      <c r="O33" s="266">
        <v>0</v>
      </c>
      <c r="P33" s="16">
        <v>0</v>
      </c>
      <c r="Q33" s="266">
        <v>0</v>
      </c>
      <c r="R33" s="178">
        <v>0</v>
      </c>
      <c r="S33" s="874">
        <v>0</v>
      </c>
      <c r="T33" s="872">
        <v>0</v>
      </c>
      <c r="U33" s="189"/>
      <c r="V33" s="189"/>
      <c r="W33" s="189"/>
      <c r="X33" s="189"/>
      <c r="Y33" s="189"/>
      <c r="Z33" s="189"/>
      <c r="AA33" s="189"/>
      <c r="AB33" s="189"/>
      <c r="AC33" s="189"/>
      <c r="AD33" s="193"/>
      <c r="AE33" s="193"/>
      <c r="AF33" s="193"/>
      <c r="AG33" s="193"/>
      <c r="AH33" s="193"/>
      <c r="AI33" s="193"/>
      <c r="AJ33" s="193"/>
      <c r="AK33" s="193"/>
      <c r="AL33" s="193"/>
      <c r="AM33" s="193"/>
      <c r="AN33" s="193"/>
      <c r="AO33" s="193"/>
      <c r="AP33" s="193"/>
      <c r="AQ33" s="21">
        <f t="shared" si="0"/>
        <v>0</v>
      </c>
      <c r="AR33" s="25"/>
      <c r="AS33" s="16">
        <f t="shared" si="1"/>
        <v>0</v>
      </c>
      <c r="AT33" s="23"/>
      <c r="AU33" s="16">
        <f t="shared" si="2"/>
        <v>0</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E33"/>
      <c r="CF33"/>
    </row>
    <row r="34" spans="1:84" s="256" customFormat="1" ht="21.6" customHeight="1">
      <c r="A34" s="42"/>
      <c r="B34" s="42"/>
      <c r="C34" s="40" t="s">
        <v>77</v>
      </c>
      <c r="D34" s="591" t="s">
        <v>1672</v>
      </c>
      <c r="E34" s="505">
        <v>513</v>
      </c>
      <c r="F34" s="485">
        <v>39190</v>
      </c>
      <c r="G34" s="844">
        <v>0</v>
      </c>
      <c r="H34" s="332" t="s">
        <v>2327</v>
      </c>
      <c r="I34" s="29">
        <v>39230</v>
      </c>
      <c r="J34" s="633" t="s">
        <v>1673</v>
      </c>
      <c r="K34" s="299" t="s">
        <v>1674</v>
      </c>
      <c r="L34" s="16">
        <v>0</v>
      </c>
      <c r="M34" s="266">
        <v>0</v>
      </c>
      <c r="N34" s="16">
        <v>0</v>
      </c>
      <c r="O34" s="266">
        <v>0</v>
      </c>
      <c r="P34" s="16">
        <v>0</v>
      </c>
      <c r="Q34" s="17">
        <v>0</v>
      </c>
      <c r="R34" s="178">
        <v>0</v>
      </c>
      <c r="S34" s="874">
        <v>0</v>
      </c>
      <c r="T34" s="872">
        <v>0</v>
      </c>
      <c r="U34" s="18"/>
      <c r="V34" s="18"/>
      <c r="W34" s="18"/>
      <c r="X34" s="18"/>
      <c r="Y34" s="18"/>
      <c r="Z34" s="18"/>
      <c r="AA34" s="18"/>
      <c r="AB34" s="18"/>
      <c r="AC34" s="18"/>
      <c r="AD34" s="19"/>
      <c r="AE34" s="19"/>
      <c r="AF34" s="19"/>
      <c r="AG34" s="19"/>
      <c r="AH34" s="19"/>
      <c r="AI34" s="19"/>
      <c r="AJ34" s="19"/>
      <c r="AK34" s="19"/>
      <c r="AL34" s="19"/>
      <c r="AM34" s="19"/>
      <c r="AN34" s="19"/>
      <c r="AO34" s="19"/>
      <c r="AP34" s="19"/>
      <c r="AQ34" s="21">
        <f t="shared" si="0"/>
        <v>0</v>
      </c>
      <c r="AR34" s="25"/>
      <c r="AS34" s="16">
        <f t="shared" si="1"/>
        <v>0</v>
      </c>
      <c r="AT34" s="23"/>
      <c r="AU34" s="16">
        <f t="shared" si="2"/>
        <v>0</v>
      </c>
      <c r="BZ34" s="25"/>
      <c r="CA34" s="25"/>
      <c r="CB34" s="25"/>
      <c r="CE34"/>
      <c r="CF34"/>
    </row>
    <row r="35" spans="1:84" s="256" customFormat="1" ht="21.6" customHeight="1">
      <c r="A35" s="32"/>
      <c r="B35" s="32"/>
      <c r="C35" s="40" t="s">
        <v>79</v>
      </c>
      <c r="D35" s="591" t="s">
        <v>449</v>
      </c>
      <c r="E35" s="505">
        <v>175</v>
      </c>
      <c r="F35" s="487">
        <v>40107</v>
      </c>
      <c r="G35" s="844">
        <v>0</v>
      </c>
      <c r="H35" s="332" t="s">
        <v>1596</v>
      </c>
      <c r="I35" s="29">
        <v>36733</v>
      </c>
      <c r="J35" s="464" t="s">
        <v>451</v>
      </c>
      <c r="K35" s="299" t="s">
        <v>450</v>
      </c>
      <c r="L35" s="16">
        <v>0</v>
      </c>
      <c r="M35" s="266">
        <v>0</v>
      </c>
      <c r="N35" s="178">
        <v>0</v>
      </c>
      <c r="O35" s="17">
        <v>0</v>
      </c>
      <c r="P35" s="178">
        <v>0</v>
      </c>
      <c r="Q35" s="17">
        <v>0</v>
      </c>
      <c r="R35" s="178">
        <v>0</v>
      </c>
      <c r="S35" s="874">
        <v>0</v>
      </c>
      <c r="T35" s="872">
        <v>0</v>
      </c>
      <c r="U35" s="189"/>
      <c r="V35" s="189"/>
      <c r="W35" s="189"/>
      <c r="X35" s="189"/>
      <c r="Y35" s="189"/>
      <c r="Z35" s="189"/>
      <c r="AA35" s="189"/>
      <c r="AB35" s="189"/>
      <c r="AC35" s="189"/>
      <c r="AD35" s="193"/>
      <c r="AE35" s="193"/>
      <c r="AF35" s="193"/>
      <c r="AG35" s="193"/>
      <c r="AH35" s="193"/>
      <c r="AI35" s="193"/>
      <c r="AJ35" s="193"/>
      <c r="AK35" s="193"/>
      <c r="AL35" s="193"/>
      <c r="AM35" s="193"/>
      <c r="AN35" s="193"/>
      <c r="AO35" s="193"/>
      <c r="AP35" s="193"/>
      <c r="AQ35" s="21">
        <f t="shared" si="0"/>
        <v>0</v>
      </c>
      <c r="AR35" s="25"/>
      <c r="AS35" s="16">
        <f t="shared" si="1"/>
        <v>0</v>
      </c>
      <c r="AT35" s="23"/>
      <c r="AU35" s="16">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c r="CF35"/>
    </row>
    <row r="36" spans="1:84" s="256" customFormat="1" ht="21.6" customHeight="1">
      <c r="A36" s="32"/>
      <c r="B36" s="32"/>
      <c r="C36" s="40" t="s">
        <v>80</v>
      </c>
      <c r="D36" s="36" t="s">
        <v>1813</v>
      </c>
      <c r="E36" s="505">
        <v>331</v>
      </c>
      <c r="F36" s="486">
        <v>40626</v>
      </c>
      <c r="G36" s="844">
        <v>0</v>
      </c>
      <c r="H36" s="332" t="s">
        <v>1596</v>
      </c>
      <c r="I36" s="29">
        <v>16877</v>
      </c>
      <c r="J36" s="464" t="s">
        <v>1816</v>
      </c>
      <c r="K36" s="299" t="s">
        <v>1817</v>
      </c>
      <c r="L36" s="16">
        <v>0</v>
      </c>
      <c r="M36" s="266">
        <v>0</v>
      </c>
      <c r="N36" s="16">
        <v>0</v>
      </c>
      <c r="O36" s="266">
        <v>0</v>
      </c>
      <c r="P36" s="16">
        <v>0</v>
      </c>
      <c r="Q36" s="266">
        <v>0</v>
      </c>
      <c r="R36" s="178">
        <v>0</v>
      </c>
      <c r="S36" s="874">
        <v>0</v>
      </c>
      <c r="T36" s="872">
        <v>0</v>
      </c>
      <c r="U36" s="189"/>
      <c r="V36" s="189"/>
      <c r="W36" s="189"/>
      <c r="X36" s="189"/>
      <c r="Y36" s="189"/>
      <c r="Z36" s="189"/>
      <c r="AA36" s="189"/>
      <c r="AB36" s="189"/>
      <c r="AC36" s="189"/>
      <c r="AD36" s="193"/>
      <c r="AE36" s="193"/>
      <c r="AF36" s="193"/>
      <c r="AG36" s="193"/>
      <c r="AH36" s="193"/>
      <c r="AI36" s="193"/>
      <c r="AJ36" s="193"/>
      <c r="AK36" s="193"/>
      <c r="AL36" s="193"/>
      <c r="AM36" s="193"/>
      <c r="AN36" s="193"/>
      <c r="AO36" s="193"/>
      <c r="AP36" s="193"/>
      <c r="AQ36" s="21">
        <f t="shared" ref="AQ36:AQ58" si="3">COUNT(U36:AC36)</f>
        <v>0</v>
      </c>
      <c r="AR36" s="25"/>
      <c r="AS36" s="16">
        <f t="shared" ref="AS36:AS58" si="4">COUNT(AD36:AP36)</f>
        <v>0</v>
      </c>
      <c r="AT36" s="23"/>
      <c r="AU36" s="16">
        <f t="shared" ref="AU36:AU58"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E36"/>
      <c r="CF36"/>
    </row>
    <row r="37" spans="1:84" s="256" customFormat="1" ht="21.6" customHeight="1">
      <c r="A37" s="32"/>
      <c r="B37" s="32"/>
      <c r="C37" s="40" t="s">
        <v>81</v>
      </c>
      <c r="D37" s="36" t="s">
        <v>247</v>
      </c>
      <c r="E37" s="505">
        <v>11375</v>
      </c>
      <c r="F37" s="485">
        <v>41226</v>
      </c>
      <c r="G37" s="844">
        <v>0</v>
      </c>
      <c r="H37" s="332" t="s">
        <v>1834</v>
      </c>
      <c r="I37" s="29">
        <v>40436</v>
      </c>
      <c r="J37" s="458" t="s">
        <v>394</v>
      </c>
      <c r="K37" s="299" t="s">
        <v>393</v>
      </c>
      <c r="L37" s="16">
        <v>0</v>
      </c>
      <c r="M37" s="266">
        <v>0</v>
      </c>
      <c r="N37" s="16">
        <v>0</v>
      </c>
      <c r="O37" s="266">
        <v>0</v>
      </c>
      <c r="P37" s="16">
        <v>0</v>
      </c>
      <c r="Q37" s="266">
        <v>0</v>
      </c>
      <c r="R37" s="16">
        <v>0</v>
      </c>
      <c r="S37" s="874">
        <v>0</v>
      </c>
      <c r="T37" s="872">
        <v>0</v>
      </c>
      <c r="U37" s="189"/>
      <c r="V37" s="189"/>
      <c r="W37" s="189"/>
      <c r="X37" s="189"/>
      <c r="Y37" s="189"/>
      <c r="Z37" s="189"/>
      <c r="AA37" s="189"/>
      <c r="AB37" s="189"/>
      <c r="AC37" s="189"/>
      <c r="AD37" s="193"/>
      <c r="AE37" s="193"/>
      <c r="AF37" s="193"/>
      <c r="AG37" s="193"/>
      <c r="AH37" s="193"/>
      <c r="AI37" s="193"/>
      <c r="AJ37" s="193"/>
      <c r="AK37" s="193"/>
      <c r="AL37" s="193"/>
      <c r="AM37" s="193"/>
      <c r="AN37" s="193"/>
      <c r="AO37" s="193"/>
      <c r="AP37" s="193"/>
      <c r="AQ37" s="21">
        <f t="shared" si="3"/>
        <v>0</v>
      </c>
      <c r="AR37" s="25"/>
      <c r="AS37" s="16">
        <f t="shared" si="4"/>
        <v>0</v>
      </c>
      <c r="AT37" s="23"/>
      <c r="AU37" s="16">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E37"/>
      <c r="CF37"/>
    </row>
    <row r="38" spans="1:84" s="256" customFormat="1" ht="21.6" customHeight="1">
      <c r="A38" s="15"/>
      <c r="B38" s="15"/>
      <c r="C38" s="40" t="s">
        <v>83</v>
      </c>
      <c r="D38" s="591" t="s">
        <v>1089</v>
      </c>
      <c r="E38" s="505">
        <v>6258</v>
      </c>
      <c r="F38" s="485">
        <v>41551</v>
      </c>
      <c r="G38" s="844">
        <v>0</v>
      </c>
      <c r="H38" s="332" t="s">
        <v>1596</v>
      </c>
      <c r="I38" s="29">
        <v>37930</v>
      </c>
      <c r="J38" s="458" t="s">
        <v>652</v>
      </c>
      <c r="K38" s="299" t="s">
        <v>651</v>
      </c>
      <c r="L38" s="178">
        <v>108</v>
      </c>
      <c r="M38" s="17">
        <v>0</v>
      </c>
      <c r="N38" s="178">
        <v>108</v>
      </c>
      <c r="O38" s="17">
        <v>0</v>
      </c>
      <c r="P38" s="178">
        <v>108</v>
      </c>
      <c r="Q38" s="17">
        <v>0</v>
      </c>
      <c r="R38" s="178">
        <v>0</v>
      </c>
      <c r="S38" s="874">
        <v>0</v>
      </c>
      <c r="T38" s="872">
        <v>0</v>
      </c>
      <c r="U38" s="189"/>
      <c r="V38" s="189"/>
      <c r="W38" s="189"/>
      <c r="X38" s="189"/>
      <c r="Y38" s="189"/>
      <c r="Z38" s="189"/>
      <c r="AA38" s="189"/>
      <c r="AB38" s="189"/>
      <c r="AC38" s="189"/>
      <c r="AD38" s="193"/>
      <c r="AE38" s="193"/>
      <c r="AF38" s="193"/>
      <c r="AG38" s="193"/>
      <c r="AH38" s="193"/>
      <c r="AI38" s="193"/>
      <c r="AJ38" s="193"/>
      <c r="AK38" s="193"/>
      <c r="AL38" s="193"/>
      <c r="AM38" s="193"/>
      <c r="AN38" s="193"/>
      <c r="AO38" s="193"/>
      <c r="AP38" s="193"/>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4" s="256" customFormat="1" ht="21.6" customHeight="1">
      <c r="A39" s="32"/>
      <c r="B39" s="32"/>
      <c r="C39" s="40" t="s">
        <v>85</v>
      </c>
      <c r="D39" s="591" t="s">
        <v>915</v>
      </c>
      <c r="E39" s="505">
        <v>1723</v>
      </c>
      <c r="F39" s="485">
        <v>41647</v>
      </c>
      <c r="G39" s="844">
        <v>0</v>
      </c>
      <c r="H39" s="332" t="s">
        <v>1596</v>
      </c>
      <c r="I39" s="29">
        <v>41610</v>
      </c>
      <c r="J39" s="633" t="s">
        <v>916</v>
      </c>
      <c r="K39" s="299" t="s">
        <v>970</v>
      </c>
      <c r="L39" s="16">
        <v>0</v>
      </c>
      <c r="M39" s="266">
        <v>0</v>
      </c>
      <c r="N39" s="178">
        <v>0</v>
      </c>
      <c r="O39" s="17">
        <v>0</v>
      </c>
      <c r="P39" s="178">
        <v>0</v>
      </c>
      <c r="Q39" s="17">
        <v>0</v>
      </c>
      <c r="R39" s="178">
        <v>0</v>
      </c>
      <c r="S39" s="874">
        <v>0</v>
      </c>
      <c r="T39" s="872">
        <v>0</v>
      </c>
      <c r="U39" s="189"/>
      <c r="V39" s="189"/>
      <c r="W39" s="189"/>
      <c r="X39" s="189"/>
      <c r="Y39" s="189"/>
      <c r="Z39" s="189"/>
      <c r="AA39" s="189"/>
      <c r="AB39" s="189"/>
      <c r="AC39" s="189"/>
      <c r="AD39" s="193"/>
      <c r="AE39" s="193"/>
      <c r="AF39" s="193"/>
      <c r="AG39" s="193"/>
      <c r="AH39" s="193"/>
      <c r="AI39" s="193"/>
      <c r="AJ39" s="193"/>
      <c r="AK39" s="193"/>
      <c r="AL39" s="193"/>
      <c r="AM39" s="193"/>
      <c r="AN39" s="193"/>
      <c r="AO39" s="193"/>
      <c r="AP39" s="193"/>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c r="CF39"/>
    </row>
    <row r="40" spans="1:84" customFormat="1" ht="21" customHeight="1">
      <c r="A40" s="32"/>
      <c r="B40" s="32"/>
      <c r="C40" s="40" t="s">
        <v>87</v>
      </c>
      <c r="D40" s="591" t="s">
        <v>1180</v>
      </c>
      <c r="E40" s="505">
        <v>2409</v>
      </c>
      <c r="F40" s="485">
        <v>42051</v>
      </c>
      <c r="G40" s="844">
        <v>0</v>
      </c>
      <c r="H40" s="332" t="s">
        <v>1834</v>
      </c>
      <c r="I40" s="29">
        <v>43052</v>
      </c>
      <c r="J40" s="464" t="s">
        <v>638</v>
      </c>
      <c r="K40" s="299" t="s">
        <v>638</v>
      </c>
      <c r="L40" s="16">
        <v>0</v>
      </c>
      <c r="M40" s="266">
        <v>0</v>
      </c>
      <c r="N40" s="16">
        <v>0</v>
      </c>
      <c r="O40" s="266">
        <v>0</v>
      </c>
      <c r="P40" s="16">
        <v>0</v>
      </c>
      <c r="Q40" s="266">
        <v>0</v>
      </c>
      <c r="R40" s="178">
        <v>0</v>
      </c>
      <c r="S40" s="874">
        <v>0</v>
      </c>
      <c r="T40" s="872">
        <v>0</v>
      </c>
      <c r="U40" s="189"/>
      <c r="V40" s="189"/>
      <c r="W40" s="189"/>
      <c r="X40" s="189"/>
      <c r="Y40" s="189"/>
      <c r="Z40" s="189"/>
      <c r="AA40" s="189"/>
      <c r="AB40" s="189"/>
      <c r="AC40" s="189"/>
      <c r="AD40" s="193"/>
      <c r="AE40" s="193"/>
      <c r="AF40" s="193"/>
      <c r="AG40" s="193"/>
      <c r="AH40" s="193"/>
      <c r="AI40" s="193"/>
      <c r="AJ40" s="193"/>
      <c r="AK40" s="193"/>
      <c r="AL40" s="193"/>
      <c r="AM40" s="193"/>
      <c r="AN40" s="193"/>
      <c r="AO40" s="193"/>
      <c r="AP40" s="193"/>
      <c r="AQ40" s="21">
        <f t="shared" si="3"/>
        <v>0</v>
      </c>
      <c r="AR40" s="25"/>
      <c r="AS40" s="16">
        <f t="shared" si="4"/>
        <v>0</v>
      </c>
      <c r="AT40" s="23"/>
      <c r="AU40" s="16">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6"/>
      <c r="CC40" s="256"/>
      <c r="CD40" s="256"/>
    </row>
    <row r="41" spans="1:84" customFormat="1" ht="21" customHeight="1">
      <c r="A41" s="826"/>
      <c r="B41" s="826"/>
      <c r="C41" s="40" t="s">
        <v>89</v>
      </c>
      <c r="D41" s="871" t="s">
        <v>1730</v>
      </c>
      <c r="E41" s="796">
        <v>11451</v>
      </c>
      <c r="F41" s="863">
        <v>42377</v>
      </c>
      <c r="G41" s="849">
        <v>0</v>
      </c>
      <c r="H41" s="799" t="s">
        <v>1596</v>
      </c>
      <c r="I41" s="800">
        <v>42394</v>
      </c>
      <c r="J41" s="801" t="s">
        <v>1731</v>
      </c>
      <c r="K41" s="802" t="s">
        <v>1732</v>
      </c>
      <c r="L41" s="822">
        <v>0</v>
      </c>
      <c r="M41" s="823">
        <v>0</v>
      </c>
      <c r="N41" s="872">
        <v>0</v>
      </c>
      <c r="O41" s="874">
        <v>0</v>
      </c>
      <c r="P41" s="872">
        <v>0</v>
      </c>
      <c r="Q41" s="874">
        <v>0</v>
      </c>
      <c r="R41" s="872">
        <v>0</v>
      </c>
      <c r="S41" s="874">
        <v>0</v>
      </c>
      <c r="T41" s="872">
        <v>0</v>
      </c>
      <c r="U41" s="831"/>
      <c r="V41" s="831"/>
      <c r="W41" s="831"/>
      <c r="X41" s="831"/>
      <c r="Y41" s="831"/>
      <c r="Z41" s="831"/>
      <c r="AA41" s="831"/>
      <c r="AB41" s="831"/>
      <c r="AC41" s="831"/>
      <c r="AD41" s="832"/>
      <c r="AE41" s="832"/>
      <c r="AF41" s="832"/>
      <c r="AG41" s="832"/>
      <c r="AH41" s="832"/>
      <c r="AI41" s="832"/>
      <c r="AJ41" s="832"/>
      <c r="AK41" s="832"/>
      <c r="AL41" s="832"/>
      <c r="AM41" s="832"/>
      <c r="AN41" s="832"/>
      <c r="AO41" s="832"/>
      <c r="AP41" s="832"/>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6"/>
      <c r="CF41" s="256"/>
    </row>
    <row r="42" spans="1:84" customFormat="1" ht="21" customHeight="1">
      <c r="A42" s="32"/>
      <c r="B42" s="32"/>
      <c r="C42" s="40" t="s">
        <v>91</v>
      </c>
      <c r="D42" s="591" t="s">
        <v>1099</v>
      </c>
      <c r="E42" s="505">
        <v>6658</v>
      </c>
      <c r="F42" s="487">
        <v>43109</v>
      </c>
      <c r="G42" s="844">
        <v>0</v>
      </c>
      <c r="H42" s="332" t="s">
        <v>1834</v>
      </c>
      <c r="I42" s="29">
        <v>43124</v>
      </c>
      <c r="J42" s="464" t="s">
        <v>1635</v>
      </c>
      <c r="K42" s="299" t="s">
        <v>1100</v>
      </c>
      <c r="L42" s="822">
        <v>0</v>
      </c>
      <c r="M42" s="823">
        <v>0</v>
      </c>
      <c r="N42" s="822">
        <v>0</v>
      </c>
      <c r="O42" s="823">
        <v>0</v>
      </c>
      <c r="P42" s="822">
        <v>0</v>
      </c>
      <c r="Q42" s="823">
        <v>0</v>
      </c>
      <c r="R42" s="822">
        <v>0</v>
      </c>
      <c r="S42" s="823">
        <v>0</v>
      </c>
      <c r="T42" s="872">
        <v>0</v>
      </c>
      <c r="U42" s="189"/>
      <c r="V42" s="189"/>
      <c r="W42" s="189"/>
      <c r="X42" s="189"/>
      <c r="Y42" s="189"/>
      <c r="Z42" s="189"/>
      <c r="AA42" s="189"/>
      <c r="AB42" s="189"/>
      <c r="AC42" s="189"/>
      <c r="AD42" s="193"/>
      <c r="AE42" s="193"/>
      <c r="AF42" s="193"/>
      <c r="AG42" s="193"/>
      <c r="AH42" s="193"/>
      <c r="AI42" s="193"/>
      <c r="AJ42" s="193"/>
      <c r="AK42" s="193"/>
      <c r="AL42" s="193"/>
      <c r="AM42" s="193"/>
      <c r="AN42" s="193"/>
      <c r="AO42" s="193"/>
      <c r="AP42" s="193"/>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row>
    <row r="43" spans="1:84" customFormat="1" ht="21" customHeight="1">
      <c r="A43" s="32"/>
      <c r="B43" s="32"/>
      <c r="C43" s="40" t="s">
        <v>92</v>
      </c>
      <c r="D43" s="36" t="s">
        <v>2269</v>
      </c>
      <c r="E43" s="505">
        <v>8164</v>
      </c>
      <c r="F43" s="486">
        <v>43682</v>
      </c>
      <c r="G43" s="844">
        <v>0</v>
      </c>
      <c r="H43" s="332" t="s">
        <v>1834</v>
      </c>
      <c r="I43" s="29">
        <v>27723</v>
      </c>
      <c r="J43" s="457" t="s">
        <v>2270</v>
      </c>
      <c r="K43" s="299" t="s">
        <v>2271</v>
      </c>
      <c r="L43" s="822">
        <v>0</v>
      </c>
      <c r="M43" s="823">
        <v>0</v>
      </c>
      <c r="N43" s="822">
        <v>0</v>
      </c>
      <c r="O43" s="823">
        <v>0</v>
      </c>
      <c r="P43" s="822">
        <v>0</v>
      </c>
      <c r="Q43" s="823">
        <v>0</v>
      </c>
      <c r="R43" s="822">
        <v>0</v>
      </c>
      <c r="S43" s="874">
        <v>0</v>
      </c>
      <c r="T43" s="872">
        <v>0</v>
      </c>
      <c r="U43" s="189"/>
      <c r="V43" s="189"/>
      <c r="W43" s="189"/>
      <c r="X43" s="189"/>
      <c r="Y43" s="189"/>
      <c r="Z43" s="189"/>
      <c r="AA43" s="189"/>
      <c r="AB43" s="189"/>
      <c r="AC43" s="189"/>
      <c r="AD43" s="193"/>
      <c r="AE43" s="193"/>
      <c r="AF43" s="193"/>
      <c r="AG43" s="193"/>
      <c r="AH43" s="193"/>
      <c r="AI43" s="193"/>
      <c r="AJ43" s="193"/>
      <c r="AK43" s="193"/>
      <c r="AL43" s="193"/>
      <c r="AM43" s="193"/>
      <c r="AN43" s="193"/>
      <c r="AO43" s="193"/>
      <c r="AP43" s="193"/>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6"/>
      <c r="CF43" s="256"/>
    </row>
    <row r="44" spans="1:84" customFormat="1" ht="21" customHeight="1">
      <c r="A44" s="32"/>
      <c r="B44" s="32"/>
      <c r="C44" s="40" t="s">
        <v>94</v>
      </c>
      <c r="D44" s="591" t="s">
        <v>1686</v>
      </c>
      <c r="E44" s="505">
        <v>11420</v>
      </c>
      <c r="F44" s="486">
        <v>44035</v>
      </c>
      <c r="G44" s="844">
        <v>0</v>
      </c>
      <c r="H44" s="332" t="s">
        <v>1596</v>
      </c>
      <c r="I44" s="29"/>
      <c r="J44" s="457" t="s">
        <v>1689</v>
      </c>
      <c r="K44" s="299" t="s">
        <v>1690</v>
      </c>
      <c r="L44" s="822">
        <v>0</v>
      </c>
      <c r="M44" s="823">
        <v>0</v>
      </c>
      <c r="N44" s="822">
        <v>0</v>
      </c>
      <c r="O44" s="823">
        <v>0</v>
      </c>
      <c r="P44" s="822">
        <v>0</v>
      </c>
      <c r="Q44" s="874">
        <v>0</v>
      </c>
      <c r="R44" s="872">
        <v>0</v>
      </c>
      <c r="S44" s="874">
        <v>0</v>
      </c>
      <c r="T44" s="872">
        <v>0</v>
      </c>
      <c r="U44" s="189"/>
      <c r="V44" s="189"/>
      <c r="W44" s="189"/>
      <c r="X44" s="189"/>
      <c r="Y44" s="189"/>
      <c r="Z44" s="189"/>
      <c r="AA44" s="189"/>
      <c r="AB44" s="189"/>
      <c r="AC44" s="189"/>
      <c r="AD44" s="193"/>
      <c r="AE44" s="193"/>
      <c r="AF44" s="193"/>
      <c r="AG44" s="193"/>
      <c r="AH44" s="193"/>
      <c r="AI44" s="193"/>
      <c r="AJ44" s="193"/>
      <c r="AK44" s="193"/>
      <c r="AL44" s="193"/>
      <c r="AM44" s="193"/>
      <c r="AN44" s="193"/>
      <c r="AO44" s="193"/>
      <c r="AP44" s="193"/>
      <c r="AQ44" s="21">
        <f t="shared" si="3"/>
        <v>0</v>
      </c>
      <c r="AR44" s="25"/>
      <c r="AS44" s="16">
        <f t="shared" si="4"/>
        <v>0</v>
      </c>
      <c r="AT44" s="23"/>
      <c r="AU44" s="16">
        <f t="shared" si="5"/>
        <v>0</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6"/>
      <c r="CF44" s="256"/>
    </row>
    <row r="45" spans="1:84" s="256" customFormat="1" ht="21.6" customHeight="1">
      <c r="A45" s="32"/>
      <c r="B45" s="32"/>
      <c r="C45" s="40" t="s">
        <v>96</v>
      </c>
      <c r="D45" s="36" t="s">
        <v>1332</v>
      </c>
      <c r="E45" s="505">
        <v>10923</v>
      </c>
      <c r="F45" s="486">
        <v>44350</v>
      </c>
      <c r="G45" s="844">
        <v>0</v>
      </c>
      <c r="H45" s="332" t="s">
        <v>1596</v>
      </c>
      <c r="I45" s="29">
        <v>31951</v>
      </c>
      <c r="J45" s="457" t="s">
        <v>1210</v>
      </c>
      <c r="K45" s="299" t="s">
        <v>1209</v>
      </c>
      <c r="L45" s="16">
        <v>0</v>
      </c>
      <c r="M45" s="266">
        <v>0</v>
      </c>
      <c r="N45" s="178">
        <v>0</v>
      </c>
      <c r="O45" s="17">
        <v>0</v>
      </c>
      <c r="P45" s="178">
        <v>0</v>
      </c>
      <c r="Q45" s="17">
        <v>0</v>
      </c>
      <c r="R45" s="178">
        <v>0</v>
      </c>
      <c r="S45" s="874">
        <v>0</v>
      </c>
      <c r="T45" s="872">
        <v>0</v>
      </c>
      <c r="U45" s="189"/>
      <c r="V45" s="189"/>
      <c r="W45" s="189"/>
      <c r="X45" s="189"/>
      <c r="Y45" s="189"/>
      <c r="Z45" s="189"/>
      <c r="AA45" s="189"/>
      <c r="AB45" s="189"/>
      <c r="AC45" s="189"/>
      <c r="AD45" s="193"/>
      <c r="AE45" s="193"/>
      <c r="AF45" s="193"/>
      <c r="AG45" s="193"/>
      <c r="AH45" s="193"/>
      <c r="AI45" s="193"/>
      <c r="AJ45" s="193"/>
      <c r="AK45" s="193"/>
      <c r="AL45" s="193"/>
      <c r="AM45" s="193"/>
      <c r="AN45" s="193"/>
      <c r="AO45" s="193"/>
      <c r="AP45" s="193"/>
      <c r="AQ45" s="21">
        <f t="shared" si="3"/>
        <v>0</v>
      </c>
      <c r="AR45" s="25"/>
      <c r="AS45" s="16">
        <f t="shared" si="4"/>
        <v>0</v>
      </c>
      <c r="AT45" s="23"/>
      <c r="AU45" s="16">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4" customFormat="1" ht="21" customHeight="1">
      <c r="A46" s="32"/>
      <c r="B46" s="32"/>
      <c r="C46" s="40" t="s">
        <v>97</v>
      </c>
      <c r="D46" s="36" t="s">
        <v>2293</v>
      </c>
      <c r="E46" s="505">
        <v>11201</v>
      </c>
      <c r="F46" s="487">
        <v>44608</v>
      </c>
      <c r="G46" s="844">
        <v>0</v>
      </c>
      <c r="H46" s="332" t="s">
        <v>1834</v>
      </c>
      <c r="I46" s="29">
        <v>44635</v>
      </c>
      <c r="J46" s="464" t="s">
        <v>2295</v>
      </c>
      <c r="K46" s="299" t="s">
        <v>2295</v>
      </c>
      <c r="L46" s="16">
        <v>0</v>
      </c>
      <c r="M46" s="266">
        <v>0</v>
      </c>
      <c r="N46" s="16">
        <v>0</v>
      </c>
      <c r="O46" s="266">
        <v>0</v>
      </c>
      <c r="P46" s="16">
        <v>0</v>
      </c>
      <c r="Q46" s="266">
        <v>0</v>
      </c>
      <c r="R46" s="16">
        <v>0</v>
      </c>
      <c r="S46" s="823">
        <v>0</v>
      </c>
      <c r="T46" s="872">
        <v>0</v>
      </c>
      <c r="U46" s="189"/>
      <c r="V46" s="189"/>
      <c r="W46" s="189"/>
      <c r="X46" s="189"/>
      <c r="Y46" s="189"/>
      <c r="Z46" s="189"/>
      <c r="AA46" s="189"/>
      <c r="AB46" s="189"/>
      <c r="AC46" s="189"/>
      <c r="AD46" s="193"/>
      <c r="AE46" s="193"/>
      <c r="AF46" s="193"/>
      <c r="AG46" s="193"/>
      <c r="AH46" s="193"/>
      <c r="AI46" s="193"/>
      <c r="AJ46" s="193"/>
      <c r="AK46" s="193"/>
      <c r="AL46" s="193"/>
      <c r="AM46" s="193"/>
      <c r="AN46" s="193"/>
      <c r="AO46" s="193"/>
      <c r="AP46" s="193"/>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4" customFormat="1" ht="21" customHeight="1">
      <c r="A47" s="32"/>
      <c r="B47" s="32"/>
      <c r="C47" s="40" t="s">
        <v>98</v>
      </c>
      <c r="D47" s="591" t="s">
        <v>1600</v>
      </c>
      <c r="E47" s="796">
        <v>11371</v>
      </c>
      <c r="F47" s="863">
        <v>44614</v>
      </c>
      <c r="G47" s="844">
        <v>0</v>
      </c>
      <c r="H47" s="799" t="s">
        <v>1596</v>
      </c>
      <c r="I47" s="800">
        <v>36775</v>
      </c>
      <c r="J47" s="870" t="s">
        <v>1602</v>
      </c>
      <c r="K47" s="802" t="s">
        <v>1601</v>
      </c>
      <c r="L47" s="16">
        <v>0</v>
      </c>
      <c r="M47" s="266">
        <v>0</v>
      </c>
      <c r="N47" s="178">
        <v>0</v>
      </c>
      <c r="O47" s="17">
        <v>0</v>
      </c>
      <c r="P47" s="178">
        <v>0</v>
      </c>
      <c r="Q47" s="17">
        <v>0</v>
      </c>
      <c r="R47" s="178">
        <v>0</v>
      </c>
      <c r="S47" s="874">
        <v>0</v>
      </c>
      <c r="T47" s="872">
        <v>0</v>
      </c>
      <c r="U47" s="189"/>
      <c r="V47" s="189"/>
      <c r="W47" s="189"/>
      <c r="X47" s="189"/>
      <c r="Y47" s="189"/>
      <c r="Z47" s="189"/>
      <c r="AA47" s="189"/>
      <c r="AB47" s="189"/>
      <c r="AC47" s="189"/>
      <c r="AD47" s="193"/>
      <c r="AE47" s="193"/>
      <c r="AF47" s="193"/>
      <c r="AG47" s="193"/>
      <c r="AH47" s="193"/>
      <c r="AI47" s="193"/>
      <c r="AJ47" s="193"/>
      <c r="AK47" s="193"/>
      <c r="AL47" s="193"/>
      <c r="AM47" s="193"/>
      <c r="AN47" s="193"/>
      <c r="AO47" s="193"/>
      <c r="AP47" s="193"/>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4" customFormat="1" ht="21" customHeight="1">
      <c r="A48" s="32"/>
      <c r="B48" s="32"/>
      <c r="C48" s="40" t="s">
        <v>99</v>
      </c>
      <c r="D48" s="591" t="s">
        <v>1521</v>
      </c>
      <c r="E48" s="505">
        <v>11184</v>
      </c>
      <c r="F48" s="486">
        <v>44623</v>
      </c>
      <c r="G48" s="844">
        <v>0</v>
      </c>
      <c r="H48" s="332" t="s">
        <v>1596</v>
      </c>
      <c r="I48" s="29"/>
      <c r="J48" s="457" t="s">
        <v>1523</v>
      </c>
      <c r="K48" s="299" t="s">
        <v>1522</v>
      </c>
      <c r="L48" s="822">
        <v>0</v>
      </c>
      <c r="M48" s="823">
        <v>0</v>
      </c>
      <c r="N48" s="872">
        <v>0</v>
      </c>
      <c r="O48" s="874">
        <v>0</v>
      </c>
      <c r="P48" s="872">
        <v>0</v>
      </c>
      <c r="Q48" s="874">
        <v>0</v>
      </c>
      <c r="R48" s="872">
        <v>0</v>
      </c>
      <c r="S48" s="874">
        <v>0</v>
      </c>
      <c r="T48" s="872">
        <v>0</v>
      </c>
      <c r="U48" s="189"/>
      <c r="V48" s="189"/>
      <c r="W48" s="189"/>
      <c r="X48" s="189"/>
      <c r="Y48" s="189"/>
      <c r="Z48" s="189"/>
      <c r="AA48" s="189"/>
      <c r="AB48" s="189"/>
      <c r="AC48" s="189"/>
      <c r="AD48" s="193"/>
      <c r="AE48" s="193"/>
      <c r="AF48" s="193"/>
      <c r="AG48" s="193"/>
      <c r="AH48" s="193"/>
      <c r="AI48" s="193"/>
      <c r="AJ48" s="193"/>
      <c r="AK48" s="193"/>
      <c r="AL48" s="193"/>
      <c r="AM48" s="193"/>
      <c r="AN48" s="193"/>
      <c r="AO48" s="193"/>
      <c r="AP48" s="193"/>
      <c r="AQ48" s="21">
        <f t="shared" si="3"/>
        <v>0</v>
      </c>
      <c r="AR48" s="25"/>
      <c r="AS48" s="16">
        <f t="shared" si="4"/>
        <v>0</v>
      </c>
      <c r="AT48" s="23"/>
      <c r="AU48" s="16">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4" customFormat="1" ht="21" customHeight="1">
      <c r="A49" s="32"/>
      <c r="B49" s="32"/>
      <c r="C49" s="40" t="s">
        <v>101</v>
      </c>
      <c r="D49" s="36" t="s">
        <v>1818</v>
      </c>
      <c r="E49" s="505">
        <v>11319</v>
      </c>
      <c r="F49" s="488">
        <v>45196</v>
      </c>
      <c r="G49" s="844">
        <v>0</v>
      </c>
      <c r="H49" s="332" t="s">
        <v>1596</v>
      </c>
      <c r="I49" s="29">
        <v>15767</v>
      </c>
      <c r="J49" s="458" t="s">
        <v>1819</v>
      </c>
      <c r="K49" s="299" t="s">
        <v>1820</v>
      </c>
      <c r="L49" s="16">
        <v>0</v>
      </c>
      <c r="M49" s="266">
        <v>0</v>
      </c>
      <c r="N49" s="16">
        <v>0</v>
      </c>
      <c r="O49" s="266">
        <v>0</v>
      </c>
      <c r="P49" s="16">
        <v>0</v>
      </c>
      <c r="Q49" s="266">
        <v>0</v>
      </c>
      <c r="R49" s="178">
        <v>0</v>
      </c>
      <c r="S49" s="874">
        <v>0</v>
      </c>
      <c r="T49" s="872">
        <v>0</v>
      </c>
      <c r="U49" s="189"/>
      <c r="V49" s="189"/>
      <c r="W49" s="189"/>
      <c r="X49" s="189"/>
      <c r="Y49" s="189"/>
      <c r="Z49" s="189"/>
      <c r="AA49" s="189"/>
      <c r="AB49" s="189"/>
      <c r="AC49" s="189"/>
      <c r="AD49" s="193"/>
      <c r="AE49" s="193"/>
      <c r="AF49" s="193"/>
      <c r="AG49" s="193"/>
      <c r="AH49" s="193"/>
      <c r="AI49" s="193"/>
      <c r="AJ49" s="193"/>
      <c r="AK49" s="193"/>
      <c r="AL49" s="193"/>
      <c r="AM49" s="193"/>
      <c r="AN49" s="193"/>
      <c r="AO49" s="193"/>
      <c r="AP49" s="193"/>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6"/>
      <c r="CC49" s="256"/>
      <c r="CD49" s="256"/>
      <c r="CE49" s="256"/>
      <c r="CF49" s="256"/>
    </row>
    <row r="50" spans="1:84" customFormat="1" ht="21" customHeight="1">
      <c r="A50" s="32"/>
      <c r="B50" s="32"/>
      <c r="C50" s="40" t="s">
        <v>103</v>
      </c>
      <c r="D50" s="36" t="s">
        <v>1848</v>
      </c>
      <c r="E50" s="505">
        <v>11585</v>
      </c>
      <c r="F50" s="489">
        <v>45495</v>
      </c>
      <c r="G50" s="844">
        <v>0</v>
      </c>
      <c r="H50" s="332" t="s">
        <v>1834</v>
      </c>
      <c r="I50" s="29">
        <v>45483</v>
      </c>
      <c r="J50" s="464" t="s">
        <v>1849</v>
      </c>
      <c r="K50" s="299" t="s">
        <v>1850</v>
      </c>
      <c r="L50" s="16">
        <v>0</v>
      </c>
      <c r="M50" s="266">
        <v>0</v>
      </c>
      <c r="N50" s="16">
        <v>0</v>
      </c>
      <c r="O50" s="266">
        <v>0</v>
      </c>
      <c r="P50" s="16">
        <v>0</v>
      </c>
      <c r="Q50" s="266">
        <v>0</v>
      </c>
      <c r="R50" s="178">
        <v>0</v>
      </c>
      <c r="S50" s="874">
        <v>0</v>
      </c>
      <c r="T50" s="872">
        <v>0</v>
      </c>
      <c r="U50" s="189"/>
      <c r="V50" s="189"/>
      <c r="W50" s="189"/>
      <c r="X50" s="189"/>
      <c r="Y50" s="189"/>
      <c r="Z50" s="189"/>
      <c r="AA50" s="189"/>
      <c r="AB50" s="189"/>
      <c r="AC50" s="189"/>
      <c r="AD50" s="193"/>
      <c r="AE50" s="193"/>
      <c r="AF50" s="193"/>
      <c r="AG50" s="193"/>
      <c r="AH50" s="193"/>
      <c r="AI50" s="193"/>
      <c r="AJ50" s="193"/>
      <c r="AK50" s="193"/>
      <c r="AL50" s="193"/>
      <c r="AM50" s="193"/>
      <c r="AN50" s="193"/>
      <c r="AO50" s="193"/>
      <c r="AP50" s="193"/>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6"/>
      <c r="CC50" s="256"/>
      <c r="CD50" s="256"/>
    </row>
    <row r="51" spans="1:84" customFormat="1" ht="21" customHeight="1">
      <c r="A51" s="32"/>
      <c r="B51" s="32"/>
      <c r="C51" s="40" t="s">
        <v>105</v>
      </c>
      <c r="D51" s="36" t="s">
        <v>2231</v>
      </c>
      <c r="E51" s="505">
        <v>11709</v>
      </c>
      <c r="F51" s="487">
        <v>45778</v>
      </c>
      <c r="G51" s="844">
        <v>0</v>
      </c>
      <c r="H51" s="332" t="s">
        <v>1834</v>
      </c>
      <c r="I51" s="29">
        <v>45765</v>
      </c>
      <c r="J51" s="464" t="s">
        <v>2233</v>
      </c>
      <c r="K51" s="299" t="s">
        <v>2234</v>
      </c>
      <c r="L51" s="16">
        <v>0</v>
      </c>
      <c r="M51" s="266">
        <v>0</v>
      </c>
      <c r="N51" s="16">
        <v>0</v>
      </c>
      <c r="O51" s="266">
        <v>0</v>
      </c>
      <c r="P51" s="16">
        <v>0</v>
      </c>
      <c r="Q51" s="266">
        <v>0</v>
      </c>
      <c r="R51" s="16">
        <v>0</v>
      </c>
      <c r="S51" s="874">
        <v>0</v>
      </c>
      <c r="T51" s="872">
        <v>0</v>
      </c>
      <c r="U51" s="189"/>
      <c r="V51" s="189"/>
      <c r="W51" s="189"/>
      <c r="X51" s="189"/>
      <c r="Y51" s="189"/>
      <c r="Z51" s="189"/>
      <c r="AA51" s="189"/>
      <c r="AB51" s="189"/>
      <c r="AC51" s="189"/>
      <c r="AD51" s="193"/>
      <c r="AE51" s="193"/>
      <c r="AF51" s="193"/>
      <c r="AG51" s="193"/>
      <c r="AH51" s="193"/>
      <c r="AI51" s="193"/>
      <c r="AJ51" s="193"/>
      <c r="AK51" s="193"/>
      <c r="AL51" s="193"/>
      <c r="AM51" s="193"/>
      <c r="AN51" s="193"/>
      <c r="AO51" s="193"/>
      <c r="AP51" s="193"/>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4" customFormat="1" ht="21" customHeight="1">
      <c r="A52" s="32"/>
      <c r="B52" s="32"/>
      <c r="C52" s="40" t="s">
        <v>106</v>
      </c>
      <c r="D52" s="36" t="s">
        <v>2291</v>
      </c>
      <c r="E52" s="505">
        <v>11773</v>
      </c>
      <c r="F52" s="487">
        <v>45758</v>
      </c>
      <c r="G52" s="844">
        <v>0</v>
      </c>
      <c r="H52" s="332" t="s">
        <v>1834</v>
      </c>
      <c r="I52" s="29"/>
      <c r="J52" s="464" t="s">
        <v>2287</v>
      </c>
      <c r="K52" s="299" t="s">
        <v>2288</v>
      </c>
      <c r="L52" s="16">
        <v>0</v>
      </c>
      <c r="M52" s="266">
        <v>0</v>
      </c>
      <c r="N52" s="16">
        <v>0</v>
      </c>
      <c r="O52" s="266">
        <v>0</v>
      </c>
      <c r="P52" s="16">
        <v>0</v>
      </c>
      <c r="Q52" s="266">
        <v>0</v>
      </c>
      <c r="R52" s="16">
        <v>0</v>
      </c>
      <c r="S52" s="823">
        <v>0</v>
      </c>
      <c r="T52" s="872">
        <v>0</v>
      </c>
      <c r="U52" s="189"/>
      <c r="V52" s="189">
        <v>35</v>
      </c>
      <c r="W52" s="189"/>
      <c r="X52" s="189"/>
      <c r="Y52" s="189"/>
      <c r="Z52" s="189"/>
      <c r="AA52" s="189"/>
      <c r="AB52" s="189"/>
      <c r="AC52" s="189"/>
      <c r="AD52" s="193"/>
      <c r="AE52" s="193"/>
      <c r="AF52" s="193"/>
      <c r="AG52" s="193"/>
      <c r="AH52" s="193"/>
      <c r="AI52" s="193"/>
      <c r="AJ52" s="193"/>
      <c r="AK52" s="193"/>
      <c r="AL52" s="193"/>
      <c r="AM52" s="193"/>
      <c r="AN52" s="193"/>
      <c r="AO52" s="193"/>
      <c r="AP52" s="193"/>
      <c r="AQ52" s="21">
        <f t="shared" si="3"/>
        <v>1</v>
      </c>
      <c r="AR52" s="25"/>
      <c r="AS52" s="16">
        <f t="shared" si="4"/>
        <v>0</v>
      </c>
      <c r="AT52" s="23"/>
      <c r="AU52" s="16">
        <f t="shared" si="5"/>
        <v>1</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4" customFormat="1" ht="21" customHeight="1">
      <c r="A53" s="826"/>
      <c r="B53" s="826"/>
      <c r="C53" s="40" t="s">
        <v>108</v>
      </c>
      <c r="D53" s="36" t="s">
        <v>1557</v>
      </c>
      <c r="E53" s="505">
        <v>11399</v>
      </c>
      <c r="F53" s="486">
        <v>44952</v>
      </c>
      <c r="G53" s="844">
        <v>0</v>
      </c>
      <c r="H53" s="332" t="s">
        <v>2327</v>
      </c>
      <c r="I53" s="29">
        <v>44985</v>
      </c>
      <c r="J53" s="457" t="s">
        <v>1559</v>
      </c>
      <c r="K53" s="299" t="s">
        <v>1558</v>
      </c>
      <c r="L53" s="822">
        <v>0</v>
      </c>
      <c r="M53" s="823">
        <v>0</v>
      </c>
      <c r="N53" s="822">
        <v>0</v>
      </c>
      <c r="O53" s="823">
        <v>0</v>
      </c>
      <c r="P53" s="822">
        <v>0</v>
      </c>
      <c r="Q53" s="823">
        <v>0</v>
      </c>
      <c r="R53" s="822">
        <v>0</v>
      </c>
      <c r="S53" s="823">
        <v>0</v>
      </c>
      <c r="T53" s="872">
        <v>0</v>
      </c>
      <c r="U53" s="831"/>
      <c r="V53" s="831"/>
      <c r="W53" s="831"/>
      <c r="X53" s="831"/>
      <c r="Y53" s="831"/>
      <c r="Z53" s="831"/>
      <c r="AA53" s="831"/>
      <c r="AB53" s="831"/>
      <c r="AC53" s="831"/>
      <c r="AD53" s="832"/>
      <c r="AE53" s="832"/>
      <c r="AF53" s="832"/>
      <c r="AG53" s="832"/>
      <c r="AH53" s="832"/>
      <c r="AI53" s="832"/>
      <c r="AJ53" s="832"/>
      <c r="AK53" s="832"/>
      <c r="AL53" s="832"/>
      <c r="AM53" s="832"/>
      <c r="AN53" s="832"/>
      <c r="AO53" s="832"/>
      <c r="AP53" s="832"/>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4" s="256" customFormat="1" ht="21.6" customHeight="1">
      <c r="A54" s="32"/>
      <c r="B54" s="32"/>
      <c r="C54" s="40" t="s">
        <v>110</v>
      </c>
      <c r="D54" s="591" t="s">
        <v>2418</v>
      </c>
      <c r="E54" s="505">
        <v>1680</v>
      </c>
      <c r="F54" s="487">
        <v>41430</v>
      </c>
      <c r="G54" s="844">
        <v>0</v>
      </c>
      <c r="H54" s="332" t="s">
        <v>2327</v>
      </c>
      <c r="I54" s="29">
        <v>44267</v>
      </c>
      <c r="J54" s="464" t="s">
        <v>936</v>
      </c>
      <c r="K54" s="299" t="s">
        <v>935</v>
      </c>
      <c r="L54" s="16">
        <v>0</v>
      </c>
      <c r="M54" s="266">
        <v>0</v>
      </c>
      <c r="N54" s="16">
        <v>0</v>
      </c>
      <c r="O54" s="266">
        <v>0</v>
      </c>
      <c r="P54" s="16">
        <v>0</v>
      </c>
      <c r="Q54" s="266">
        <v>0</v>
      </c>
      <c r="R54" s="16">
        <v>0</v>
      </c>
      <c r="S54" s="823">
        <v>0</v>
      </c>
      <c r="T54" s="872">
        <v>0</v>
      </c>
      <c r="U54" s="189"/>
      <c r="V54" s="189"/>
      <c r="W54" s="189"/>
      <c r="X54" s="189"/>
      <c r="Y54" s="189"/>
      <c r="Z54" s="189"/>
      <c r="AA54" s="189"/>
      <c r="AB54" s="189"/>
      <c r="AC54" s="189"/>
      <c r="AD54" s="193"/>
      <c r="AE54" s="193"/>
      <c r="AF54" s="193"/>
      <c r="AG54" s="193"/>
      <c r="AH54" s="193"/>
      <c r="AI54" s="193"/>
      <c r="AJ54" s="193"/>
      <c r="AK54" s="193"/>
      <c r="AL54" s="193"/>
      <c r="AM54" s="193"/>
      <c r="AN54" s="193"/>
      <c r="AO54" s="193"/>
      <c r="AP54" s="193"/>
      <c r="AQ54" s="21">
        <f t="shared" si="3"/>
        <v>0</v>
      </c>
      <c r="AR54" s="25"/>
      <c r="AS54" s="16">
        <f t="shared" si="4"/>
        <v>0</v>
      </c>
      <c r="AT54" s="23"/>
      <c r="AU54" s="16">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84" s="256" customFormat="1" ht="21.6" customHeight="1">
      <c r="A55" s="32"/>
      <c r="B55" s="32"/>
      <c r="C55" s="40" t="s">
        <v>111</v>
      </c>
      <c r="D55" s="591" t="s">
        <v>475</v>
      </c>
      <c r="E55" s="505">
        <v>5483</v>
      </c>
      <c r="F55" s="485">
        <v>42048</v>
      </c>
      <c r="G55" s="844">
        <v>0</v>
      </c>
      <c r="H55" s="332" t="s">
        <v>924</v>
      </c>
      <c r="I55" s="29">
        <v>25801</v>
      </c>
      <c r="J55" s="458" t="s">
        <v>1735</v>
      </c>
      <c r="K55" s="299" t="s">
        <v>473</v>
      </c>
      <c r="L55" s="16">
        <v>0</v>
      </c>
      <c r="M55" s="266">
        <v>0</v>
      </c>
      <c r="N55" s="16">
        <v>0</v>
      </c>
      <c r="O55" s="266">
        <v>0</v>
      </c>
      <c r="P55" s="16">
        <v>0</v>
      </c>
      <c r="Q55" s="266">
        <v>0</v>
      </c>
      <c r="R55" s="16">
        <v>0</v>
      </c>
      <c r="S55" s="823">
        <v>0</v>
      </c>
      <c r="T55" s="872">
        <v>0</v>
      </c>
      <c r="U55" s="189"/>
      <c r="V55" s="189"/>
      <c r="W55" s="189"/>
      <c r="X55" s="189"/>
      <c r="Y55" s="189"/>
      <c r="Z55" s="189"/>
      <c r="AA55" s="189"/>
      <c r="AB55" s="189"/>
      <c r="AC55" s="189"/>
      <c r="AD55" s="193"/>
      <c r="AE55" s="193"/>
      <c r="AF55" s="193"/>
      <c r="AG55" s="193"/>
      <c r="AH55" s="193"/>
      <c r="AI55" s="193"/>
      <c r="AJ55" s="193"/>
      <c r="AK55" s="193"/>
      <c r="AL55" s="193"/>
      <c r="AM55" s="193"/>
      <c r="AN55" s="193"/>
      <c r="AO55" s="193"/>
      <c r="AP55" s="193"/>
      <c r="AQ55" s="21">
        <f t="shared" si="3"/>
        <v>0</v>
      </c>
      <c r="AR55" s="25"/>
      <c r="AS55" s="16">
        <f t="shared" si="4"/>
        <v>0</v>
      </c>
      <c r="AT55" s="23"/>
      <c r="AU55" s="16">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84" customFormat="1" ht="21" customHeight="1">
      <c r="A56" s="32"/>
      <c r="B56" s="32"/>
      <c r="C56" s="40" t="s">
        <v>113</v>
      </c>
      <c r="D56" s="36" t="s">
        <v>246</v>
      </c>
      <c r="E56" s="505">
        <v>266</v>
      </c>
      <c r="F56" s="486">
        <v>41047</v>
      </c>
      <c r="G56" s="844">
        <v>0</v>
      </c>
      <c r="H56" s="332" t="s">
        <v>2327</v>
      </c>
      <c r="I56" s="29">
        <v>26378</v>
      </c>
      <c r="J56" s="457" t="s">
        <v>1385</v>
      </c>
      <c r="K56" s="299" t="s">
        <v>1384</v>
      </c>
      <c r="L56" s="16">
        <v>0</v>
      </c>
      <c r="M56" s="266">
        <v>0</v>
      </c>
      <c r="N56" s="16">
        <v>0</v>
      </c>
      <c r="O56" s="266">
        <v>0</v>
      </c>
      <c r="P56" s="16">
        <v>0</v>
      </c>
      <c r="Q56" s="266">
        <v>0</v>
      </c>
      <c r="R56" s="16">
        <v>0</v>
      </c>
      <c r="S56" s="874">
        <v>0</v>
      </c>
      <c r="T56" s="872">
        <v>0</v>
      </c>
      <c r="U56" s="189"/>
      <c r="V56" s="189"/>
      <c r="W56" s="189"/>
      <c r="X56" s="189"/>
      <c r="Y56" s="189"/>
      <c r="Z56" s="189"/>
      <c r="AA56" s="189"/>
      <c r="AB56" s="189"/>
      <c r="AC56" s="189"/>
      <c r="AD56" s="193"/>
      <c r="AE56" s="193"/>
      <c r="AF56" s="193"/>
      <c r="AG56" s="193"/>
      <c r="AH56" s="193"/>
      <c r="AI56" s="193"/>
      <c r="AJ56" s="193"/>
      <c r="AK56" s="193"/>
      <c r="AL56" s="193"/>
      <c r="AM56" s="193"/>
      <c r="AN56" s="193"/>
      <c r="AO56" s="193"/>
      <c r="AP56" s="193"/>
      <c r="AQ56" s="21">
        <f t="shared" ref="AQ56:AQ57" si="6">COUNT(U56:AC56)</f>
        <v>0</v>
      </c>
      <c r="AR56" s="25"/>
      <c r="AS56" s="16">
        <f t="shared" ref="AS56:AS57" si="7">COUNT(AD56:AP56)</f>
        <v>0</v>
      </c>
      <c r="AT56" s="23"/>
      <c r="AU56" s="16">
        <f t="shared" ref="AU56:AU57" si="8">SUM(AQ56,AS56)</f>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row>
    <row r="57" spans="1:84" customFormat="1" ht="21" customHeight="1">
      <c r="A57" s="32"/>
      <c r="B57" s="32"/>
      <c r="C57" s="40" t="s">
        <v>115</v>
      </c>
      <c r="D57" s="36" t="s">
        <v>1871</v>
      </c>
      <c r="E57" s="505">
        <v>11328</v>
      </c>
      <c r="F57" s="489">
        <v>45062</v>
      </c>
      <c r="G57" s="844">
        <v>0</v>
      </c>
      <c r="H57" s="332" t="s">
        <v>2327</v>
      </c>
      <c r="I57" s="29">
        <v>17758</v>
      </c>
      <c r="J57" s="464" t="s">
        <v>1872</v>
      </c>
      <c r="K57" s="299" t="s">
        <v>1873</v>
      </c>
      <c r="L57" s="16">
        <v>0</v>
      </c>
      <c r="M57" s="266">
        <v>0</v>
      </c>
      <c r="N57" s="16">
        <v>0</v>
      </c>
      <c r="O57" s="266">
        <v>0</v>
      </c>
      <c r="P57" s="16">
        <v>0</v>
      </c>
      <c r="Q57" s="266">
        <v>0</v>
      </c>
      <c r="R57" s="178">
        <v>0</v>
      </c>
      <c r="S57" s="874">
        <v>0</v>
      </c>
      <c r="T57" s="872">
        <v>0</v>
      </c>
      <c r="U57" s="189"/>
      <c r="V57" s="189"/>
      <c r="W57" s="189"/>
      <c r="X57" s="189"/>
      <c r="Y57" s="189"/>
      <c r="Z57" s="189"/>
      <c r="AA57" s="189"/>
      <c r="AB57" s="189"/>
      <c r="AC57" s="189"/>
      <c r="AD57" s="193"/>
      <c r="AE57" s="193"/>
      <c r="AF57" s="193"/>
      <c r="AG57" s="193"/>
      <c r="AH57" s="193"/>
      <c r="AI57" s="193"/>
      <c r="AJ57" s="193"/>
      <c r="AK57" s="193"/>
      <c r="AL57" s="193"/>
      <c r="AM57" s="193"/>
      <c r="AN57" s="193"/>
      <c r="AO57" s="193"/>
      <c r="AP57" s="193"/>
      <c r="AQ57" s="21">
        <f t="shared" si="6"/>
        <v>0</v>
      </c>
      <c r="AR57" s="25"/>
      <c r="AS57" s="16">
        <f t="shared" si="7"/>
        <v>0</v>
      </c>
      <c r="AT57" s="23"/>
      <c r="AU57" s="16">
        <f t="shared" si="8"/>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4" customFormat="1" ht="21" customHeight="1">
      <c r="A58" s="32"/>
      <c r="B58" s="32"/>
      <c r="C58" s="40" t="s">
        <v>117</v>
      </c>
      <c r="D58" s="1027" t="s">
        <v>280</v>
      </c>
      <c r="E58" s="505">
        <v>9944</v>
      </c>
      <c r="F58" s="485">
        <v>38651</v>
      </c>
      <c r="G58" s="844">
        <v>118</v>
      </c>
      <c r="H58" s="332" t="s">
        <v>2327</v>
      </c>
      <c r="I58" s="29">
        <v>35828</v>
      </c>
      <c r="J58" s="457" t="s">
        <v>744</v>
      </c>
      <c r="K58" s="299" t="s">
        <v>743</v>
      </c>
      <c r="L58" s="16">
        <v>70</v>
      </c>
      <c r="M58" s="266">
        <v>9</v>
      </c>
      <c r="N58" s="16">
        <v>79</v>
      </c>
      <c r="O58" s="266">
        <v>10</v>
      </c>
      <c r="P58" s="16">
        <v>89</v>
      </c>
      <c r="Q58" s="266">
        <v>16</v>
      </c>
      <c r="R58" s="16">
        <v>105</v>
      </c>
      <c r="S58" s="874">
        <v>13</v>
      </c>
      <c r="T58" s="872">
        <v>118</v>
      </c>
      <c r="U58" s="189"/>
      <c r="V58" s="189"/>
      <c r="W58" s="189"/>
      <c r="X58" s="189"/>
      <c r="Y58" s="189"/>
      <c r="Z58" s="189"/>
      <c r="AA58" s="189"/>
      <c r="AB58" s="189"/>
      <c r="AC58" s="189"/>
      <c r="AD58" s="193"/>
      <c r="AE58" s="193"/>
      <c r="AF58" s="193"/>
      <c r="AG58" s="193"/>
      <c r="AH58" s="193"/>
      <c r="AI58" s="193"/>
      <c r="AJ58" s="193"/>
      <c r="AK58" s="193"/>
      <c r="AL58" s="193"/>
      <c r="AM58" s="193"/>
      <c r="AN58" s="193"/>
      <c r="AO58" s="193"/>
      <c r="AP58" s="193"/>
      <c r="AQ58" s="21">
        <f t="shared" si="3"/>
        <v>0</v>
      </c>
      <c r="AR58" s="25"/>
      <c r="AS58" s="16">
        <f t="shared" si="4"/>
        <v>0</v>
      </c>
      <c r="AT58" s="23"/>
      <c r="AU58" s="16">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4" s="159" customFormat="1" ht="34.5" customHeight="1">
      <c r="A59" s="60"/>
      <c r="B59" s="60"/>
      <c r="C59" s="60"/>
      <c r="D59" s="60"/>
      <c r="E59" s="188"/>
      <c r="F59" s="181"/>
      <c r="G59" s="573"/>
      <c r="H59" s="37"/>
      <c r="I59" s="37"/>
      <c r="J59" s="4"/>
      <c r="K59" s="37"/>
      <c r="L59" s="283"/>
      <c r="M59" s="283"/>
      <c r="N59" s="283"/>
      <c r="O59" s="283"/>
      <c r="P59" s="283"/>
      <c r="Q59" s="283"/>
      <c r="R59" s="283"/>
      <c r="S59" s="283"/>
      <c r="T59" s="283"/>
      <c r="U59" s="340" t="s">
        <v>4</v>
      </c>
      <c r="V59" s="346"/>
      <c r="W59" s="346"/>
      <c r="X59" s="342"/>
      <c r="Y59" s="340" t="s">
        <v>5</v>
      </c>
      <c r="Z59" s="340"/>
      <c r="AA59" s="346"/>
      <c r="AB59" s="340"/>
      <c r="AC59" s="342"/>
      <c r="AD59" s="340" t="s">
        <v>844</v>
      </c>
      <c r="AE59" s="340"/>
      <c r="AF59" s="340"/>
      <c r="AG59" s="342"/>
      <c r="AH59" s="340" t="s">
        <v>287</v>
      </c>
      <c r="AI59" s="346"/>
      <c r="AJ59" s="903"/>
      <c r="AK59" s="346"/>
      <c r="AL59" s="345"/>
      <c r="AM59" s="340" t="s">
        <v>8</v>
      </c>
      <c r="AN59" s="340"/>
      <c r="AO59" s="340"/>
      <c r="AP59" s="342"/>
      <c r="AQ59" s="271"/>
      <c r="AS59" s="60"/>
      <c r="AT59" s="60"/>
      <c r="AU59" s="60"/>
    </row>
    <row r="60" spans="1:84" s="514" customFormat="1" ht="33.75" customHeight="1">
      <c r="A60" s="636" t="s">
        <v>11</v>
      </c>
      <c r="B60" s="636" t="s">
        <v>1012</v>
      </c>
      <c r="C60" s="535" t="s">
        <v>12</v>
      </c>
      <c r="D60" s="636" t="s">
        <v>13</v>
      </c>
      <c r="E60" s="634" t="s">
        <v>1668</v>
      </c>
      <c r="F60" s="637" t="s">
        <v>14</v>
      </c>
      <c r="G60" s="634" t="s">
        <v>2283</v>
      </c>
      <c r="H60" s="637" t="s">
        <v>1614</v>
      </c>
      <c r="I60" s="637" t="s">
        <v>1615</v>
      </c>
      <c r="J60" s="634" t="s">
        <v>299</v>
      </c>
      <c r="K60" s="637" t="s">
        <v>298</v>
      </c>
      <c r="L60" s="508" t="s">
        <v>1262</v>
      </c>
      <c r="M60" s="511" t="s">
        <v>1354</v>
      </c>
      <c r="N60" s="508" t="s">
        <v>1355</v>
      </c>
      <c r="O60" s="511" t="s">
        <v>1554</v>
      </c>
      <c r="P60" s="508" t="s">
        <v>1555</v>
      </c>
      <c r="Q60" s="511" t="s">
        <v>1764</v>
      </c>
      <c r="R60" s="508" t="s">
        <v>1765</v>
      </c>
      <c r="S60" s="904" t="s">
        <v>2282</v>
      </c>
      <c r="T60" s="867" t="s">
        <v>2283</v>
      </c>
      <c r="U60" s="512">
        <v>4</v>
      </c>
      <c r="V60" s="512">
        <v>11</v>
      </c>
      <c r="W60" s="512">
        <v>18</v>
      </c>
      <c r="X60" s="512">
        <v>25</v>
      </c>
      <c r="Y60" s="512">
        <v>1</v>
      </c>
      <c r="Z60" s="512">
        <v>8</v>
      </c>
      <c r="AA60" s="512">
        <v>15</v>
      </c>
      <c r="AB60" s="512">
        <v>22</v>
      </c>
      <c r="AC60" s="512">
        <v>29</v>
      </c>
      <c r="AD60" s="512">
        <v>6</v>
      </c>
      <c r="AE60" s="512">
        <v>13</v>
      </c>
      <c r="AF60" s="512">
        <v>20</v>
      </c>
      <c r="AG60" s="512">
        <v>27</v>
      </c>
      <c r="AH60" s="512">
        <v>3</v>
      </c>
      <c r="AI60" s="512">
        <v>10</v>
      </c>
      <c r="AJ60" s="512">
        <v>17</v>
      </c>
      <c r="AK60" s="512">
        <v>24</v>
      </c>
      <c r="AL60" s="512">
        <v>31</v>
      </c>
      <c r="AM60" s="512">
        <v>7</v>
      </c>
      <c r="AN60" s="512">
        <v>14</v>
      </c>
      <c r="AO60" s="512">
        <v>21</v>
      </c>
      <c r="AP60" s="512">
        <v>28</v>
      </c>
      <c r="AQ60" s="501" t="s">
        <v>879</v>
      </c>
      <c r="AR60" s="502"/>
      <c r="AS60" s="501" t="s">
        <v>880</v>
      </c>
      <c r="AT60" s="177"/>
      <c r="AU60" s="501" t="s">
        <v>1671</v>
      </c>
    </row>
    <row r="61" spans="1:84" s="256" customFormat="1" ht="21" customHeight="1">
      <c r="A61" s="15"/>
      <c r="B61" s="15"/>
      <c r="C61" s="40" t="s">
        <v>16</v>
      </c>
      <c r="D61" s="137" t="s">
        <v>2190</v>
      </c>
      <c r="E61" s="505">
        <v>11686</v>
      </c>
      <c r="F61" s="487">
        <v>43703</v>
      </c>
      <c r="G61" s="844">
        <v>0</v>
      </c>
      <c r="H61" s="299" t="s">
        <v>1834</v>
      </c>
      <c r="I61" s="26">
        <v>43705</v>
      </c>
      <c r="J61" s="458" t="s">
        <v>2191</v>
      </c>
      <c r="K61" s="136" t="s">
        <v>2192</v>
      </c>
      <c r="L61" s="16">
        <v>0</v>
      </c>
      <c r="M61" s="266">
        <v>0</v>
      </c>
      <c r="N61" s="16">
        <v>0</v>
      </c>
      <c r="O61" s="266">
        <v>0</v>
      </c>
      <c r="P61" s="16">
        <v>0</v>
      </c>
      <c r="Q61" s="266">
        <v>0</v>
      </c>
      <c r="R61" s="16">
        <v>0</v>
      </c>
      <c r="S61" s="874">
        <v>0</v>
      </c>
      <c r="T61" s="872">
        <v>0</v>
      </c>
      <c r="U61" s="189"/>
      <c r="V61" s="189">
        <v>40</v>
      </c>
      <c r="W61" s="189"/>
      <c r="X61" s="189"/>
      <c r="Y61" s="189"/>
      <c r="Z61" s="189"/>
      <c r="AA61" s="189"/>
      <c r="AB61" s="189"/>
      <c r="AC61" s="189"/>
      <c r="AD61" s="193"/>
      <c r="AE61" s="193"/>
      <c r="AF61" s="193"/>
      <c r="AG61" s="193"/>
      <c r="AH61" s="194"/>
      <c r="AI61" s="194"/>
      <c r="AJ61" s="194"/>
      <c r="AK61" s="194"/>
      <c r="AL61" s="194"/>
      <c r="AM61" s="194"/>
      <c r="AN61" s="194"/>
      <c r="AO61" s="194"/>
      <c r="AP61" s="194"/>
      <c r="AQ61" s="21">
        <f t="shared" ref="AQ61" si="9">COUNT(U61:AC61)</f>
        <v>1</v>
      </c>
      <c r="AR61" s="25"/>
      <c r="AS61" s="16">
        <f t="shared" ref="AS61" si="10">COUNT(AD61:AP61)</f>
        <v>0</v>
      </c>
      <c r="AT61" s="23"/>
      <c r="AU61" s="16">
        <f t="shared" ref="AU61" si="11">SUM(AQ61,AS61)</f>
        <v>1</v>
      </c>
    </row>
    <row r="62" spans="1:84" s="256" customFormat="1" ht="21" customHeight="1">
      <c r="A62" s="15"/>
      <c r="B62" s="15"/>
      <c r="C62" s="40" t="s">
        <v>17</v>
      </c>
      <c r="D62" s="795" t="s">
        <v>2442</v>
      </c>
      <c r="E62" s="796">
        <v>11866</v>
      </c>
      <c r="F62" s="962">
        <v>45778</v>
      </c>
      <c r="G62" s="844">
        <v>0</v>
      </c>
      <c r="H62" s="799" t="s">
        <v>2327</v>
      </c>
      <c r="I62" s="1016"/>
      <c r="J62" s="1010" t="s">
        <v>2441</v>
      </c>
      <c r="K62" s="1011" t="s">
        <v>2439</v>
      </c>
      <c r="L62" s="16">
        <v>0</v>
      </c>
      <c r="M62" s="266">
        <v>0</v>
      </c>
      <c r="N62" s="16">
        <v>0</v>
      </c>
      <c r="O62" s="266">
        <v>0</v>
      </c>
      <c r="P62" s="16">
        <v>0</v>
      </c>
      <c r="Q62" s="266">
        <v>0</v>
      </c>
      <c r="R62" s="16">
        <v>0</v>
      </c>
      <c r="S62" s="874">
        <v>0</v>
      </c>
      <c r="T62" s="872">
        <v>0</v>
      </c>
      <c r="U62" s="189"/>
      <c r="V62" s="189"/>
      <c r="W62" s="189"/>
      <c r="X62" s="189"/>
      <c r="Y62" s="189"/>
      <c r="Z62" s="189"/>
      <c r="AA62" s="189"/>
      <c r="AB62" s="189"/>
      <c r="AC62" s="189"/>
      <c r="AD62" s="193"/>
      <c r="AE62" s="193"/>
      <c r="AF62" s="193"/>
      <c r="AG62" s="193"/>
      <c r="AH62" s="194"/>
      <c r="AI62" s="194"/>
      <c r="AJ62" s="194"/>
      <c r="AK62" s="194"/>
      <c r="AL62" s="194"/>
      <c r="AM62" s="194"/>
      <c r="AN62" s="194"/>
      <c r="AO62" s="194"/>
      <c r="AP62" s="194"/>
      <c r="AQ62" s="21">
        <f t="shared" ref="AQ62" si="12">COUNT(U62:AC62)</f>
        <v>0</v>
      </c>
      <c r="AR62" s="25"/>
      <c r="AS62" s="16">
        <f t="shared" ref="AS62" si="13">COUNT(AD62:AP62)</f>
        <v>0</v>
      </c>
      <c r="AT62" s="23"/>
      <c r="AU62" s="16">
        <f t="shared" ref="AU62" si="14">SUM(AQ62,AS62)</f>
        <v>0</v>
      </c>
    </row>
    <row r="63" spans="1:84" s="159" customFormat="1" ht="34.5" customHeight="1">
      <c r="A63" s="60"/>
      <c r="B63" s="60"/>
      <c r="C63" s="60"/>
      <c r="D63" s="60"/>
      <c r="E63" s="188"/>
      <c r="F63" s="181"/>
      <c r="G63" s="573"/>
      <c r="H63" s="37"/>
      <c r="I63" s="37"/>
      <c r="J63" s="4"/>
      <c r="K63" s="37"/>
      <c r="L63" s="283"/>
      <c r="M63" s="283"/>
      <c r="N63" s="283"/>
      <c r="O63" s="283"/>
      <c r="P63" s="283"/>
      <c r="Q63" s="283"/>
      <c r="R63" s="283"/>
      <c r="S63" s="283"/>
      <c r="T63" s="283"/>
      <c r="U63" s="340" t="s">
        <v>4</v>
      </c>
      <c r="V63" s="346"/>
      <c r="W63" s="346"/>
      <c r="X63" s="342"/>
      <c r="Y63" s="340" t="s">
        <v>5</v>
      </c>
      <c r="Z63" s="340"/>
      <c r="AA63" s="346"/>
      <c r="AB63" s="340"/>
      <c r="AC63" s="342"/>
      <c r="AD63" s="340" t="s">
        <v>844</v>
      </c>
      <c r="AE63" s="340"/>
      <c r="AF63" s="340"/>
      <c r="AG63" s="342"/>
      <c r="AH63" s="340" t="s">
        <v>287</v>
      </c>
      <c r="AI63" s="346"/>
      <c r="AJ63" s="903"/>
      <c r="AK63" s="346"/>
      <c r="AL63" s="345"/>
      <c r="AM63" s="340" t="s">
        <v>8</v>
      </c>
      <c r="AN63" s="340"/>
      <c r="AO63" s="340"/>
      <c r="AP63" s="342"/>
      <c r="AQ63" s="271"/>
      <c r="AS63" s="60"/>
      <c r="AT63" s="60"/>
      <c r="AU63" s="60"/>
    </row>
    <row r="64" spans="1:84" s="514" customFormat="1" ht="33.75" customHeight="1">
      <c r="A64" s="636" t="s">
        <v>11</v>
      </c>
      <c r="B64" s="636" t="s">
        <v>1012</v>
      </c>
      <c r="C64" s="535" t="s">
        <v>12</v>
      </c>
      <c r="D64" s="636" t="s">
        <v>266</v>
      </c>
      <c r="E64" s="634" t="s">
        <v>1668</v>
      </c>
      <c r="F64" s="637" t="s">
        <v>14</v>
      </c>
      <c r="G64" s="634" t="s">
        <v>2283</v>
      </c>
      <c r="H64" s="637" t="s">
        <v>1614</v>
      </c>
      <c r="I64" s="637" t="s">
        <v>1615</v>
      </c>
      <c r="J64" s="634" t="s">
        <v>299</v>
      </c>
      <c r="K64" s="637" t="s">
        <v>298</v>
      </c>
      <c r="L64" s="508" t="s">
        <v>1262</v>
      </c>
      <c r="M64" s="511" t="s">
        <v>1354</v>
      </c>
      <c r="N64" s="508" t="s">
        <v>1355</v>
      </c>
      <c r="O64" s="511" t="s">
        <v>1554</v>
      </c>
      <c r="P64" s="508" t="s">
        <v>1555</v>
      </c>
      <c r="Q64" s="511" t="s">
        <v>1764</v>
      </c>
      <c r="R64" s="508" t="s">
        <v>1765</v>
      </c>
      <c r="S64" s="904" t="s">
        <v>2282</v>
      </c>
      <c r="T64" s="867" t="s">
        <v>2283</v>
      </c>
      <c r="U64" s="512">
        <v>4</v>
      </c>
      <c r="V64" s="512">
        <v>11</v>
      </c>
      <c r="W64" s="512">
        <v>18</v>
      </c>
      <c r="X64" s="512">
        <v>25</v>
      </c>
      <c r="Y64" s="512">
        <v>1</v>
      </c>
      <c r="Z64" s="512">
        <v>8</v>
      </c>
      <c r="AA64" s="512">
        <v>15</v>
      </c>
      <c r="AB64" s="512">
        <v>22</v>
      </c>
      <c r="AC64" s="512">
        <v>29</v>
      </c>
      <c r="AD64" s="512">
        <v>6</v>
      </c>
      <c r="AE64" s="512">
        <v>13</v>
      </c>
      <c r="AF64" s="512">
        <v>20</v>
      </c>
      <c r="AG64" s="512">
        <v>27</v>
      </c>
      <c r="AH64" s="512">
        <v>3</v>
      </c>
      <c r="AI64" s="512">
        <v>10</v>
      </c>
      <c r="AJ64" s="512">
        <v>17</v>
      </c>
      <c r="AK64" s="512">
        <v>24</v>
      </c>
      <c r="AL64" s="512">
        <v>31</v>
      </c>
      <c r="AM64" s="512">
        <v>7</v>
      </c>
      <c r="AN64" s="512">
        <v>14</v>
      </c>
      <c r="AO64" s="512">
        <v>21</v>
      </c>
      <c r="AP64" s="512">
        <v>28</v>
      </c>
      <c r="AQ64" s="501" t="s">
        <v>879</v>
      </c>
      <c r="AR64" s="502"/>
      <c r="AS64" s="501" t="s">
        <v>880</v>
      </c>
      <c r="AT64" s="177"/>
      <c r="AU64" s="501" t="s">
        <v>1671</v>
      </c>
    </row>
    <row r="65" spans="1:84" s="25" customFormat="1" ht="21" customHeight="1">
      <c r="A65" s="15"/>
      <c r="B65" s="15"/>
      <c r="C65" s="40"/>
      <c r="D65" s="137"/>
      <c r="E65" s="505"/>
      <c r="F65" s="485"/>
      <c r="G65" s="844">
        <v>0</v>
      </c>
      <c r="H65" s="156"/>
      <c r="I65" s="26"/>
      <c r="J65" s="458"/>
      <c r="K65" s="411"/>
      <c r="L65" s="178">
        <v>0</v>
      </c>
      <c r="M65" s="202">
        <v>0</v>
      </c>
      <c r="N65" s="178">
        <v>0</v>
      </c>
      <c r="O65" s="202">
        <v>0</v>
      </c>
      <c r="P65" s="178">
        <v>0</v>
      </c>
      <c r="Q65" s="202">
        <v>0</v>
      </c>
      <c r="R65" s="178">
        <v>0</v>
      </c>
      <c r="S65" s="910">
        <v>0</v>
      </c>
      <c r="T65" s="872">
        <v>0</v>
      </c>
      <c r="U65" s="196"/>
      <c r="V65" s="189"/>
      <c r="W65" s="189"/>
      <c r="X65" s="189"/>
      <c r="Y65" s="189"/>
      <c r="Z65" s="189"/>
      <c r="AA65" s="189"/>
      <c r="AB65" s="189"/>
      <c r="AC65" s="189"/>
      <c r="AD65" s="193"/>
      <c r="AE65" s="193"/>
      <c r="AF65" s="193"/>
      <c r="AG65" s="193"/>
      <c r="AH65" s="194"/>
      <c r="AI65" s="194"/>
      <c r="AJ65" s="194"/>
      <c r="AK65" s="194"/>
      <c r="AL65" s="194"/>
      <c r="AM65" s="194"/>
      <c r="AN65" s="194"/>
      <c r="AO65" s="194"/>
      <c r="AP65" s="194"/>
      <c r="AQ65" s="21"/>
      <c r="AS65" s="16"/>
      <c r="AT65" s="23"/>
      <c r="AU65" s="16"/>
    </row>
    <row r="66" spans="1:84" s="25" customFormat="1" ht="15.75" customHeight="1">
      <c r="C66" s="60"/>
      <c r="D66" s="159"/>
      <c r="E66" s="188"/>
      <c r="F66" s="503"/>
      <c r="G66" s="188"/>
      <c r="H66" s="204"/>
      <c r="I66" s="245"/>
      <c r="K66" s="204"/>
      <c r="AF66" s="46"/>
      <c r="AP66" s="62"/>
      <c r="AQ66" s="11"/>
      <c r="AS66" s="23"/>
      <c r="AT66" s="23"/>
      <c r="AU66" s="23"/>
    </row>
    <row r="67" spans="1:84" s="25" customFormat="1" ht="15.75" customHeight="1">
      <c r="C67" s="60"/>
      <c r="D67" s="159"/>
      <c r="E67" s="188"/>
      <c r="F67" s="503"/>
      <c r="G67" s="188"/>
      <c r="H67" s="204"/>
      <c r="I67" s="245"/>
      <c r="K67" s="204"/>
      <c r="AF67" s="46"/>
      <c r="AP67" s="62"/>
      <c r="AQ67" s="11"/>
      <c r="AS67" s="23"/>
      <c r="AT67" s="23"/>
      <c r="AU67" s="23"/>
    </row>
    <row r="68" spans="1:84" s="25" customFormat="1" ht="15.75" customHeight="1">
      <c r="C68" s="60"/>
      <c r="D68" s="159"/>
      <c r="E68" s="188"/>
      <c r="F68" s="503"/>
      <c r="G68" s="188"/>
      <c r="H68" s="204"/>
      <c r="I68" s="245"/>
      <c r="K68" s="204"/>
      <c r="AF68" s="46"/>
      <c r="AP68" s="62"/>
      <c r="AQ68" s="11"/>
      <c r="AS68" s="23"/>
      <c r="AT68" s="23"/>
      <c r="AU68" s="23"/>
    </row>
    <row r="69" spans="1:84" s="25" customFormat="1" ht="15.75" customHeight="1">
      <c r="C69" s="60"/>
      <c r="D69" s="159"/>
      <c r="E69" s="188"/>
      <c r="F69" s="503"/>
      <c r="G69" s="188"/>
      <c r="H69" s="204"/>
      <c r="I69" s="245"/>
      <c r="K69" s="204"/>
      <c r="AF69" s="46"/>
      <c r="AP69" s="62"/>
      <c r="AQ69" s="11"/>
      <c r="AS69" s="23"/>
      <c r="AT69" s="23"/>
      <c r="AU69" s="23"/>
    </row>
    <row r="70" spans="1:84" s="25" customFormat="1" ht="15.75" customHeight="1">
      <c r="C70" s="60"/>
      <c r="D70" s="159"/>
      <c r="E70" s="188"/>
      <c r="F70" s="503"/>
      <c r="G70" s="188"/>
      <c r="H70" s="204"/>
      <c r="I70" s="245"/>
      <c r="K70" s="204"/>
      <c r="AF70" s="46"/>
      <c r="AP70" s="62"/>
      <c r="AQ70" s="11"/>
      <c r="AS70" s="23"/>
      <c r="AT70" s="23"/>
      <c r="AU70" s="23"/>
    </row>
    <row r="71" spans="1:84" s="25" customFormat="1" ht="15.75" hidden="1" customHeight="1">
      <c r="C71" s="60"/>
      <c r="D71" s="159"/>
      <c r="E71" s="188"/>
      <c r="F71" s="503"/>
      <c r="G71" s="188"/>
      <c r="H71" s="204"/>
      <c r="I71" s="245"/>
      <c r="K71" s="204"/>
      <c r="AF71" s="46"/>
      <c r="AP71" s="62"/>
      <c r="AQ71" s="11"/>
      <c r="AS71" s="23"/>
      <c r="AT71" s="23"/>
      <c r="AU71" s="23"/>
    </row>
    <row r="72" spans="1:84" s="52" customFormat="1" ht="54" hidden="1" customHeight="1">
      <c r="C72" s="51"/>
      <c r="D72" s="51" t="s">
        <v>2330</v>
      </c>
      <c r="E72" s="197"/>
      <c r="F72" s="493"/>
      <c r="G72" s="197"/>
      <c r="H72" s="268"/>
      <c r="I72" s="37"/>
      <c r="J72" s="3"/>
      <c r="K72" s="268"/>
      <c r="BT72" s="265"/>
      <c r="BU72" s="265"/>
      <c r="BV72" s="265"/>
    </row>
    <row r="73" spans="1:84" s="25" customFormat="1" ht="15.75" hidden="1" customHeight="1">
      <c r="C73" s="60"/>
      <c r="D73" s="159"/>
      <c r="E73" s="188"/>
      <c r="F73" s="503"/>
      <c r="G73" s="188"/>
      <c r="H73" s="204"/>
      <c r="I73" s="245"/>
      <c r="K73" s="204"/>
      <c r="AF73" s="46"/>
      <c r="AP73" s="62"/>
      <c r="AQ73" s="11"/>
      <c r="AS73" s="23"/>
      <c r="AT73" s="23"/>
      <c r="AU73" s="23"/>
    </row>
    <row r="74" spans="1:84" s="514" customFormat="1" ht="33.75" hidden="1" customHeight="1">
      <c r="A74" s="636" t="s">
        <v>301</v>
      </c>
      <c r="B74" s="636" t="s">
        <v>1604</v>
      </c>
      <c r="C74" s="535" t="s">
        <v>12</v>
      </c>
      <c r="D74" s="636" t="s">
        <v>39</v>
      </c>
      <c r="E74" s="634" t="s">
        <v>1668</v>
      </c>
      <c r="F74" s="637" t="s">
        <v>14</v>
      </c>
      <c r="G74" s="634"/>
      <c r="H74" s="637" t="s">
        <v>1614</v>
      </c>
      <c r="I74" s="637" t="s">
        <v>1615</v>
      </c>
      <c r="J74" s="634" t="s">
        <v>299</v>
      </c>
      <c r="K74" s="637" t="s">
        <v>298</v>
      </c>
      <c r="L74" s="634" t="s">
        <v>1262</v>
      </c>
      <c r="M74" s="634" t="s">
        <v>1354</v>
      </c>
      <c r="N74" s="634" t="s">
        <v>1355</v>
      </c>
      <c r="O74" s="634" t="s">
        <v>1554</v>
      </c>
      <c r="P74" s="634" t="s">
        <v>1555</v>
      </c>
      <c r="Q74" s="634" t="s">
        <v>1764</v>
      </c>
      <c r="R74" s="634" t="s">
        <v>1765</v>
      </c>
      <c r="S74" s="868" t="s">
        <v>1671</v>
      </c>
      <c r="T74" s="868"/>
      <c r="U74" s="634">
        <v>5</v>
      </c>
      <c r="V74" s="634">
        <v>12</v>
      </c>
      <c r="W74" s="634">
        <v>19</v>
      </c>
      <c r="X74" s="634">
        <v>26</v>
      </c>
      <c r="Y74" s="634">
        <v>2</v>
      </c>
      <c r="Z74" s="634">
        <v>9</v>
      </c>
      <c r="AA74" s="634">
        <v>16</v>
      </c>
      <c r="AB74" s="634">
        <v>23</v>
      </c>
      <c r="AC74" s="634">
        <v>30</v>
      </c>
      <c r="AD74" s="634">
        <v>7</v>
      </c>
      <c r="AE74" s="634">
        <v>14</v>
      </c>
      <c r="AF74" s="634">
        <v>21</v>
      </c>
      <c r="AG74" s="634">
        <v>28</v>
      </c>
      <c r="AH74" s="634">
        <v>4</v>
      </c>
      <c r="AI74" s="634">
        <v>11</v>
      </c>
      <c r="AJ74" s="634">
        <v>18</v>
      </c>
      <c r="AK74" s="634">
        <v>25</v>
      </c>
      <c r="AL74" s="634">
        <v>1</v>
      </c>
      <c r="AM74" s="634">
        <v>8</v>
      </c>
      <c r="AN74" s="634">
        <v>15</v>
      </c>
      <c r="AO74" s="634">
        <v>22</v>
      </c>
      <c r="AP74" s="634">
        <v>29</v>
      </c>
      <c r="AQ74" s="501" t="s">
        <v>879</v>
      </c>
      <c r="AR74" s="502"/>
      <c r="AS74" s="501" t="s">
        <v>880</v>
      </c>
      <c r="AT74" s="177"/>
      <c r="AU74" s="501" t="s">
        <v>1671</v>
      </c>
    </row>
    <row r="75" spans="1:84" customFormat="1" ht="21" hidden="1" customHeight="1">
      <c r="A75" s="32"/>
      <c r="B75" s="32"/>
      <c r="C75" s="40" t="s">
        <v>27</v>
      </c>
      <c r="D75" s="591" t="s">
        <v>235</v>
      </c>
      <c r="E75" s="505">
        <v>532</v>
      </c>
      <c r="F75" s="485">
        <v>39086</v>
      </c>
      <c r="G75" s="844">
        <v>0</v>
      </c>
      <c r="H75" s="332" t="s">
        <v>256</v>
      </c>
      <c r="I75" s="29">
        <v>10227</v>
      </c>
      <c r="J75" s="633" t="s">
        <v>709</v>
      </c>
      <c r="K75" s="299" t="s">
        <v>708</v>
      </c>
      <c r="L75" s="178">
        <v>195</v>
      </c>
      <c r="M75" s="17">
        <v>23</v>
      </c>
      <c r="N75" s="178">
        <v>218</v>
      </c>
      <c r="O75" s="17">
        <v>0</v>
      </c>
      <c r="P75" s="178">
        <v>218</v>
      </c>
      <c r="Q75" s="17">
        <v>0</v>
      </c>
      <c r="R75" s="178">
        <v>218</v>
      </c>
      <c r="S75" s="874">
        <v>0</v>
      </c>
      <c r="T75" s="872">
        <v>0</v>
      </c>
      <c r="U75" s="189"/>
      <c r="V75" s="189"/>
      <c r="W75" s="189"/>
      <c r="X75" s="189"/>
      <c r="Y75" s="189"/>
      <c r="Z75" s="189"/>
      <c r="AA75" s="189"/>
      <c r="AB75" s="189"/>
      <c r="AC75" s="189"/>
      <c r="AD75" s="193"/>
      <c r="AE75" s="193"/>
      <c r="AF75" s="193"/>
      <c r="AG75" s="193"/>
      <c r="AH75" s="193"/>
      <c r="AI75" s="193"/>
      <c r="AJ75" s="193"/>
      <c r="AK75" s="193"/>
      <c r="AL75" s="193"/>
      <c r="AM75" s="193"/>
      <c r="AN75" s="193"/>
      <c r="AO75" s="193"/>
      <c r="AP75" s="193"/>
      <c r="AQ75" s="21">
        <f t="shared" ref="AQ75:AQ92" si="15">COUNT(U75:AC75)</f>
        <v>0</v>
      </c>
      <c r="AR75" s="25"/>
      <c r="AS75" s="16">
        <f t="shared" ref="AS75:AS92" si="16">COUNT(AD75:AP75)</f>
        <v>0</v>
      </c>
      <c r="AT75" s="23"/>
      <c r="AU75" s="16">
        <f t="shared" ref="AU75:AU92" si="17">SUM(AQ75,AS75)</f>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6"/>
      <c r="CF75" s="256"/>
    </row>
    <row r="76" spans="1:84" customFormat="1" ht="21" hidden="1" customHeight="1">
      <c r="A76" s="42"/>
      <c r="B76" s="42"/>
      <c r="C76" s="40" t="s">
        <v>74</v>
      </c>
      <c r="D76" s="591" t="s">
        <v>162</v>
      </c>
      <c r="E76" s="505">
        <v>228</v>
      </c>
      <c r="F76" s="485">
        <v>30317</v>
      </c>
      <c r="G76" s="844">
        <v>0</v>
      </c>
      <c r="H76" s="332" t="s">
        <v>254</v>
      </c>
      <c r="I76" s="29">
        <v>23067</v>
      </c>
      <c r="J76" s="458" t="s">
        <v>492</v>
      </c>
      <c r="K76" s="299" t="s">
        <v>491</v>
      </c>
      <c r="L76" s="178">
        <v>5</v>
      </c>
      <c r="M76" s="17">
        <v>1</v>
      </c>
      <c r="N76" s="178">
        <v>6</v>
      </c>
      <c r="O76" s="17">
        <v>0</v>
      </c>
      <c r="P76" s="178">
        <v>6</v>
      </c>
      <c r="Q76" s="17">
        <v>0</v>
      </c>
      <c r="R76" s="178">
        <v>6</v>
      </c>
      <c r="S76" s="874">
        <v>0</v>
      </c>
      <c r="T76" s="872">
        <v>0</v>
      </c>
      <c r="U76" s="18"/>
      <c r="V76" s="18"/>
      <c r="W76" s="18"/>
      <c r="X76" s="18"/>
      <c r="Y76" s="18"/>
      <c r="Z76" s="18"/>
      <c r="AA76" s="18"/>
      <c r="AB76" s="18"/>
      <c r="AC76" s="18"/>
      <c r="AD76" s="19"/>
      <c r="AE76" s="19"/>
      <c r="AF76" s="19"/>
      <c r="AG76" s="19"/>
      <c r="AH76" s="19"/>
      <c r="AI76" s="19"/>
      <c r="AJ76" s="19"/>
      <c r="AK76" s="19"/>
      <c r="AL76" s="19"/>
      <c r="AM76" s="19"/>
      <c r="AN76" s="19"/>
      <c r="AO76" s="19"/>
      <c r="AP76" s="19"/>
      <c r="AQ76" s="21">
        <f t="shared" si="15"/>
        <v>0</v>
      </c>
      <c r="AR76" s="25"/>
      <c r="AS76" s="16">
        <f t="shared" si="16"/>
        <v>0</v>
      </c>
      <c r="AT76" s="23"/>
      <c r="AU76" s="16">
        <f t="shared" si="17"/>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5"/>
      <c r="CD76" s="255"/>
    </row>
    <row r="77" spans="1:84" customFormat="1" ht="21" hidden="1" customHeight="1">
      <c r="A77" s="32"/>
      <c r="B77" s="32"/>
      <c r="C77" s="40" t="s">
        <v>34</v>
      </c>
      <c r="D77" s="591" t="s">
        <v>60</v>
      </c>
      <c r="E77" s="505">
        <v>75</v>
      </c>
      <c r="F77" s="486">
        <v>40896</v>
      </c>
      <c r="G77" s="844">
        <v>0</v>
      </c>
      <c r="H77" s="332" t="s">
        <v>258</v>
      </c>
      <c r="I77" s="29">
        <v>36482</v>
      </c>
      <c r="J77" s="457" t="s">
        <v>370</v>
      </c>
      <c r="K77" s="299" t="s">
        <v>369</v>
      </c>
      <c r="L77" s="178">
        <v>100</v>
      </c>
      <c r="M77" s="17">
        <v>1</v>
      </c>
      <c r="N77" s="178">
        <v>101</v>
      </c>
      <c r="O77" s="17">
        <v>0</v>
      </c>
      <c r="P77" s="178">
        <v>101</v>
      </c>
      <c r="Q77" s="17">
        <v>0</v>
      </c>
      <c r="R77" s="178">
        <v>101</v>
      </c>
      <c r="S77" s="874">
        <v>0</v>
      </c>
      <c r="T77" s="872">
        <v>0</v>
      </c>
      <c r="U77" s="189"/>
      <c r="V77" s="189"/>
      <c r="W77" s="189"/>
      <c r="X77" s="189"/>
      <c r="Y77" s="189"/>
      <c r="Z77" s="189"/>
      <c r="AA77" s="189"/>
      <c r="AB77" s="189"/>
      <c r="AC77" s="189"/>
      <c r="AD77" s="193"/>
      <c r="AE77" s="193"/>
      <c r="AF77" s="193"/>
      <c r="AG77" s="193"/>
      <c r="AH77" s="193"/>
      <c r="AI77" s="193"/>
      <c r="AJ77" s="193"/>
      <c r="AK77" s="193"/>
      <c r="AL77" s="193"/>
      <c r="AM77" s="193"/>
      <c r="AN77" s="193"/>
      <c r="AO77" s="193"/>
      <c r="AP77" s="193"/>
      <c r="AQ77" s="21">
        <f t="shared" si="15"/>
        <v>0</v>
      </c>
      <c r="AR77" s="25"/>
      <c r="AS77" s="16">
        <f t="shared" si="16"/>
        <v>0</v>
      </c>
      <c r="AT77" s="23"/>
      <c r="AU77" s="16">
        <f t="shared" si="17"/>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6"/>
      <c r="CF77" s="256"/>
    </row>
    <row r="78" spans="1:84" customFormat="1" ht="21" hidden="1" customHeight="1">
      <c r="A78" s="42"/>
      <c r="B78" s="42"/>
      <c r="C78" s="40" t="s">
        <v>64</v>
      </c>
      <c r="D78" s="591" t="s">
        <v>943</v>
      </c>
      <c r="E78" s="505">
        <v>8603</v>
      </c>
      <c r="F78" s="487">
        <v>38309</v>
      </c>
      <c r="G78" s="844">
        <v>0</v>
      </c>
      <c r="H78" s="332" t="s">
        <v>924</v>
      </c>
      <c r="I78" s="29">
        <v>29881</v>
      </c>
      <c r="J78" s="464" t="s">
        <v>942</v>
      </c>
      <c r="K78" s="299" t="s">
        <v>941</v>
      </c>
      <c r="L78" s="178">
        <v>16</v>
      </c>
      <c r="M78" s="17">
        <v>1</v>
      </c>
      <c r="N78" s="178">
        <v>17</v>
      </c>
      <c r="O78" s="17">
        <v>0</v>
      </c>
      <c r="P78" s="178">
        <v>17</v>
      </c>
      <c r="Q78" s="17">
        <v>0</v>
      </c>
      <c r="R78" s="178">
        <v>17</v>
      </c>
      <c r="S78" s="874">
        <v>0</v>
      </c>
      <c r="T78" s="872">
        <v>0</v>
      </c>
      <c r="U78" s="18"/>
      <c r="V78" s="18"/>
      <c r="W78" s="18"/>
      <c r="X78" s="18"/>
      <c r="Y78" s="18"/>
      <c r="Z78" s="18"/>
      <c r="AA78" s="18"/>
      <c r="AB78" s="18"/>
      <c r="AC78" s="18"/>
      <c r="AD78" s="19"/>
      <c r="AE78" s="19"/>
      <c r="AF78" s="19"/>
      <c r="AG78" s="19"/>
      <c r="AH78" s="19"/>
      <c r="AI78" s="19"/>
      <c r="AJ78" s="19"/>
      <c r="AK78" s="19"/>
      <c r="AL78" s="19"/>
      <c r="AM78" s="19"/>
      <c r="AN78" s="19"/>
      <c r="AO78" s="19"/>
      <c r="AP78" s="19"/>
      <c r="AQ78" s="21">
        <f t="shared" si="15"/>
        <v>0</v>
      </c>
      <c r="AR78" s="25"/>
      <c r="AS78" s="16">
        <f t="shared" si="16"/>
        <v>0</v>
      </c>
      <c r="AT78" s="23"/>
      <c r="AU78" s="16">
        <f t="shared" si="17"/>
        <v>0</v>
      </c>
      <c r="AV78" s="256"/>
      <c r="AW78" s="256"/>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4" customFormat="1" ht="21" hidden="1" customHeight="1">
      <c r="A79" s="42"/>
      <c r="B79" s="42"/>
      <c r="C79" s="40" t="s">
        <v>70</v>
      </c>
      <c r="D79" s="36" t="s">
        <v>1076</v>
      </c>
      <c r="E79" s="505">
        <v>11413</v>
      </c>
      <c r="F79" s="487">
        <v>43564</v>
      </c>
      <c r="G79" s="844">
        <v>0</v>
      </c>
      <c r="H79" s="332" t="s">
        <v>924</v>
      </c>
      <c r="I79" s="29">
        <v>43607</v>
      </c>
      <c r="J79" s="464" t="s">
        <v>1078</v>
      </c>
      <c r="K79" s="299" t="s">
        <v>1077</v>
      </c>
      <c r="L79" s="178">
        <v>3</v>
      </c>
      <c r="M79" s="17">
        <v>7</v>
      </c>
      <c r="N79" s="178">
        <v>10</v>
      </c>
      <c r="O79" s="17">
        <v>0</v>
      </c>
      <c r="P79" s="178">
        <v>10</v>
      </c>
      <c r="Q79" s="17">
        <v>0</v>
      </c>
      <c r="R79" s="178">
        <v>10</v>
      </c>
      <c r="S79" s="874">
        <v>0</v>
      </c>
      <c r="T79" s="872">
        <v>0</v>
      </c>
      <c r="U79" s="18"/>
      <c r="V79" s="18"/>
      <c r="W79" s="18"/>
      <c r="X79" s="18"/>
      <c r="Y79" s="18"/>
      <c r="Z79" s="18"/>
      <c r="AA79" s="18"/>
      <c r="AB79" s="18"/>
      <c r="AC79" s="18"/>
      <c r="AD79" s="19"/>
      <c r="AE79" s="19"/>
      <c r="AF79" s="19"/>
      <c r="AG79" s="19"/>
      <c r="AH79" s="19"/>
      <c r="AI79" s="19"/>
      <c r="AJ79" s="19"/>
      <c r="AK79" s="19"/>
      <c r="AL79" s="19"/>
      <c r="AM79" s="19"/>
      <c r="AN79" s="19"/>
      <c r="AO79" s="19"/>
      <c r="AP79" s="19"/>
      <c r="AQ79" s="21">
        <f t="shared" si="15"/>
        <v>0</v>
      </c>
      <c r="AR79" s="25"/>
      <c r="AS79" s="16">
        <f t="shared" si="16"/>
        <v>0</v>
      </c>
      <c r="AT79" s="23"/>
      <c r="AU79" s="16">
        <f t="shared" si="17"/>
        <v>0</v>
      </c>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
      <c r="CC79" s="25"/>
      <c r="CD79" s="25"/>
    </row>
    <row r="80" spans="1:84" customFormat="1" ht="21" hidden="1" customHeight="1">
      <c r="A80" s="42"/>
      <c r="B80" s="42"/>
      <c r="C80" s="40" t="s">
        <v>68</v>
      </c>
      <c r="D80" s="591" t="s">
        <v>189</v>
      </c>
      <c r="E80" s="505">
        <v>6278</v>
      </c>
      <c r="F80" s="487">
        <v>43259</v>
      </c>
      <c r="G80" s="844">
        <v>0</v>
      </c>
      <c r="H80" s="332" t="s">
        <v>749</v>
      </c>
      <c r="I80" s="29">
        <v>22790</v>
      </c>
      <c r="J80" s="464" t="s">
        <v>573</v>
      </c>
      <c r="K80" s="299" t="s">
        <v>572</v>
      </c>
      <c r="L80" s="178">
        <v>11</v>
      </c>
      <c r="M80" s="17">
        <v>2</v>
      </c>
      <c r="N80" s="178">
        <v>13</v>
      </c>
      <c r="O80" s="17">
        <v>0</v>
      </c>
      <c r="P80" s="178">
        <v>13</v>
      </c>
      <c r="Q80" s="17">
        <v>0</v>
      </c>
      <c r="R80" s="178">
        <v>13</v>
      </c>
      <c r="S80" s="874">
        <v>0</v>
      </c>
      <c r="T80" s="872">
        <v>0</v>
      </c>
      <c r="U80" s="18"/>
      <c r="V80" s="18"/>
      <c r="W80" s="18"/>
      <c r="X80" s="18"/>
      <c r="Y80" s="18"/>
      <c r="Z80" s="18"/>
      <c r="AA80" s="18"/>
      <c r="AB80" s="18"/>
      <c r="AC80" s="18"/>
      <c r="AD80" s="19"/>
      <c r="AE80" s="19"/>
      <c r="AF80" s="19"/>
      <c r="AG80" s="19"/>
      <c r="AH80" s="19"/>
      <c r="AI80" s="19"/>
      <c r="AJ80" s="19"/>
      <c r="AK80" s="19"/>
      <c r="AL80" s="19"/>
      <c r="AM80" s="19"/>
      <c r="AN80" s="19"/>
      <c r="AO80" s="19"/>
      <c r="AP80" s="19"/>
      <c r="AQ80" s="21">
        <f t="shared" si="15"/>
        <v>0</v>
      </c>
      <c r="AR80" s="25"/>
      <c r="AS80" s="16">
        <f t="shared" si="16"/>
        <v>0</v>
      </c>
      <c r="AT80" s="23"/>
      <c r="AU80" s="16">
        <f t="shared" si="17"/>
        <v>0</v>
      </c>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
      <c r="CC80" s="25"/>
      <c r="CD80" s="25"/>
    </row>
    <row r="81" spans="1:84" customFormat="1" ht="21" hidden="1" customHeight="1">
      <c r="A81" s="42"/>
      <c r="B81" s="42"/>
      <c r="C81" s="40" t="s">
        <v>72</v>
      </c>
      <c r="D81" s="591" t="s">
        <v>1171</v>
      </c>
      <c r="E81" s="505">
        <v>245</v>
      </c>
      <c r="F81" s="485">
        <v>26406</v>
      </c>
      <c r="G81" s="844">
        <v>0</v>
      </c>
      <c r="H81" s="332" t="s">
        <v>749</v>
      </c>
      <c r="I81" s="29">
        <v>36271</v>
      </c>
      <c r="J81" s="633" t="s">
        <v>497</v>
      </c>
      <c r="K81" s="299" t="s">
        <v>496</v>
      </c>
      <c r="L81" s="178">
        <v>3</v>
      </c>
      <c r="M81" s="17">
        <v>6</v>
      </c>
      <c r="N81" s="178">
        <v>9</v>
      </c>
      <c r="O81" s="17">
        <v>0</v>
      </c>
      <c r="P81" s="178">
        <v>9</v>
      </c>
      <c r="Q81" s="17">
        <v>0</v>
      </c>
      <c r="R81" s="178">
        <v>9</v>
      </c>
      <c r="S81" s="874">
        <v>0</v>
      </c>
      <c r="T81" s="872">
        <v>0</v>
      </c>
      <c r="U81" s="18"/>
      <c r="V81" s="18"/>
      <c r="W81" s="18"/>
      <c r="X81" s="18"/>
      <c r="Y81" s="18"/>
      <c r="Z81" s="18"/>
      <c r="AA81" s="18"/>
      <c r="AB81" s="18"/>
      <c r="AC81" s="18"/>
      <c r="AD81" s="19"/>
      <c r="AE81" s="19"/>
      <c r="AF81" s="19"/>
      <c r="AG81" s="19"/>
      <c r="AH81" s="19"/>
      <c r="AI81" s="19"/>
      <c r="AJ81" s="19"/>
      <c r="AK81" s="19"/>
      <c r="AL81" s="19"/>
      <c r="AM81" s="19"/>
      <c r="AN81" s="19"/>
      <c r="AO81" s="19"/>
      <c r="AP81" s="19"/>
      <c r="AQ81" s="21">
        <f t="shared" si="15"/>
        <v>0</v>
      </c>
      <c r="AR81" s="25"/>
      <c r="AS81" s="16">
        <f t="shared" si="16"/>
        <v>0</v>
      </c>
      <c r="AT81" s="23"/>
      <c r="AU81" s="16">
        <f t="shared" si="17"/>
        <v>0</v>
      </c>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
      <c r="CA81" s="25"/>
      <c r="CB81" s="25"/>
      <c r="CC81" s="25"/>
      <c r="CD81" s="25"/>
    </row>
    <row r="82" spans="1:84" customFormat="1" ht="21" hidden="1" customHeight="1">
      <c r="A82" s="42"/>
      <c r="B82" s="42"/>
      <c r="C82" s="40" t="s">
        <v>75</v>
      </c>
      <c r="D82" s="591" t="s">
        <v>1357</v>
      </c>
      <c r="E82" s="505">
        <v>257</v>
      </c>
      <c r="F82" s="487">
        <v>40135</v>
      </c>
      <c r="G82" s="844">
        <v>0</v>
      </c>
      <c r="H82" s="332" t="s">
        <v>343</v>
      </c>
      <c r="I82" s="29">
        <v>40732</v>
      </c>
      <c r="J82" s="464" t="s">
        <v>1359</v>
      </c>
      <c r="K82" s="299" t="s">
        <v>1358</v>
      </c>
      <c r="L82" s="178">
        <v>0</v>
      </c>
      <c r="M82" s="17">
        <v>5</v>
      </c>
      <c r="N82" s="178">
        <v>5</v>
      </c>
      <c r="O82" s="17">
        <v>0</v>
      </c>
      <c r="P82" s="178">
        <v>5</v>
      </c>
      <c r="Q82" s="17">
        <v>0</v>
      </c>
      <c r="R82" s="178">
        <v>5</v>
      </c>
      <c r="S82" s="874">
        <v>0</v>
      </c>
      <c r="T82" s="872">
        <v>0</v>
      </c>
      <c r="U82" s="18"/>
      <c r="V82" s="18"/>
      <c r="W82" s="18"/>
      <c r="X82" s="18"/>
      <c r="Y82" s="18"/>
      <c r="Z82" s="18"/>
      <c r="AA82" s="18"/>
      <c r="AB82" s="18"/>
      <c r="AC82" s="18"/>
      <c r="AD82" s="19"/>
      <c r="AE82" s="19"/>
      <c r="AF82" s="19"/>
      <c r="AG82" s="19"/>
      <c r="AH82" s="19"/>
      <c r="AI82" s="19"/>
      <c r="AJ82" s="19"/>
      <c r="AK82" s="19"/>
      <c r="AL82" s="19"/>
      <c r="AM82" s="19"/>
      <c r="AN82" s="19"/>
      <c r="AO82" s="19"/>
      <c r="AP82" s="19"/>
      <c r="AQ82" s="21">
        <f t="shared" si="15"/>
        <v>0</v>
      </c>
      <c r="AR82" s="25"/>
      <c r="AS82" s="16">
        <f t="shared" si="16"/>
        <v>0</v>
      </c>
      <c r="AT82" s="23"/>
      <c r="AU82" s="16">
        <f t="shared" si="17"/>
        <v>0</v>
      </c>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
      <c r="CC82" s="256"/>
      <c r="CD82" s="256"/>
    </row>
    <row r="83" spans="1:84" customFormat="1" ht="21" hidden="1" customHeight="1">
      <c r="A83" s="42"/>
      <c r="B83" s="42"/>
      <c r="C83" s="40" t="s">
        <v>79</v>
      </c>
      <c r="D83" s="592" t="s">
        <v>1790</v>
      </c>
      <c r="E83" s="505">
        <v>344</v>
      </c>
      <c r="F83" s="485">
        <v>41395</v>
      </c>
      <c r="G83" s="844">
        <v>0</v>
      </c>
      <c r="H83" s="332" t="s">
        <v>343</v>
      </c>
      <c r="I83" s="29">
        <v>29881</v>
      </c>
      <c r="J83" s="458" t="s">
        <v>1489</v>
      </c>
      <c r="K83" s="299" t="s">
        <v>1113</v>
      </c>
      <c r="L83" s="178">
        <v>0</v>
      </c>
      <c r="M83" s="17">
        <v>1</v>
      </c>
      <c r="N83" s="178">
        <v>1</v>
      </c>
      <c r="O83" s="17">
        <v>0</v>
      </c>
      <c r="P83" s="178">
        <v>1</v>
      </c>
      <c r="Q83" s="17">
        <v>0</v>
      </c>
      <c r="R83" s="178">
        <v>1</v>
      </c>
      <c r="S83" s="874">
        <v>0</v>
      </c>
      <c r="T83" s="872">
        <v>0</v>
      </c>
      <c r="U83" s="18"/>
      <c r="V83" s="18"/>
      <c r="W83" s="18"/>
      <c r="X83" s="18"/>
      <c r="Y83" s="18"/>
      <c r="Z83" s="18"/>
      <c r="AA83" s="18"/>
      <c r="AB83" s="18"/>
      <c r="AC83" s="18"/>
      <c r="AD83" s="19"/>
      <c r="AE83" s="19"/>
      <c r="AF83" s="19"/>
      <c r="AG83" s="19"/>
      <c r="AH83" s="19"/>
      <c r="AI83" s="19"/>
      <c r="AJ83" s="19"/>
      <c r="AK83" s="19"/>
      <c r="AL83" s="19"/>
      <c r="AM83" s="19"/>
      <c r="AN83" s="19"/>
      <c r="AO83" s="19"/>
      <c r="AP83" s="19"/>
      <c r="AQ83" s="21">
        <f t="shared" si="15"/>
        <v>0</v>
      </c>
      <c r="AR83" s="25"/>
      <c r="AS83" s="16">
        <f t="shared" si="16"/>
        <v>0</v>
      </c>
      <c r="AT83" s="23"/>
      <c r="AU83" s="16">
        <f t="shared" si="17"/>
        <v>0</v>
      </c>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
      <c r="CC83" s="256"/>
      <c r="CD83" s="256"/>
    </row>
    <row r="84" spans="1:84" customFormat="1" ht="21" hidden="1" customHeight="1">
      <c r="A84" s="32"/>
      <c r="B84" s="32"/>
      <c r="C84" s="40" t="s">
        <v>80</v>
      </c>
      <c r="D84" s="591" t="s">
        <v>186</v>
      </c>
      <c r="E84" s="505">
        <v>9224</v>
      </c>
      <c r="F84" s="485">
        <v>29953</v>
      </c>
      <c r="G84" s="844">
        <v>0</v>
      </c>
      <c r="H84" s="332" t="s">
        <v>1406</v>
      </c>
      <c r="I84" s="29">
        <v>27822</v>
      </c>
      <c r="J84" s="458" t="s">
        <v>485</v>
      </c>
      <c r="K84" s="299" t="s">
        <v>484</v>
      </c>
      <c r="L84" s="16">
        <v>0</v>
      </c>
      <c r="M84" s="266">
        <v>0</v>
      </c>
      <c r="N84" s="178">
        <v>0</v>
      </c>
      <c r="O84" s="17">
        <v>0</v>
      </c>
      <c r="P84" s="178">
        <v>0</v>
      </c>
      <c r="Q84" s="17">
        <v>0</v>
      </c>
      <c r="R84" s="178">
        <v>0</v>
      </c>
      <c r="S84" s="874">
        <v>0</v>
      </c>
      <c r="T84" s="872">
        <v>0</v>
      </c>
      <c r="U84" s="189"/>
      <c r="V84" s="189"/>
      <c r="W84" s="189"/>
      <c r="X84" s="189"/>
      <c r="Y84" s="189"/>
      <c r="Z84" s="189"/>
      <c r="AA84" s="189"/>
      <c r="AB84" s="189"/>
      <c r="AC84" s="189"/>
      <c r="AD84" s="193"/>
      <c r="AE84" s="193"/>
      <c r="AF84" s="193"/>
      <c r="AG84" s="193"/>
      <c r="AH84" s="193"/>
      <c r="AI84" s="193"/>
      <c r="AJ84" s="193"/>
      <c r="AK84" s="193"/>
      <c r="AL84" s="193"/>
      <c r="AM84" s="193"/>
      <c r="AN84" s="193"/>
      <c r="AO84" s="193"/>
      <c r="AP84" s="193"/>
      <c r="AQ84" s="21">
        <f t="shared" si="15"/>
        <v>0</v>
      </c>
      <c r="AR84" s="25"/>
      <c r="AS84" s="16">
        <f t="shared" si="16"/>
        <v>0</v>
      </c>
      <c r="AT84" s="23"/>
      <c r="AU84" s="16">
        <f t="shared" si="17"/>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6"/>
      <c r="CD84" s="256"/>
    </row>
    <row r="85" spans="1:84" customFormat="1" ht="21" hidden="1" customHeight="1">
      <c r="A85" s="32"/>
      <c r="B85" s="32"/>
      <c r="C85" s="40" t="s">
        <v>83</v>
      </c>
      <c r="D85" s="591" t="s">
        <v>1587</v>
      </c>
      <c r="E85" s="505">
        <v>9604</v>
      </c>
      <c r="F85" s="486">
        <v>35583</v>
      </c>
      <c r="G85" s="844">
        <v>0</v>
      </c>
      <c r="H85" s="332" t="s">
        <v>1406</v>
      </c>
      <c r="I85" s="29">
        <v>21685</v>
      </c>
      <c r="J85" s="464" t="s">
        <v>1589</v>
      </c>
      <c r="K85" s="299" t="s">
        <v>1588</v>
      </c>
      <c r="L85" s="16">
        <v>0</v>
      </c>
      <c r="M85" s="266">
        <v>0</v>
      </c>
      <c r="N85" s="178">
        <v>0</v>
      </c>
      <c r="O85" s="17">
        <v>0</v>
      </c>
      <c r="P85" s="178">
        <v>0</v>
      </c>
      <c r="Q85" s="17">
        <v>0</v>
      </c>
      <c r="R85" s="178">
        <v>0</v>
      </c>
      <c r="S85" s="874">
        <v>0</v>
      </c>
      <c r="T85" s="872">
        <v>0</v>
      </c>
      <c r="U85" s="189"/>
      <c r="V85" s="189"/>
      <c r="W85" s="189"/>
      <c r="X85" s="189"/>
      <c r="Y85" s="189"/>
      <c r="Z85" s="189"/>
      <c r="AA85" s="189"/>
      <c r="AB85" s="189"/>
      <c r="AC85" s="189"/>
      <c r="AD85" s="193"/>
      <c r="AE85" s="193"/>
      <c r="AF85" s="193"/>
      <c r="AG85" s="193"/>
      <c r="AH85" s="193"/>
      <c r="AI85" s="193"/>
      <c r="AJ85" s="193"/>
      <c r="AK85" s="193"/>
      <c r="AL85" s="193"/>
      <c r="AM85" s="193"/>
      <c r="AN85" s="193"/>
      <c r="AO85" s="193"/>
      <c r="AP85" s="193"/>
      <c r="AQ85" s="21">
        <f t="shared" si="15"/>
        <v>0</v>
      </c>
      <c r="AR85" s="25"/>
      <c r="AS85" s="16">
        <f t="shared" si="16"/>
        <v>0</v>
      </c>
      <c r="AT85" s="23"/>
      <c r="AU85" s="16">
        <f t="shared" si="17"/>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row>
    <row r="86" spans="1:84" customFormat="1" ht="21" hidden="1" customHeight="1">
      <c r="A86" s="32"/>
      <c r="B86" s="32"/>
      <c r="C86" s="40" t="s">
        <v>89</v>
      </c>
      <c r="D86" s="591" t="s">
        <v>227</v>
      </c>
      <c r="E86" s="505">
        <v>1873</v>
      </c>
      <c r="F86" s="486">
        <v>37781</v>
      </c>
      <c r="G86" s="844">
        <v>0</v>
      </c>
      <c r="H86" s="332" t="s">
        <v>1406</v>
      </c>
      <c r="I86" s="29">
        <v>23881</v>
      </c>
      <c r="J86" s="457" t="s">
        <v>637</v>
      </c>
      <c r="K86" s="299" t="s">
        <v>636</v>
      </c>
      <c r="L86" s="16">
        <v>0</v>
      </c>
      <c r="M86" s="266">
        <v>0</v>
      </c>
      <c r="N86" s="178">
        <v>0</v>
      </c>
      <c r="O86" s="17">
        <v>0</v>
      </c>
      <c r="P86" s="178">
        <v>0</v>
      </c>
      <c r="Q86" s="17">
        <v>0</v>
      </c>
      <c r="R86" s="178">
        <v>0</v>
      </c>
      <c r="S86" s="874">
        <v>0</v>
      </c>
      <c r="T86" s="872">
        <v>0</v>
      </c>
      <c r="U86" s="189"/>
      <c r="V86" s="189"/>
      <c r="W86" s="189"/>
      <c r="X86" s="189"/>
      <c r="Y86" s="189"/>
      <c r="Z86" s="189"/>
      <c r="AA86" s="189"/>
      <c r="AB86" s="189"/>
      <c r="AC86" s="189"/>
      <c r="AD86" s="193"/>
      <c r="AE86" s="193"/>
      <c r="AF86" s="193"/>
      <c r="AG86" s="193"/>
      <c r="AH86" s="193"/>
      <c r="AI86" s="193"/>
      <c r="AJ86" s="193"/>
      <c r="AK86" s="193"/>
      <c r="AL86" s="193"/>
      <c r="AM86" s="193"/>
      <c r="AN86" s="193"/>
      <c r="AO86" s="193"/>
      <c r="AP86" s="193"/>
      <c r="AQ86" s="21">
        <f t="shared" si="15"/>
        <v>0</v>
      </c>
      <c r="AR86" s="25"/>
      <c r="AS86" s="16">
        <f t="shared" si="16"/>
        <v>0</v>
      </c>
      <c r="AT86" s="23"/>
      <c r="AU86" s="16">
        <f t="shared" si="17"/>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6"/>
      <c r="CD86" s="256"/>
    </row>
    <row r="87" spans="1:84" customFormat="1" ht="21" hidden="1" customHeight="1">
      <c r="A87" s="32"/>
      <c r="B87" s="32"/>
      <c r="C87" s="40" t="s">
        <v>106</v>
      </c>
      <c r="D87" s="591" t="s">
        <v>1051</v>
      </c>
      <c r="E87" s="505">
        <v>1674</v>
      </c>
      <c r="F87" s="486">
        <v>41394</v>
      </c>
      <c r="G87" s="844">
        <v>0</v>
      </c>
      <c r="H87" s="332" t="s">
        <v>1406</v>
      </c>
      <c r="I87" s="29">
        <v>17158</v>
      </c>
      <c r="J87" s="457" t="s">
        <v>1050</v>
      </c>
      <c r="K87" s="299" t="s">
        <v>1049</v>
      </c>
      <c r="L87" s="16">
        <v>0</v>
      </c>
      <c r="M87" s="266">
        <v>0</v>
      </c>
      <c r="N87" s="178">
        <v>0</v>
      </c>
      <c r="O87" s="17">
        <v>0</v>
      </c>
      <c r="P87" s="178">
        <v>0</v>
      </c>
      <c r="Q87" s="17">
        <v>0</v>
      </c>
      <c r="R87" s="178">
        <v>0</v>
      </c>
      <c r="S87" s="874">
        <v>0</v>
      </c>
      <c r="T87" s="872">
        <v>0</v>
      </c>
      <c r="U87" s="189"/>
      <c r="V87" s="189"/>
      <c r="W87" s="189"/>
      <c r="X87" s="189"/>
      <c r="Y87" s="189"/>
      <c r="Z87" s="189"/>
      <c r="AA87" s="189"/>
      <c r="AB87" s="189"/>
      <c r="AC87" s="189"/>
      <c r="AD87" s="193"/>
      <c r="AE87" s="193"/>
      <c r="AF87" s="193"/>
      <c r="AG87" s="193"/>
      <c r="AH87" s="193"/>
      <c r="AI87" s="193"/>
      <c r="AJ87" s="193"/>
      <c r="AK87" s="193"/>
      <c r="AL87" s="193"/>
      <c r="AM87" s="193"/>
      <c r="AN87" s="193"/>
      <c r="AO87" s="193"/>
      <c r="AP87" s="193"/>
      <c r="AQ87" s="21">
        <f t="shared" si="15"/>
        <v>0</v>
      </c>
      <c r="AR87" s="25"/>
      <c r="AS87" s="16">
        <f t="shared" si="16"/>
        <v>0</v>
      </c>
      <c r="AT87" s="23"/>
      <c r="AU87" s="16">
        <f t="shared" si="17"/>
        <v>0</v>
      </c>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row>
    <row r="88" spans="1:84" customFormat="1" ht="21" hidden="1" customHeight="1">
      <c r="A88" s="32"/>
      <c r="B88" s="32"/>
      <c r="C88" s="40" t="s">
        <v>119</v>
      </c>
      <c r="D88" s="591" t="s">
        <v>1535</v>
      </c>
      <c r="E88" s="505">
        <v>11368</v>
      </c>
      <c r="F88" s="486">
        <v>43005</v>
      </c>
      <c r="G88" s="844">
        <v>0</v>
      </c>
      <c r="H88" s="332" t="s">
        <v>1406</v>
      </c>
      <c r="I88" s="29">
        <v>34907</v>
      </c>
      <c r="J88" s="457" t="s">
        <v>1536</v>
      </c>
      <c r="K88" s="299" t="s">
        <v>1539</v>
      </c>
      <c r="L88" s="16">
        <v>0</v>
      </c>
      <c r="M88" s="266">
        <v>0</v>
      </c>
      <c r="N88" s="16">
        <v>0</v>
      </c>
      <c r="O88" s="17">
        <v>0</v>
      </c>
      <c r="P88" s="178">
        <v>0</v>
      </c>
      <c r="Q88" s="17">
        <v>0</v>
      </c>
      <c r="R88" s="178">
        <v>0</v>
      </c>
      <c r="S88" s="874">
        <v>0</v>
      </c>
      <c r="T88" s="872">
        <v>0</v>
      </c>
      <c r="U88" s="189"/>
      <c r="V88" s="189"/>
      <c r="W88" s="189"/>
      <c r="X88" s="189"/>
      <c r="Y88" s="189"/>
      <c r="Z88" s="189"/>
      <c r="AA88" s="189"/>
      <c r="AB88" s="189"/>
      <c r="AC88" s="189"/>
      <c r="AD88" s="193"/>
      <c r="AE88" s="193"/>
      <c r="AF88" s="193"/>
      <c r="AG88" s="193"/>
      <c r="AH88" s="193"/>
      <c r="AI88" s="193"/>
      <c r="AJ88" s="193"/>
      <c r="AK88" s="193"/>
      <c r="AL88" s="193"/>
      <c r="AM88" s="193"/>
      <c r="AN88" s="193"/>
      <c r="AO88" s="193"/>
      <c r="AP88" s="193"/>
      <c r="AQ88" s="21">
        <f t="shared" si="15"/>
        <v>0</v>
      </c>
      <c r="AR88" s="25"/>
      <c r="AS88" s="16">
        <f t="shared" si="16"/>
        <v>0</v>
      </c>
      <c r="AT88" s="23"/>
      <c r="AU88" s="16">
        <f t="shared" si="17"/>
        <v>0</v>
      </c>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6"/>
      <c r="CD88" s="256"/>
      <c r="CE88" s="256"/>
      <c r="CF88" s="256"/>
    </row>
    <row r="89" spans="1:84" customFormat="1" ht="21" hidden="1" customHeight="1">
      <c r="A89" s="15"/>
      <c r="B89" s="15"/>
      <c r="C89" s="40" t="s">
        <v>121</v>
      </c>
      <c r="D89" s="591" t="s">
        <v>1018</v>
      </c>
      <c r="E89" s="505">
        <v>9964</v>
      </c>
      <c r="F89" s="486">
        <v>43892</v>
      </c>
      <c r="G89" s="844">
        <v>0</v>
      </c>
      <c r="H89" s="332" t="s">
        <v>1406</v>
      </c>
      <c r="I89" s="29">
        <v>39317</v>
      </c>
      <c r="J89" s="464" t="s">
        <v>1017</v>
      </c>
      <c r="K89" s="299" t="s">
        <v>1016</v>
      </c>
      <c r="L89" s="178">
        <v>17</v>
      </c>
      <c r="M89" s="17">
        <v>0</v>
      </c>
      <c r="N89" s="178">
        <v>17</v>
      </c>
      <c r="O89" s="17">
        <v>0</v>
      </c>
      <c r="P89" s="178">
        <v>0</v>
      </c>
      <c r="Q89" s="17">
        <v>0</v>
      </c>
      <c r="R89" s="178">
        <v>0</v>
      </c>
      <c r="S89" s="874">
        <v>0</v>
      </c>
      <c r="T89" s="872">
        <v>0</v>
      </c>
      <c r="U89" s="189"/>
      <c r="V89" s="189"/>
      <c r="W89" s="189"/>
      <c r="X89" s="189"/>
      <c r="Y89" s="189"/>
      <c r="Z89" s="189"/>
      <c r="AA89" s="189"/>
      <c r="AB89" s="189"/>
      <c r="AC89" s="189"/>
      <c r="AD89" s="193"/>
      <c r="AE89" s="193"/>
      <c r="AF89" s="193"/>
      <c r="AG89" s="193"/>
      <c r="AH89" s="193"/>
      <c r="AI89" s="193"/>
      <c r="AJ89" s="193"/>
      <c r="AK89" s="193"/>
      <c r="AL89" s="193"/>
      <c r="AM89" s="193"/>
      <c r="AN89" s="193"/>
      <c r="AO89" s="193"/>
      <c r="AP89" s="193"/>
      <c r="AQ89" s="21">
        <f t="shared" si="15"/>
        <v>0</v>
      </c>
      <c r="AR89" s="25"/>
      <c r="AS89" s="16">
        <f t="shared" si="16"/>
        <v>0</v>
      </c>
      <c r="AT89" s="23"/>
      <c r="AU89" s="16">
        <f t="shared" si="17"/>
        <v>0</v>
      </c>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6"/>
      <c r="CC89" s="25"/>
      <c r="CD89" s="25"/>
      <c r="CE89" s="256"/>
      <c r="CF89" s="256"/>
    </row>
    <row r="90" spans="1:84" customFormat="1" ht="21" hidden="1" customHeight="1">
      <c r="A90" s="32"/>
      <c r="B90" s="32"/>
      <c r="C90" s="40" t="s">
        <v>131</v>
      </c>
      <c r="D90" s="591" t="s">
        <v>1423</v>
      </c>
      <c r="E90" s="505">
        <v>10988</v>
      </c>
      <c r="F90" s="487">
        <v>44636</v>
      </c>
      <c r="G90" s="844">
        <v>0</v>
      </c>
      <c r="H90" s="332" t="s">
        <v>1406</v>
      </c>
      <c r="I90" s="29">
        <v>21759</v>
      </c>
      <c r="J90" s="464" t="s">
        <v>1425</v>
      </c>
      <c r="K90" s="299" t="s">
        <v>1424</v>
      </c>
      <c r="L90" s="16">
        <v>0</v>
      </c>
      <c r="M90" s="266">
        <v>0</v>
      </c>
      <c r="N90" s="178">
        <v>0</v>
      </c>
      <c r="O90" s="17">
        <v>0</v>
      </c>
      <c r="P90" s="178">
        <v>0</v>
      </c>
      <c r="Q90" s="17">
        <v>0</v>
      </c>
      <c r="R90" s="178">
        <v>0</v>
      </c>
      <c r="S90" s="874">
        <v>0</v>
      </c>
      <c r="T90" s="872">
        <v>0</v>
      </c>
      <c r="U90" s="189"/>
      <c r="V90" s="189"/>
      <c r="W90" s="189"/>
      <c r="X90" s="189"/>
      <c r="Y90" s="189"/>
      <c r="Z90" s="189"/>
      <c r="AA90" s="189"/>
      <c r="AB90" s="189"/>
      <c r="AC90" s="189"/>
      <c r="AD90" s="193"/>
      <c r="AE90" s="193"/>
      <c r="AF90" s="193"/>
      <c r="AG90" s="193"/>
      <c r="AH90" s="193"/>
      <c r="AI90" s="193"/>
      <c r="AJ90" s="193"/>
      <c r="AK90" s="193"/>
      <c r="AL90" s="193"/>
      <c r="AM90" s="193"/>
      <c r="AN90" s="193"/>
      <c r="AO90" s="193"/>
      <c r="AP90" s="193"/>
      <c r="AQ90" s="21">
        <f t="shared" si="15"/>
        <v>0</v>
      </c>
      <c r="AR90" s="25"/>
      <c r="AS90" s="16">
        <f t="shared" si="16"/>
        <v>0</v>
      </c>
      <c r="AT90" s="23"/>
      <c r="AU90" s="16">
        <f t="shared" si="17"/>
        <v>0</v>
      </c>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row>
    <row r="91" spans="1:84" customFormat="1" ht="21" hidden="1" customHeight="1">
      <c r="A91" s="32"/>
      <c r="B91" s="32"/>
      <c r="C91" s="40" t="s">
        <v>133</v>
      </c>
      <c r="D91" s="591" t="s">
        <v>1497</v>
      </c>
      <c r="E91" s="505">
        <v>11331</v>
      </c>
      <c r="F91" s="487">
        <v>44686</v>
      </c>
      <c r="G91" s="844">
        <v>0</v>
      </c>
      <c r="H91" s="622" t="s">
        <v>1406</v>
      </c>
      <c r="I91" s="29">
        <v>44959</v>
      </c>
      <c r="J91" s="464" t="s">
        <v>1495</v>
      </c>
      <c r="K91" s="299" t="s">
        <v>1494</v>
      </c>
      <c r="L91" s="16">
        <v>0</v>
      </c>
      <c r="M91" s="266">
        <v>0</v>
      </c>
      <c r="N91" s="178">
        <v>0</v>
      </c>
      <c r="O91" s="17">
        <v>0</v>
      </c>
      <c r="P91" s="178">
        <v>0</v>
      </c>
      <c r="Q91" s="17">
        <v>0</v>
      </c>
      <c r="R91" s="178">
        <v>0</v>
      </c>
      <c r="S91" s="874">
        <v>0</v>
      </c>
      <c r="T91" s="872">
        <v>0</v>
      </c>
      <c r="U91" s="189"/>
      <c r="V91" s="189"/>
      <c r="W91" s="189"/>
      <c r="X91" s="189"/>
      <c r="Y91" s="189"/>
      <c r="Z91" s="189"/>
      <c r="AA91" s="189"/>
      <c r="AB91" s="189"/>
      <c r="AC91" s="189"/>
      <c r="AD91" s="193"/>
      <c r="AE91" s="193"/>
      <c r="AF91" s="193"/>
      <c r="AG91" s="193"/>
      <c r="AH91" s="193"/>
      <c r="AI91" s="193"/>
      <c r="AJ91" s="193"/>
      <c r="AK91" s="193"/>
      <c r="AL91" s="193"/>
      <c r="AM91" s="193"/>
      <c r="AN91" s="193"/>
      <c r="AO91" s="193"/>
      <c r="AP91" s="193"/>
      <c r="AQ91" s="21">
        <f t="shared" si="15"/>
        <v>0</v>
      </c>
      <c r="AR91" s="25"/>
      <c r="AS91" s="16">
        <f t="shared" si="16"/>
        <v>0</v>
      </c>
      <c r="AT91" s="23"/>
      <c r="AU91" s="16">
        <f t="shared" si="17"/>
        <v>0</v>
      </c>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row>
    <row r="92" spans="1:84" customFormat="1" ht="21" hidden="1" customHeight="1">
      <c r="A92" s="32"/>
      <c r="B92" s="32"/>
      <c r="C92" s="40" t="s">
        <v>135</v>
      </c>
      <c r="D92" s="591" t="s">
        <v>1557</v>
      </c>
      <c r="E92" s="505">
        <v>11399</v>
      </c>
      <c r="F92" s="486">
        <v>44986</v>
      </c>
      <c r="G92" s="844">
        <v>0</v>
      </c>
      <c r="H92" s="332" t="s">
        <v>1406</v>
      </c>
      <c r="I92" s="29">
        <v>44952</v>
      </c>
      <c r="J92" s="457" t="s">
        <v>1559</v>
      </c>
      <c r="K92" s="299" t="s">
        <v>1558</v>
      </c>
      <c r="L92" s="16">
        <v>0</v>
      </c>
      <c r="M92" s="266">
        <v>0</v>
      </c>
      <c r="N92" s="178">
        <v>0</v>
      </c>
      <c r="O92" s="17">
        <v>0</v>
      </c>
      <c r="P92" s="178">
        <v>0</v>
      </c>
      <c r="Q92" s="17">
        <v>0</v>
      </c>
      <c r="R92" s="178">
        <v>0</v>
      </c>
      <c r="S92" s="874">
        <v>0</v>
      </c>
      <c r="T92" s="872">
        <v>0</v>
      </c>
      <c r="U92" s="189"/>
      <c r="V92" s="189"/>
      <c r="W92" s="189"/>
      <c r="X92" s="189"/>
      <c r="Y92" s="189"/>
      <c r="Z92" s="189"/>
      <c r="AA92" s="189"/>
      <c r="AB92" s="189"/>
      <c r="AC92" s="189"/>
      <c r="AD92" s="193"/>
      <c r="AE92" s="193"/>
      <c r="AF92" s="193"/>
      <c r="AG92" s="193"/>
      <c r="AH92" s="193"/>
      <c r="AI92" s="193"/>
      <c r="AJ92" s="193"/>
      <c r="AK92" s="193"/>
      <c r="AL92" s="193"/>
      <c r="AM92" s="193"/>
      <c r="AN92" s="193"/>
      <c r="AO92" s="193"/>
      <c r="AP92" s="193"/>
      <c r="AQ92" s="21">
        <f t="shared" si="15"/>
        <v>0</v>
      </c>
      <c r="AR92" s="25"/>
      <c r="AS92" s="16">
        <f t="shared" si="16"/>
        <v>0</v>
      </c>
      <c r="AT92" s="23"/>
      <c r="AU92" s="16">
        <f t="shared" si="17"/>
        <v>0</v>
      </c>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row>
    <row r="93" spans="1:84" s="25" customFormat="1" ht="15.75" hidden="1" customHeight="1">
      <c r="C93" s="60"/>
      <c r="D93" s="159"/>
      <c r="E93" s="188"/>
      <c r="F93" s="503"/>
      <c r="G93" s="188"/>
      <c r="H93" s="204"/>
      <c r="I93" s="245"/>
      <c r="K93" s="204"/>
      <c r="AF93" s="46"/>
      <c r="AP93" s="62"/>
      <c r="AQ93" s="11"/>
      <c r="AS93" s="23"/>
      <c r="AT93" s="23"/>
      <c r="AU93" s="23"/>
    </row>
    <row r="94" spans="1:84" s="514" customFormat="1" ht="33.75" hidden="1" customHeight="1">
      <c r="A94" s="636" t="s">
        <v>11</v>
      </c>
      <c r="B94" s="636" t="s">
        <v>1012</v>
      </c>
      <c r="C94" s="535" t="s">
        <v>12</v>
      </c>
      <c r="D94" s="636" t="s">
        <v>13</v>
      </c>
      <c r="E94" s="634" t="s">
        <v>1668</v>
      </c>
      <c r="F94" s="637" t="s">
        <v>14</v>
      </c>
      <c r="G94" s="634" t="s">
        <v>2283</v>
      </c>
      <c r="H94" s="637" t="s">
        <v>1614</v>
      </c>
      <c r="I94" s="637" t="s">
        <v>1615</v>
      </c>
      <c r="J94" s="634" t="s">
        <v>299</v>
      </c>
      <c r="K94" s="637" t="s">
        <v>298</v>
      </c>
      <c r="L94" s="634" t="s">
        <v>1262</v>
      </c>
      <c r="M94" s="634" t="s">
        <v>1354</v>
      </c>
      <c r="N94" s="634" t="s">
        <v>1355</v>
      </c>
      <c r="O94" s="634" t="s">
        <v>1554</v>
      </c>
      <c r="P94" s="634" t="s">
        <v>1555</v>
      </c>
      <c r="Q94" s="634" t="s">
        <v>1764</v>
      </c>
      <c r="R94" s="634" t="s">
        <v>1765</v>
      </c>
      <c r="S94" s="868" t="s">
        <v>2282</v>
      </c>
      <c r="T94" s="868" t="s">
        <v>2283</v>
      </c>
      <c r="U94" s="634">
        <v>5</v>
      </c>
      <c r="V94" s="634">
        <v>12</v>
      </c>
      <c r="W94" s="634">
        <v>19</v>
      </c>
      <c r="X94" s="634">
        <v>26</v>
      </c>
      <c r="Y94" s="634">
        <v>2</v>
      </c>
      <c r="Z94" s="634">
        <v>9</v>
      </c>
      <c r="AA94" s="634">
        <v>16</v>
      </c>
      <c r="AB94" s="634">
        <v>23</v>
      </c>
      <c r="AC94" s="634">
        <v>30</v>
      </c>
      <c r="AD94" s="634">
        <v>7</v>
      </c>
      <c r="AE94" s="634">
        <v>14</v>
      </c>
      <c r="AF94" s="634">
        <v>21</v>
      </c>
      <c r="AG94" s="634">
        <v>28</v>
      </c>
      <c r="AH94" s="634">
        <v>4</v>
      </c>
      <c r="AI94" s="634">
        <v>11</v>
      </c>
      <c r="AJ94" s="634">
        <v>18</v>
      </c>
      <c r="AK94" s="634">
        <v>25</v>
      </c>
      <c r="AL94" s="634">
        <v>1</v>
      </c>
      <c r="AM94" s="634">
        <v>8</v>
      </c>
      <c r="AN94" s="634">
        <v>15</v>
      </c>
      <c r="AO94" s="634">
        <v>22</v>
      </c>
      <c r="AP94" s="634">
        <v>29</v>
      </c>
      <c r="AQ94" s="501" t="s">
        <v>879</v>
      </c>
      <c r="AR94" s="502"/>
      <c r="AS94" s="501" t="s">
        <v>880</v>
      </c>
      <c r="AT94" s="177"/>
      <c r="AU94" s="501" t="s">
        <v>1671</v>
      </c>
    </row>
    <row r="95" spans="1:84" s="256" customFormat="1" ht="21" hidden="1" customHeight="1">
      <c r="A95" s="15"/>
      <c r="B95" s="15"/>
      <c r="C95" s="40"/>
      <c r="D95" s="137"/>
      <c r="E95" s="505"/>
      <c r="F95" s="487"/>
      <c r="G95" s="844"/>
      <c r="H95" s="299"/>
      <c r="I95" s="26"/>
      <c r="J95" s="458"/>
      <c r="K95" s="136"/>
      <c r="L95" s="16"/>
      <c r="M95" s="16"/>
      <c r="N95" s="16"/>
      <c r="O95" s="16"/>
      <c r="P95" s="16"/>
      <c r="Q95" s="16"/>
      <c r="R95" s="16"/>
      <c r="S95" s="874"/>
      <c r="T95" s="872"/>
      <c r="U95" s="189"/>
      <c r="V95" s="189"/>
      <c r="W95" s="189"/>
      <c r="X95" s="189"/>
      <c r="Y95" s="189"/>
      <c r="Z95" s="189"/>
      <c r="AA95" s="189"/>
      <c r="AB95" s="189"/>
      <c r="AC95" s="189"/>
      <c r="AD95" s="193"/>
      <c r="AE95" s="193"/>
      <c r="AF95" s="193"/>
      <c r="AG95" s="193"/>
      <c r="AH95" s="194"/>
      <c r="AI95" s="194"/>
      <c r="AJ95" s="194"/>
      <c r="AK95" s="194"/>
      <c r="AL95" s="194"/>
      <c r="AM95" s="194"/>
      <c r="AN95" s="194"/>
      <c r="AO95" s="194"/>
      <c r="AP95" s="194"/>
      <c r="AQ95" s="21"/>
      <c r="AR95" s="25"/>
      <c r="AS95" s="16"/>
      <c r="AT95" s="23"/>
      <c r="AU95" s="16"/>
    </row>
    <row r="96" spans="1:84" s="159" customFormat="1" ht="15.75" hidden="1" customHeight="1">
      <c r="A96" s="60"/>
      <c r="B96" s="60"/>
      <c r="C96" s="60"/>
      <c r="D96" s="60"/>
      <c r="E96" s="188"/>
      <c r="F96" s="181"/>
      <c r="G96" s="573"/>
      <c r="H96" s="37"/>
      <c r="I96" s="37"/>
      <c r="J96" s="4"/>
      <c r="K96" s="37"/>
      <c r="L96" s="283"/>
      <c r="M96" s="283"/>
      <c r="N96" s="283"/>
      <c r="O96" s="283"/>
      <c r="P96" s="283"/>
      <c r="Q96" s="283"/>
      <c r="R96" s="283"/>
      <c r="S96" s="283"/>
      <c r="T96" s="866"/>
      <c r="U96" s="912"/>
      <c r="V96" s="565"/>
      <c r="W96" s="911"/>
      <c r="X96" s="912"/>
      <c r="Y96" s="911"/>
      <c r="Z96" s="565"/>
      <c r="AA96" s="565"/>
      <c r="AB96" s="911"/>
      <c r="AC96" s="912"/>
      <c r="AD96" s="911"/>
      <c r="AE96" s="911"/>
      <c r="AF96" s="911"/>
      <c r="AG96" s="912"/>
      <c r="AH96" s="911"/>
      <c r="AI96" s="565"/>
      <c r="AJ96" s="565"/>
      <c r="AK96" s="913"/>
      <c r="AL96" s="911"/>
      <c r="AM96" s="911"/>
      <c r="AN96" s="911"/>
      <c r="AO96" s="911"/>
      <c r="AP96" s="912"/>
      <c r="AQ96" s="271"/>
      <c r="AS96" s="60"/>
      <c r="AT96" s="60"/>
      <c r="AU96" s="60"/>
    </row>
    <row r="97" spans="1:84" s="514" customFormat="1" ht="33.75" hidden="1" customHeight="1">
      <c r="A97" s="636" t="s">
        <v>11</v>
      </c>
      <c r="B97" s="636" t="s">
        <v>1012</v>
      </c>
      <c r="C97" s="535" t="s">
        <v>12</v>
      </c>
      <c r="D97" s="636" t="s">
        <v>266</v>
      </c>
      <c r="E97" s="634" t="s">
        <v>1668</v>
      </c>
      <c r="F97" s="637" t="s">
        <v>14</v>
      </c>
      <c r="G97" s="634" t="s">
        <v>2283</v>
      </c>
      <c r="H97" s="637" t="s">
        <v>1614</v>
      </c>
      <c r="I97" s="637" t="s">
        <v>1615</v>
      </c>
      <c r="J97" s="634" t="s">
        <v>299</v>
      </c>
      <c r="K97" s="637" t="s">
        <v>298</v>
      </c>
      <c r="L97" s="634" t="s">
        <v>1262</v>
      </c>
      <c r="M97" s="634" t="s">
        <v>1354</v>
      </c>
      <c r="N97" s="634" t="s">
        <v>1355</v>
      </c>
      <c r="O97" s="634" t="s">
        <v>1554</v>
      </c>
      <c r="P97" s="634" t="s">
        <v>1555</v>
      </c>
      <c r="Q97" s="634" t="s">
        <v>1764</v>
      </c>
      <c r="R97" s="634" t="s">
        <v>1765</v>
      </c>
      <c r="S97" s="868" t="s">
        <v>2282</v>
      </c>
      <c r="T97" s="868" t="s">
        <v>2283</v>
      </c>
      <c r="U97" s="634">
        <v>5</v>
      </c>
      <c r="V97" s="634">
        <v>12</v>
      </c>
      <c r="W97" s="634">
        <v>19</v>
      </c>
      <c r="X97" s="634">
        <v>26</v>
      </c>
      <c r="Y97" s="634">
        <v>2</v>
      </c>
      <c r="Z97" s="634">
        <v>9</v>
      </c>
      <c r="AA97" s="634">
        <v>16</v>
      </c>
      <c r="AB97" s="634">
        <v>23</v>
      </c>
      <c r="AC97" s="634">
        <v>30</v>
      </c>
      <c r="AD97" s="634">
        <v>7</v>
      </c>
      <c r="AE97" s="634">
        <v>14</v>
      </c>
      <c r="AF97" s="634">
        <v>21</v>
      </c>
      <c r="AG97" s="634">
        <v>28</v>
      </c>
      <c r="AH97" s="634">
        <v>4</v>
      </c>
      <c r="AI97" s="634">
        <v>11</v>
      </c>
      <c r="AJ97" s="634">
        <v>18</v>
      </c>
      <c r="AK97" s="634">
        <v>25</v>
      </c>
      <c r="AL97" s="634">
        <v>1</v>
      </c>
      <c r="AM97" s="634">
        <v>8</v>
      </c>
      <c r="AN97" s="634">
        <v>15</v>
      </c>
      <c r="AO97" s="634">
        <v>22</v>
      </c>
      <c r="AP97" s="634">
        <v>29</v>
      </c>
      <c r="AQ97" s="501" t="s">
        <v>879</v>
      </c>
      <c r="AR97" s="502"/>
      <c r="AS97" s="501" t="s">
        <v>880</v>
      </c>
      <c r="AT97" s="177"/>
      <c r="AU97" s="501" t="s">
        <v>1671</v>
      </c>
    </row>
    <row r="98" spans="1:84" s="25" customFormat="1" ht="21" hidden="1" customHeight="1">
      <c r="A98" s="15"/>
      <c r="B98" s="15"/>
      <c r="C98" s="40" t="s">
        <v>16</v>
      </c>
      <c r="D98" s="558" t="s">
        <v>811</v>
      </c>
      <c r="E98" s="505">
        <v>11386</v>
      </c>
      <c r="F98" s="485">
        <v>42790</v>
      </c>
      <c r="G98" s="844">
        <v>0</v>
      </c>
      <c r="H98" s="156">
        <v>2023</v>
      </c>
      <c r="I98" s="26">
        <v>42542</v>
      </c>
      <c r="J98" s="458" t="s">
        <v>812</v>
      </c>
      <c r="K98" s="411" t="s">
        <v>812</v>
      </c>
      <c r="L98" s="178">
        <v>0</v>
      </c>
      <c r="M98" s="202">
        <v>0</v>
      </c>
      <c r="N98" s="178">
        <v>0</v>
      </c>
      <c r="O98" s="202">
        <v>0</v>
      </c>
      <c r="P98" s="178">
        <v>0</v>
      </c>
      <c r="Q98" s="202">
        <v>0</v>
      </c>
      <c r="R98" s="178">
        <v>0</v>
      </c>
      <c r="S98" s="910">
        <v>0</v>
      </c>
      <c r="T98" s="872">
        <v>0</v>
      </c>
      <c r="U98" s="196"/>
      <c r="V98" s="189"/>
      <c r="W98" s="189"/>
      <c r="X98" s="189"/>
      <c r="Y98" s="189"/>
      <c r="Z98" s="189"/>
      <c r="AA98" s="189"/>
      <c r="AB98" s="189"/>
      <c r="AC98" s="189"/>
      <c r="AD98" s="193"/>
      <c r="AE98" s="193"/>
      <c r="AF98" s="193"/>
      <c r="AG98" s="193"/>
      <c r="AH98" s="194"/>
      <c r="AI98" s="194"/>
      <c r="AJ98" s="194"/>
      <c r="AK98" s="194"/>
      <c r="AL98" s="194"/>
      <c r="AM98" s="194"/>
      <c r="AN98" s="194"/>
      <c r="AO98" s="194"/>
      <c r="AP98" s="194"/>
      <c r="AQ98" s="21">
        <f t="shared" ref="AQ98:AQ99" si="18">COUNT(U98:AC98)</f>
        <v>0</v>
      </c>
      <c r="AS98" s="16">
        <f t="shared" ref="AS98:AS99" si="19">COUNT(AD98:AP98)</f>
        <v>0</v>
      </c>
      <c r="AT98" s="23"/>
      <c r="AU98" s="16">
        <f t="shared" ref="AU98:AU99" si="20">SUM(AQ98,AS98)</f>
        <v>0</v>
      </c>
    </row>
    <row r="99" spans="1:84" s="25" customFormat="1" ht="21" hidden="1" customHeight="1">
      <c r="A99" s="15"/>
      <c r="B99" s="15"/>
      <c r="C99" s="40" t="s">
        <v>17</v>
      </c>
      <c r="D99" s="137" t="s">
        <v>1512</v>
      </c>
      <c r="E99" s="505">
        <v>11373</v>
      </c>
      <c r="F99" s="485">
        <v>43006</v>
      </c>
      <c r="G99" s="844">
        <v>0</v>
      </c>
      <c r="H99" s="156">
        <v>2023</v>
      </c>
      <c r="I99" s="26">
        <v>43011</v>
      </c>
      <c r="J99" s="458" t="s">
        <v>1513</v>
      </c>
      <c r="K99" s="411" t="s">
        <v>1647</v>
      </c>
      <c r="L99" s="178">
        <v>0</v>
      </c>
      <c r="M99" s="202">
        <v>0</v>
      </c>
      <c r="N99" s="178">
        <v>0</v>
      </c>
      <c r="O99" s="202">
        <v>0</v>
      </c>
      <c r="P99" s="178">
        <v>0</v>
      </c>
      <c r="Q99" s="202">
        <v>0</v>
      </c>
      <c r="R99" s="178">
        <v>0</v>
      </c>
      <c r="S99" s="910">
        <v>0</v>
      </c>
      <c r="T99" s="872">
        <v>0</v>
      </c>
      <c r="U99" s="196"/>
      <c r="V99" s="189"/>
      <c r="W99" s="189"/>
      <c r="X99" s="189"/>
      <c r="Y99" s="189"/>
      <c r="Z99" s="189"/>
      <c r="AA99" s="189"/>
      <c r="AB99" s="189"/>
      <c r="AC99" s="189"/>
      <c r="AD99" s="193"/>
      <c r="AE99" s="193"/>
      <c r="AF99" s="193"/>
      <c r="AG99" s="193"/>
      <c r="AH99" s="194"/>
      <c r="AI99" s="194"/>
      <c r="AJ99" s="194"/>
      <c r="AK99" s="194"/>
      <c r="AL99" s="194"/>
      <c r="AM99" s="194"/>
      <c r="AN99" s="194"/>
      <c r="AO99" s="194"/>
      <c r="AP99" s="194"/>
      <c r="AQ99" s="21">
        <f t="shared" si="18"/>
        <v>0</v>
      </c>
      <c r="AS99" s="16">
        <f t="shared" si="19"/>
        <v>0</v>
      </c>
      <c r="AT99" s="23"/>
      <c r="AU99" s="16">
        <f t="shared" si="20"/>
        <v>0</v>
      </c>
    </row>
    <row r="100" spans="1:84" s="25" customFormat="1" ht="15.75" hidden="1" customHeight="1">
      <c r="C100" s="60"/>
      <c r="D100" s="159"/>
      <c r="E100" s="188"/>
      <c r="F100" s="503"/>
      <c r="G100" s="188"/>
      <c r="H100" s="204"/>
      <c r="I100" s="245"/>
      <c r="K100" s="204"/>
      <c r="AF100" s="46"/>
      <c r="AP100" s="62"/>
      <c r="AQ100" s="11"/>
      <c r="AS100" s="23"/>
      <c r="AT100" s="23"/>
      <c r="AU100" s="23"/>
    </row>
    <row r="101" spans="1:84" s="52" customFormat="1" ht="54" hidden="1" customHeight="1">
      <c r="D101" s="51" t="s">
        <v>2399</v>
      </c>
      <c r="E101" s="188"/>
      <c r="F101" s="493"/>
      <c r="H101" s="268"/>
      <c r="I101" s="37"/>
      <c r="J101" s="628"/>
      <c r="K101" s="268"/>
      <c r="BS101" s="265"/>
      <c r="BT101" s="265"/>
      <c r="BU101" s="265"/>
      <c r="BW101" s="265"/>
    </row>
    <row r="102" spans="1:84" s="25" customFormat="1" ht="15.75" hidden="1" customHeight="1">
      <c r="C102" s="60"/>
      <c r="D102" s="159"/>
      <c r="E102" s="188"/>
      <c r="F102" s="503"/>
      <c r="G102" s="188"/>
      <c r="H102" s="204"/>
      <c r="I102" s="245"/>
      <c r="K102" s="204"/>
      <c r="AF102" s="46"/>
      <c r="AP102" s="62"/>
      <c r="AQ102" s="11"/>
      <c r="AS102" s="23"/>
      <c r="AT102" s="23"/>
      <c r="AU102" s="23"/>
    </row>
    <row r="103" spans="1:84" s="514" customFormat="1" ht="33.75" hidden="1" customHeight="1">
      <c r="A103" s="636" t="s">
        <v>301</v>
      </c>
      <c r="B103" s="636" t="s">
        <v>1604</v>
      </c>
      <c r="C103" s="535" t="s">
        <v>12</v>
      </c>
      <c r="D103" s="636" t="s">
        <v>39</v>
      </c>
      <c r="E103" s="634" t="s">
        <v>1668</v>
      </c>
      <c r="F103" s="637" t="s">
        <v>14</v>
      </c>
      <c r="G103" s="634"/>
      <c r="H103" s="637" t="s">
        <v>1614</v>
      </c>
      <c r="I103" s="637" t="s">
        <v>1615</v>
      </c>
      <c r="J103" s="634" t="s">
        <v>299</v>
      </c>
      <c r="K103" s="637" t="s">
        <v>298</v>
      </c>
      <c r="L103" s="634" t="s">
        <v>1262</v>
      </c>
      <c r="M103" s="634" t="s">
        <v>1354</v>
      </c>
      <c r="N103" s="634" t="s">
        <v>1355</v>
      </c>
      <c r="O103" s="634" t="s">
        <v>1554</v>
      </c>
      <c r="P103" s="634" t="s">
        <v>1555</v>
      </c>
      <c r="Q103" s="634" t="s">
        <v>1764</v>
      </c>
      <c r="R103" s="634" t="s">
        <v>1765</v>
      </c>
      <c r="S103" s="868" t="s">
        <v>1671</v>
      </c>
      <c r="T103" s="868"/>
      <c r="U103" s="634">
        <v>5</v>
      </c>
      <c r="V103" s="634">
        <v>12</v>
      </c>
      <c r="W103" s="634">
        <v>19</v>
      </c>
      <c r="X103" s="634">
        <v>26</v>
      </c>
      <c r="Y103" s="634">
        <v>2</v>
      </c>
      <c r="Z103" s="634">
        <v>9</v>
      </c>
      <c r="AA103" s="634">
        <v>16</v>
      </c>
      <c r="AB103" s="634">
        <v>23</v>
      </c>
      <c r="AC103" s="634">
        <v>30</v>
      </c>
      <c r="AD103" s="634">
        <v>7</v>
      </c>
      <c r="AE103" s="634">
        <v>14</v>
      </c>
      <c r="AF103" s="634">
        <v>21</v>
      </c>
      <c r="AG103" s="634">
        <v>28</v>
      </c>
      <c r="AH103" s="634">
        <v>4</v>
      </c>
      <c r="AI103" s="634">
        <v>11</v>
      </c>
      <c r="AJ103" s="634">
        <v>18</v>
      </c>
      <c r="AK103" s="634">
        <v>25</v>
      </c>
      <c r="AL103" s="634">
        <v>1</v>
      </c>
      <c r="AM103" s="634">
        <v>8</v>
      </c>
      <c r="AN103" s="634">
        <v>15</v>
      </c>
      <c r="AO103" s="634">
        <v>22</v>
      </c>
      <c r="AP103" s="634">
        <v>29</v>
      </c>
      <c r="AQ103" s="501" t="s">
        <v>879</v>
      </c>
      <c r="AR103" s="502"/>
      <c r="AS103" s="501" t="s">
        <v>880</v>
      </c>
      <c r="AT103" s="177"/>
      <c r="AU103" s="501" t="s">
        <v>1671</v>
      </c>
    </row>
    <row r="104" spans="1:84" customFormat="1" ht="21" hidden="1" customHeight="1">
      <c r="A104" s="32"/>
      <c r="B104" s="32"/>
      <c r="C104" s="40" t="s">
        <v>106</v>
      </c>
      <c r="D104" s="36" t="s">
        <v>1871</v>
      </c>
      <c r="E104" s="505">
        <v>11328</v>
      </c>
      <c r="F104" s="489">
        <v>45062</v>
      </c>
      <c r="G104" s="844">
        <v>0</v>
      </c>
      <c r="H104" s="332" t="s">
        <v>1834</v>
      </c>
      <c r="I104" s="29">
        <v>17758</v>
      </c>
      <c r="J104" s="464" t="s">
        <v>1872</v>
      </c>
      <c r="K104" s="299" t="s">
        <v>1873</v>
      </c>
      <c r="L104" s="16">
        <v>0</v>
      </c>
      <c r="M104" s="266">
        <v>0</v>
      </c>
      <c r="N104" s="16">
        <v>0</v>
      </c>
      <c r="O104" s="266">
        <v>0</v>
      </c>
      <c r="P104" s="16">
        <v>0</v>
      </c>
      <c r="Q104" s="266">
        <v>0</v>
      </c>
      <c r="R104" s="178">
        <v>0</v>
      </c>
      <c r="S104" s="874">
        <v>0</v>
      </c>
      <c r="T104" s="872">
        <v>0</v>
      </c>
      <c r="U104" s="189"/>
      <c r="V104" s="189"/>
      <c r="W104" s="189"/>
      <c r="X104" s="189"/>
      <c r="Y104" s="189"/>
      <c r="Z104" s="189"/>
      <c r="AA104" s="189"/>
      <c r="AB104" s="189"/>
      <c r="AC104" s="189"/>
      <c r="AD104" s="193"/>
      <c r="AE104" s="193"/>
      <c r="AF104" s="193"/>
      <c r="AG104" s="193"/>
      <c r="AH104" s="193"/>
      <c r="AI104" s="193"/>
      <c r="AJ104" s="193"/>
      <c r="AK104" s="193"/>
      <c r="AL104" s="193"/>
      <c r="AM104" s="193"/>
      <c r="AN104" s="193"/>
      <c r="AO104" s="193"/>
      <c r="AP104" s="193"/>
      <c r="AQ104" s="21">
        <v>0</v>
      </c>
      <c r="AR104" s="25"/>
      <c r="AS104" s="16">
        <v>0</v>
      </c>
      <c r="AT104" s="23"/>
      <c r="AU104" s="16">
        <v>0</v>
      </c>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6"/>
      <c r="CC104" s="256"/>
      <c r="CD104" s="256"/>
    </row>
    <row r="105" spans="1:84" s="256" customFormat="1" ht="21.6" hidden="1" customHeight="1">
      <c r="A105" s="32"/>
      <c r="B105" s="32"/>
      <c r="C105" s="40" t="s">
        <v>85</v>
      </c>
      <c r="D105" s="591" t="s">
        <v>1608</v>
      </c>
      <c r="E105" s="505">
        <v>3867</v>
      </c>
      <c r="F105" s="485">
        <v>41100</v>
      </c>
      <c r="G105" s="844">
        <v>0</v>
      </c>
      <c r="H105" s="332" t="s">
        <v>1596</v>
      </c>
      <c r="I105" s="29">
        <v>41243</v>
      </c>
      <c r="J105" s="458" t="s">
        <v>1610</v>
      </c>
      <c r="K105" s="299" t="s">
        <v>1609</v>
      </c>
      <c r="L105" s="16">
        <v>0</v>
      </c>
      <c r="M105" s="266">
        <v>0</v>
      </c>
      <c r="N105" s="178">
        <v>0</v>
      </c>
      <c r="O105" s="17">
        <v>0</v>
      </c>
      <c r="P105" s="178">
        <v>0</v>
      </c>
      <c r="Q105" s="17">
        <v>0</v>
      </c>
      <c r="R105" s="178">
        <v>0</v>
      </c>
      <c r="S105" s="874">
        <v>0</v>
      </c>
      <c r="T105" s="872">
        <v>0</v>
      </c>
      <c r="U105" s="189"/>
      <c r="V105" s="189"/>
      <c r="W105" s="189"/>
      <c r="X105" s="189"/>
      <c r="Y105" s="189"/>
      <c r="Z105" s="189"/>
      <c r="AA105" s="189"/>
      <c r="AB105" s="189"/>
      <c r="AC105" s="189"/>
      <c r="AD105" s="193"/>
      <c r="AE105" s="193"/>
      <c r="AF105" s="193"/>
      <c r="AG105" s="193"/>
      <c r="AH105" s="193"/>
      <c r="AI105" s="193"/>
      <c r="AJ105" s="193"/>
      <c r="AK105" s="193"/>
      <c r="AL105" s="193"/>
      <c r="AM105" s="193"/>
      <c r="AN105" s="193"/>
      <c r="AO105" s="193"/>
      <c r="AP105" s="193"/>
      <c r="AQ105" s="21">
        <v>0</v>
      </c>
      <c r="AR105" s="25"/>
      <c r="AS105" s="16">
        <v>0</v>
      </c>
      <c r="AT105" s="23"/>
      <c r="AU105" s="16">
        <v>0</v>
      </c>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c r="CF105"/>
    </row>
    <row r="106" spans="1:84" customFormat="1" ht="21" hidden="1" customHeight="1">
      <c r="A106" s="826"/>
      <c r="B106" s="826"/>
      <c r="C106" s="40" t="s">
        <v>32</v>
      </c>
      <c r="D106" s="591" t="s">
        <v>280</v>
      </c>
      <c r="E106" s="505">
        <v>9944</v>
      </c>
      <c r="F106" s="485">
        <v>38651</v>
      </c>
      <c r="G106" s="844">
        <v>118</v>
      </c>
      <c r="H106" s="332" t="s">
        <v>1596</v>
      </c>
      <c r="I106" s="29">
        <v>35828</v>
      </c>
      <c r="J106" s="457" t="s">
        <v>744</v>
      </c>
      <c r="K106" s="299" t="s">
        <v>743</v>
      </c>
      <c r="L106" s="16">
        <v>70</v>
      </c>
      <c r="M106" s="266">
        <v>9</v>
      </c>
      <c r="N106" s="16">
        <v>79</v>
      </c>
      <c r="O106" s="266">
        <v>10</v>
      </c>
      <c r="P106" s="16">
        <v>89</v>
      </c>
      <c r="Q106" s="266">
        <v>16</v>
      </c>
      <c r="R106" s="16">
        <v>105</v>
      </c>
      <c r="S106" s="874">
        <v>13</v>
      </c>
      <c r="T106" s="872">
        <v>118</v>
      </c>
      <c r="U106" s="831"/>
      <c r="V106" s="831"/>
      <c r="W106" s="831"/>
      <c r="X106" s="831"/>
      <c r="Y106" s="831"/>
      <c r="Z106" s="831"/>
      <c r="AA106" s="831"/>
      <c r="AB106" s="831"/>
      <c r="AC106" s="831"/>
      <c r="AD106" s="832"/>
      <c r="AE106" s="832"/>
      <c r="AF106" s="832"/>
      <c r="AG106" s="832"/>
      <c r="AH106" s="832"/>
      <c r="AI106" s="832"/>
      <c r="AJ106" s="832"/>
      <c r="AK106" s="832"/>
      <c r="AL106" s="832"/>
      <c r="AM106" s="832"/>
      <c r="AN106" s="832"/>
      <c r="AO106" s="832"/>
      <c r="AP106" s="832"/>
      <c r="AQ106" s="21">
        <v>0</v>
      </c>
      <c r="AR106" s="25"/>
      <c r="AS106" s="16">
        <v>0</v>
      </c>
      <c r="AT106" s="23"/>
      <c r="AU106" s="16">
        <v>0</v>
      </c>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row>
    <row r="107" spans="1:84" customFormat="1" ht="21" hidden="1" customHeight="1">
      <c r="A107" s="32"/>
      <c r="B107" s="32"/>
      <c r="C107" s="40" t="s">
        <v>125</v>
      </c>
      <c r="D107" s="591" t="s">
        <v>1411</v>
      </c>
      <c r="E107" s="505">
        <v>10915</v>
      </c>
      <c r="F107" s="486">
        <v>44272</v>
      </c>
      <c r="G107" s="844">
        <v>0</v>
      </c>
      <c r="H107" s="332" t="s">
        <v>1406</v>
      </c>
      <c r="I107" s="29">
        <v>38474</v>
      </c>
      <c r="J107" s="457" t="s">
        <v>1413</v>
      </c>
      <c r="K107" s="299" t="s">
        <v>1412</v>
      </c>
      <c r="L107" s="16">
        <v>0</v>
      </c>
      <c r="M107" s="266">
        <v>0</v>
      </c>
      <c r="N107" s="178">
        <v>0</v>
      </c>
      <c r="O107" s="17">
        <v>0</v>
      </c>
      <c r="P107" s="178">
        <v>0</v>
      </c>
      <c r="Q107" s="17">
        <v>0</v>
      </c>
      <c r="R107" s="178">
        <v>0</v>
      </c>
      <c r="S107" s="874">
        <v>0</v>
      </c>
      <c r="T107" s="872">
        <v>0</v>
      </c>
      <c r="U107" s="189"/>
      <c r="V107" s="189"/>
      <c r="W107" s="189"/>
      <c r="X107" s="189"/>
      <c r="Y107" s="189"/>
      <c r="Z107" s="189"/>
      <c r="AA107" s="189"/>
      <c r="AB107" s="189"/>
      <c r="AC107" s="189"/>
      <c r="AD107" s="193"/>
      <c r="AE107" s="193"/>
      <c r="AF107" s="193"/>
      <c r="AG107" s="193"/>
      <c r="AH107" s="193"/>
      <c r="AI107" s="193"/>
      <c r="AJ107" s="193"/>
      <c r="AK107" s="193"/>
      <c r="AL107" s="193"/>
      <c r="AM107" s="193"/>
      <c r="AN107" s="193"/>
      <c r="AO107" s="193"/>
      <c r="AP107" s="193"/>
      <c r="AQ107" s="21">
        <v>0</v>
      </c>
      <c r="AR107" s="25"/>
      <c r="AS107" s="16">
        <v>0</v>
      </c>
      <c r="AT107" s="23"/>
      <c r="AU107" s="16">
        <v>0</v>
      </c>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6"/>
      <c r="CF107" s="256"/>
    </row>
    <row r="108" spans="1:84" s="25" customFormat="1" ht="15.75" hidden="1" customHeight="1">
      <c r="C108" s="60"/>
      <c r="D108" s="159"/>
      <c r="E108" s="188"/>
      <c r="F108" s="503"/>
      <c r="G108" s="188"/>
      <c r="H108" s="204"/>
      <c r="I108" s="245"/>
      <c r="K108" s="204"/>
      <c r="AF108" s="46"/>
      <c r="AP108" s="62"/>
      <c r="AQ108" s="11"/>
      <c r="AS108" s="23"/>
      <c r="AT108" s="23"/>
      <c r="AU108" s="23"/>
    </row>
    <row r="109" spans="1:84" s="52" customFormat="1" ht="54" hidden="1" customHeight="1">
      <c r="D109" s="51" t="s">
        <v>2400</v>
      </c>
      <c r="E109" s="188"/>
      <c r="F109" s="493"/>
      <c r="H109" s="268"/>
      <c r="I109" s="37"/>
      <c r="J109" s="628"/>
      <c r="K109" s="268"/>
      <c r="BS109" s="265"/>
      <c r="BT109" s="265"/>
      <c r="BU109" s="265"/>
      <c r="BW109" s="265"/>
    </row>
    <row r="110" spans="1:84" s="25" customFormat="1" ht="15.75" hidden="1" customHeight="1">
      <c r="C110" s="60"/>
      <c r="D110" s="159"/>
      <c r="E110" s="188"/>
      <c r="F110" s="503"/>
      <c r="G110" s="188"/>
      <c r="H110" s="204"/>
      <c r="I110" s="245"/>
      <c r="K110" s="204"/>
      <c r="AF110" s="46"/>
      <c r="AP110" s="62"/>
      <c r="AQ110" s="11"/>
      <c r="AS110" s="23"/>
      <c r="AT110" s="23"/>
      <c r="AU110" s="23"/>
    </row>
    <row r="111" spans="1:84" s="514" customFormat="1" ht="33.75" hidden="1" customHeight="1">
      <c r="A111" s="636" t="s">
        <v>301</v>
      </c>
      <c r="B111" s="636" t="s">
        <v>1604</v>
      </c>
      <c r="C111" s="535" t="s">
        <v>12</v>
      </c>
      <c r="D111" s="636" t="s">
        <v>39</v>
      </c>
      <c r="E111" s="634" t="s">
        <v>1668</v>
      </c>
      <c r="F111" s="637" t="s">
        <v>14</v>
      </c>
      <c r="G111" s="634"/>
      <c r="H111" s="637" t="s">
        <v>1614</v>
      </c>
      <c r="I111" s="637" t="s">
        <v>1615</v>
      </c>
      <c r="J111" s="634" t="s">
        <v>299</v>
      </c>
      <c r="K111" s="637" t="s">
        <v>298</v>
      </c>
      <c r="L111" s="634" t="s">
        <v>1262</v>
      </c>
      <c r="M111" s="634" t="s">
        <v>1354</v>
      </c>
      <c r="N111" s="634" t="s">
        <v>1355</v>
      </c>
      <c r="O111" s="634" t="s">
        <v>1554</v>
      </c>
      <c r="P111" s="634" t="s">
        <v>1555</v>
      </c>
      <c r="Q111" s="634" t="s">
        <v>1764</v>
      </c>
      <c r="R111" s="634" t="s">
        <v>1765</v>
      </c>
      <c r="S111" s="868" t="s">
        <v>1671</v>
      </c>
      <c r="T111" s="868"/>
      <c r="U111" s="634">
        <v>5</v>
      </c>
      <c r="V111" s="634">
        <v>12</v>
      </c>
      <c r="W111" s="634">
        <v>19</v>
      </c>
      <c r="X111" s="634">
        <v>26</v>
      </c>
      <c r="Y111" s="634">
        <v>2</v>
      </c>
      <c r="Z111" s="634">
        <v>9</v>
      </c>
      <c r="AA111" s="634">
        <v>16</v>
      </c>
      <c r="AB111" s="634">
        <v>23</v>
      </c>
      <c r="AC111" s="634">
        <v>30</v>
      </c>
      <c r="AD111" s="634">
        <v>7</v>
      </c>
      <c r="AE111" s="634">
        <v>14</v>
      </c>
      <c r="AF111" s="634">
        <v>21</v>
      </c>
      <c r="AG111" s="634">
        <v>28</v>
      </c>
      <c r="AH111" s="634">
        <v>4</v>
      </c>
      <c r="AI111" s="634">
        <v>11</v>
      </c>
      <c r="AJ111" s="634">
        <v>18</v>
      </c>
      <c r="AK111" s="634">
        <v>25</v>
      </c>
      <c r="AL111" s="634">
        <v>1</v>
      </c>
      <c r="AM111" s="634">
        <v>8</v>
      </c>
      <c r="AN111" s="634">
        <v>15</v>
      </c>
      <c r="AO111" s="634">
        <v>22</v>
      </c>
      <c r="AP111" s="634">
        <v>29</v>
      </c>
      <c r="AQ111" s="501" t="s">
        <v>879</v>
      </c>
      <c r="AR111" s="502"/>
      <c r="AS111" s="501" t="s">
        <v>880</v>
      </c>
      <c r="AT111" s="177"/>
      <c r="AU111" s="501" t="s">
        <v>1671</v>
      </c>
    </row>
    <row r="112" spans="1:84" customFormat="1" ht="21" hidden="1" customHeight="1">
      <c r="A112" s="42"/>
      <c r="B112" s="42"/>
      <c r="C112" s="40" t="s">
        <v>94</v>
      </c>
      <c r="D112" s="591" t="s">
        <v>1669</v>
      </c>
      <c r="E112" s="505">
        <v>1672</v>
      </c>
      <c r="F112" s="487">
        <v>38927</v>
      </c>
      <c r="G112" s="844">
        <v>0</v>
      </c>
      <c r="H112" s="332" t="s">
        <v>1406</v>
      </c>
      <c r="I112" s="29">
        <v>41082</v>
      </c>
      <c r="J112" s="464" t="s">
        <v>739</v>
      </c>
      <c r="K112" s="299" t="s">
        <v>739</v>
      </c>
      <c r="L112" s="178">
        <v>0</v>
      </c>
      <c r="M112" s="17">
        <v>0</v>
      </c>
      <c r="N112" s="178">
        <v>0</v>
      </c>
      <c r="O112" s="17">
        <v>0</v>
      </c>
      <c r="P112" s="178">
        <v>0</v>
      </c>
      <c r="Q112" s="17">
        <v>0</v>
      </c>
      <c r="R112" s="178">
        <v>0</v>
      </c>
      <c r="S112" s="874">
        <v>0</v>
      </c>
      <c r="T112" s="872">
        <v>0</v>
      </c>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v>0</v>
      </c>
      <c r="AR112" s="25"/>
      <c r="AS112" s="16">
        <v>0</v>
      </c>
      <c r="AT112" s="23"/>
      <c r="AU112" s="16">
        <v>0</v>
      </c>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
      <c r="CA112" s="25"/>
      <c r="CB112" s="25"/>
      <c r="CC112" s="256"/>
      <c r="CD112" s="256"/>
    </row>
    <row r="113" spans="1:84" s="25" customFormat="1" ht="15.75" hidden="1" customHeight="1">
      <c r="C113" s="60"/>
      <c r="D113" s="159"/>
      <c r="E113" s="188"/>
      <c r="F113" s="503"/>
      <c r="G113" s="188"/>
      <c r="H113" s="204"/>
      <c r="I113" s="245"/>
      <c r="K113" s="204"/>
      <c r="AF113" s="46"/>
      <c r="AP113" s="62"/>
      <c r="AQ113" s="11"/>
      <c r="AS113" s="23"/>
      <c r="AT113" s="23"/>
      <c r="AU113" s="23"/>
    </row>
    <row r="114" spans="1:84" s="52" customFormat="1" ht="54" hidden="1" customHeight="1">
      <c r="C114" s="51"/>
      <c r="D114" s="51" t="s">
        <v>2368</v>
      </c>
      <c r="E114" s="197"/>
      <c r="F114" s="493"/>
      <c r="G114" s="197"/>
      <c r="H114" s="268"/>
      <c r="I114" s="37"/>
      <c r="J114" s="3"/>
      <c r="K114" s="268"/>
      <c r="BL114" s="265"/>
      <c r="BM114" s="265"/>
      <c r="BN114" s="265"/>
      <c r="BP114" s="265"/>
    </row>
    <row r="115" spans="1:84" s="25" customFormat="1" ht="15.75" hidden="1" customHeight="1">
      <c r="C115" s="60"/>
      <c r="D115" s="159"/>
      <c r="E115" s="188"/>
      <c r="F115" s="503"/>
      <c r="G115" s="188"/>
      <c r="H115" s="204"/>
      <c r="I115" s="245"/>
      <c r="K115" s="204"/>
      <c r="AF115" s="46"/>
      <c r="AP115" s="62"/>
      <c r="AQ115" s="11"/>
      <c r="AS115" s="23"/>
      <c r="AT115" s="23"/>
      <c r="AU115" s="23"/>
    </row>
    <row r="116" spans="1:84" s="514" customFormat="1" ht="33.75" hidden="1" customHeight="1">
      <c r="A116" s="636" t="s">
        <v>301</v>
      </c>
      <c r="B116" s="636" t="s">
        <v>1604</v>
      </c>
      <c r="C116" s="535" t="s">
        <v>12</v>
      </c>
      <c r="D116" s="636" t="s">
        <v>39</v>
      </c>
      <c r="E116" s="634" t="s">
        <v>1668</v>
      </c>
      <c r="F116" s="637" t="s">
        <v>14</v>
      </c>
      <c r="G116" s="634"/>
      <c r="H116" s="637" t="s">
        <v>1614</v>
      </c>
      <c r="I116" s="637" t="s">
        <v>1615</v>
      </c>
      <c r="J116" s="634" t="s">
        <v>299</v>
      </c>
      <c r="K116" s="637" t="s">
        <v>298</v>
      </c>
      <c r="L116" s="634" t="s">
        <v>1262</v>
      </c>
      <c r="M116" s="634" t="s">
        <v>1354</v>
      </c>
      <c r="N116" s="634" t="s">
        <v>1355</v>
      </c>
      <c r="O116" s="634" t="s">
        <v>1554</v>
      </c>
      <c r="P116" s="634" t="s">
        <v>1555</v>
      </c>
      <c r="Q116" s="634" t="s">
        <v>1764</v>
      </c>
      <c r="R116" s="634" t="s">
        <v>1765</v>
      </c>
      <c r="S116" s="868" t="s">
        <v>1671</v>
      </c>
      <c r="T116" s="868"/>
      <c r="U116" s="634">
        <v>5</v>
      </c>
      <c r="V116" s="634">
        <v>12</v>
      </c>
      <c r="W116" s="634">
        <v>19</v>
      </c>
      <c r="X116" s="634">
        <v>26</v>
      </c>
      <c r="Y116" s="634">
        <v>2</v>
      </c>
      <c r="Z116" s="634">
        <v>9</v>
      </c>
      <c r="AA116" s="634">
        <v>16</v>
      </c>
      <c r="AB116" s="634">
        <v>23</v>
      </c>
      <c r="AC116" s="634">
        <v>30</v>
      </c>
      <c r="AD116" s="634">
        <v>7</v>
      </c>
      <c r="AE116" s="634">
        <v>14</v>
      </c>
      <c r="AF116" s="634">
        <v>21</v>
      </c>
      <c r="AG116" s="634">
        <v>28</v>
      </c>
      <c r="AH116" s="634">
        <v>4</v>
      </c>
      <c r="AI116" s="634">
        <v>11</v>
      </c>
      <c r="AJ116" s="634">
        <v>18</v>
      </c>
      <c r="AK116" s="634">
        <v>25</v>
      </c>
      <c r="AL116" s="634">
        <v>1</v>
      </c>
      <c r="AM116" s="634">
        <v>8</v>
      </c>
      <c r="AN116" s="634">
        <v>15</v>
      </c>
      <c r="AO116" s="634">
        <v>22</v>
      </c>
      <c r="AP116" s="634">
        <v>29</v>
      </c>
      <c r="AQ116" s="501" t="s">
        <v>879</v>
      </c>
      <c r="AR116" s="502"/>
      <c r="AS116" s="501" t="s">
        <v>880</v>
      </c>
      <c r="AT116" s="177"/>
      <c r="AU116" s="501" t="s">
        <v>1671</v>
      </c>
    </row>
    <row r="117" spans="1:84" s="25" customFormat="1" ht="21" hidden="1" customHeight="1">
      <c r="A117" s="42"/>
      <c r="B117" s="42"/>
      <c r="C117" s="40" t="s">
        <v>61</v>
      </c>
      <c r="D117" s="591" t="s">
        <v>951</v>
      </c>
      <c r="E117" s="505">
        <v>120</v>
      </c>
      <c r="F117" s="485">
        <v>42172</v>
      </c>
      <c r="G117" s="844">
        <v>56</v>
      </c>
      <c r="H117" s="332" t="s">
        <v>749</v>
      </c>
      <c r="I117" s="29">
        <v>40308</v>
      </c>
      <c r="J117" s="458" t="s">
        <v>949</v>
      </c>
      <c r="K117" s="299" t="s">
        <v>948</v>
      </c>
      <c r="L117" s="178">
        <v>0</v>
      </c>
      <c r="M117" s="17">
        <v>0</v>
      </c>
      <c r="N117" s="178">
        <v>0</v>
      </c>
      <c r="O117" s="17">
        <v>20</v>
      </c>
      <c r="P117" s="178">
        <v>20</v>
      </c>
      <c r="Q117" s="17">
        <v>20</v>
      </c>
      <c r="R117" s="178">
        <v>40</v>
      </c>
      <c r="S117" s="874">
        <v>16</v>
      </c>
      <c r="T117" s="872">
        <v>56</v>
      </c>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21">
        <f t="shared" ref="AQ117:AQ118" si="21">COUNT(U117:AC117)</f>
        <v>0</v>
      </c>
      <c r="AS117" s="16">
        <f t="shared" ref="AS117:AS118" si="22">COUNT(AD117:AP117)</f>
        <v>0</v>
      </c>
      <c r="AT117" s="23"/>
      <c r="AU117" s="16">
        <f t="shared" ref="AU117:AU118" si="23">SUM(AQ117,AS117)</f>
        <v>0</v>
      </c>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E117"/>
      <c r="CF117"/>
    </row>
    <row r="118" spans="1:84" customFormat="1" ht="21" hidden="1" customHeight="1">
      <c r="A118" s="32"/>
      <c r="B118" s="32"/>
      <c r="C118" s="40" t="s">
        <v>36</v>
      </c>
      <c r="D118" s="591" t="s">
        <v>196</v>
      </c>
      <c r="E118" s="505">
        <v>10066</v>
      </c>
      <c r="F118" s="485">
        <v>31951</v>
      </c>
      <c r="G118" s="844">
        <v>99</v>
      </c>
      <c r="H118" s="332" t="s">
        <v>259</v>
      </c>
      <c r="I118" s="29">
        <v>43249</v>
      </c>
      <c r="J118" s="458" t="s">
        <v>691</v>
      </c>
      <c r="K118" s="299" t="s">
        <v>690</v>
      </c>
      <c r="L118" s="178">
        <v>49</v>
      </c>
      <c r="M118" s="17">
        <v>17</v>
      </c>
      <c r="N118" s="178">
        <v>66</v>
      </c>
      <c r="O118" s="17">
        <v>17</v>
      </c>
      <c r="P118" s="178">
        <v>83</v>
      </c>
      <c r="Q118" s="17">
        <v>16</v>
      </c>
      <c r="R118" s="178">
        <v>99</v>
      </c>
      <c r="S118" s="874">
        <v>0</v>
      </c>
      <c r="T118" s="872">
        <v>99</v>
      </c>
      <c r="U118" s="189"/>
      <c r="V118" s="189"/>
      <c r="W118" s="189"/>
      <c r="X118" s="189"/>
      <c r="Y118" s="189"/>
      <c r="Z118" s="189"/>
      <c r="AA118" s="189"/>
      <c r="AB118" s="189"/>
      <c r="AC118" s="189"/>
      <c r="AD118" s="193"/>
      <c r="AE118" s="193"/>
      <c r="AF118" s="193"/>
      <c r="AG118" s="193"/>
      <c r="AH118" s="193"/>
      <c r="AI118" s="193"/>
      <c r="AJ118" s="193"/>
      <c r="AK118" s="193"/>
      <c r="AL118" s="193"/>
      <c r="AM118" s="193"/>
      <c r="AN118" s="193"/>
      <c r="AO118" s="193"/>
      <c r="AP118" s="193"/>
      <c r="AQ118" s="21">
        <f t="shared" si="21"/>
        <v>0</v>
      </c>
      <c r="AR118" s="25"/>
      <c r="AS118" s="16">
        <f t="shared" si="22"/>
        <v>0</v>
      </c>
      <c r="AT118" s="23"/>
      <c r="AU118" s="16">
        <f t="shared" si="23"/>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row>
    <row r="119" spans="1:84" s="25" customFormat="1" ht="15.75" hidden="1" customHeight="1">
      <c r="C119" s="60"/>
      <c r="D119" s="159"/>
      <c r="E119" s="188"/>
      <c r="F119" s="503"/>
      <c r="G119" s="188"/>
      <c r="H119" s="204"/>
      <c r="I119" s="245"/>
      <c r="K119" s="204"/>
      <c r="AF119" s="46"/>
      <c r="AP119" s="62"/>
      <c r="AQ119" s="11"/>
      <c r="AS119" s="23"/>
      <c r="AT119" s="23"/>
      <c r="AU119" s="23"/>
    </row>
    <row r="120" spans="1:84" s="52" customFormat="1" ht="54" hidden="1" customHeight="1">
      <c r="C120" s="51"/>
      <c r="D120" s="51" t="s">
        <v>2281</v>
      </c>
      <c r="E120" s="197"/>
      <c r="F120" s="493"/>
      <c r="G120" s="197"/>
      <c r="H120" s="268"/>
      <c r="I120" s="37"/>
      <c r="J120" s="3"/>
      <c r="K120" s="268"/>
      <c r="BL120" s="265"/>
      <c r="BM120" s="265"/>
      <c r="BN120" s="265"/>
      <c r="BP120" s="265"/>
    </row>
    <row r="121" spans="1:84" s="25" customFormat="1" ht="15.75" hidden="1" customHeight="1">
      <c r="C121" s="60"/>
      <c r="D121" s="159"/>
      <c r="E121" s="188"/>
      <c r="F121" s="503"/>
      <c r="G121" s="188"/>
      <c r="H121" s="204"/>
      <c r="I121" s="245"/>
      <c r="K121" s="204"/>
      <c r="AF121" s="46"/>
      <c r="AP121" s="62"/>
      <c r="AQ121" s="11"/>
      <c r="AS121" s="23"/>
      <c r="AT121" s="23"/>
      <c r="AU121" s="23"/>
    </row>
    <row r="122" spans="1:84" s="514" customFormat="1" ht="33.75" hidden="1" customHeight="1">
      <c r="A122" s="636" t="s">
        <v>301</v>
      </c>
      <c r="B122" s="636" t="s">
        <v>1604</v>
      </c>
      <c r="C122" s="535" t="s">
        <v>12</v>
      </c>
      <c r="D122" s="636" t="s">
        <v>39</v>
      </c>
      <c r="E122" s="634" t="s">
        <v>1668</v>
      </c>
      <c r="F122" s="637" t="s">
        <v>14</v>
      </c>
      <c r="G122" s="506"/>
      <c r="H122" s="637" t="s">
        <v>1614</v>
      </c>
      <c r="I122" s="637" t="s">
        <v>1615</v>
      </c>
      <c r="J122" s="634" t="s">
        <v>299</v>
      </c>
      <c r="K122" s="637" t="s">
        <v>298</v>
      </c>
      <c r="L122" s="634" t="s">
        <v>1262</v>
      </c>
      <c r="M122" s="634" t="s">
        <v>1354</v>
      </c>
      <c r="N122" s="634" t="s">
        <v>1355</v>
      </c>
      <c r="O122" s="634" t="s">
        <v>1554</v>
      </c>
      <c r="P122" s="634" t="s">
        <v>1555</v>
      </c>
      <c r="Q122" s="634" t="s">
        <v>1671</v>
      </c>
      <c r="R122" s="634"/>
      <c r="S122" s="868" t="s">
        <v>1671</v>
      </c>
      <c r="T122" s="868"/>
      <c r="U122" s="634">
        <v>6</v>
      </c>
      <c r="V122" s="634">
        <v>13</v>
      </c>
      <c r="W122" s="634">
        <v>20</v>
      </c>
      <c r="X122" s="634">
        <v>27</v>
      </c>
      <c r="Y122" s="634">
        <v>3</v>
      </c>
      <c r="Z122" s="634">
        <v>10</v>
      </c>
      <c r="AA122" s="634"/>
      <c r="AB122" s="634">
        <v>17</v>
      </c>
      <c r="AC122" s="634">
        <v>24</v>
      </c>
      <c r="AD122" s="634">
        <v>1</v>
      </c>
      <c r="AE122" s="634">
        <v>8</v>
      </c>
      <c r="AF122" s="634">
        <v>15</v>
      </c>
      <c r="AG122" s="634">
        <v>29</v>
      </c>
      <c r="AH122" s="634">
        <v>5</v>
      </c>
      <c r="AI122" s="634">
        <v>12</v>
      </c>
      <c r="AJ122" s="634">
        <v>19</v>
      </c>
      <c r="AK122" s="634">
        <v>26</v>
      </c>
      <c r="AL122" s="634">
        <v>2</v>
      </c>
      <c r="AM122" s="634">
        <v>9</v>
      </c>
      <c r="AN122" s="634">
        <v>16</v>
      </c>
      <c r="AO122" s="634">
        <v>23</v>
      </c>
      <c r="AP122" s="634">
        <v>30</v>
      </c>
      <c r="AQ122" s="501" t="s">
        <v>879</v>
      </c>
      <c r="AR122" s="502"/>
      <c r="AS122" s="501" t="s">
        <v>880</v>
      </c>
      <c r="AT122" s="177"/>
      <c r="AU122" s="501" t="s">
        <v>1671</v>
      </c>
    </row>
    <row r="123" spans="1:84" customFormat="1" ht="21" hidden="1" customHeight="1">
      <c r="A123" s="32"/>
      <c r="B123" s="32"/>
      <c r="C123" s="40" t="s">
        <v>110</v>
      </c>
      <c r="D123" s="591" t="s">
        <v>1407</v>
      </c>
      <c r="E123" s="505">
        <v>11121</v>
      </c>
      <c r="F123" s="486">
        <v>44321</v>
      </c>
      <c r="G123" s="844"/>
      <c r="H123" s="332" t="s">
        <v>1406</v>
      </c>
      <c r="I123" s="29">
        <v>37021</v>
      </c>
      <c r="J123" s="457" t="s">
        <v>1409</v>
      </c>
      <c r="K123" s="299" t="s">
        <v>1408</v>
      </c>
      <c r="L123" s="16">
        <v>0</v>
      </c>
      <c r="M123" s="266">
        <v>0</v>
      </c>
      <c r="N123" s="178">
        <v>0</v>
      </c>
      <c r="O123" s="17">
        <v>0</v>
      </c>
      <c r="P123" s="178">
        <v>0</v>
      </c>
      <c r="Q123" s="17">
        <v>0</v>
      </c>
      <c r="R123" s="178">
        <v>0</v>
      </c>
      <c r="S123" s="872">
        <v>0</v>
      </c>
      <c r="T123" s="872"/>
      <c r="U123" s="189"/>
      <c r="V123" s="189"/>
      <c r="W123" s="189"/>
      <c r="X123" s="189"/>
      <c r="Y123" s="189"/>
      <c r="Z123" s="189"/>
      <c r="AA123" s="189"/>
      <c r="AB123" s="189"/>
      <c r="AC123" s="189"/>
      <c r="AD123" s="193"/>
      <c r="AE123" s="193"/>
      <c r="AF123" s="193"/>
      <c r="AG123" s="193"/>
      <c r="AH123" s="193"/>
      <c r="AI123" s="193"/>
      <c r="AJ123" s="193"/>
      <c r="AK123" s="193"/>
      <c r="AL123" s="193"/>
      <c r="AM123" s="193"/>
      <c r="AN123" s="193"/>
      <c r="AO123" s="193"/>
      <c r="AP123" s="193"/>
      <c r="AQ123" s="21">
        <f t="shared" ref="AQ123" si="24">COUNT(U123:AF123)</f>
        <v>0</v>
      </c>
      <c r="AR123" s="25"/>
      <c r="AS123" s="16">
        <f t="shared" ref="AS123" si="25">COUNT(AD123:AP123)</f>
        <v>0</v>
      </c>
      <c r="AT123" s="23"/>
      <c r="AU123" s="16">
        <f t="shared" ref="AU123" si="26">SUM(AQ123,AS123)</f>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4" s="25" customFormat="1" ht="15.75" hidden="1" customHeight="1">
      <c r="C124" s="60"/>
      <c r="D124" s="159"/>
      <c r="E124" s="188"/>
      <c r="F124" s="503"/>
      <c r="G124" s="188"/>
      <c r="H124" s="204"/>
      <c r="I124" s="245"/>
      <c r="K124" s="204"/>
      <c r="AF124" s="46"/>
      <c r="AP124" s="62"/>
      <c r="AQ124" s="11"/>
      <c r="AS124" s="23"/>
      <c r="AT124" s="23"/>
      <c r="AU124" s="23"/>
    </row>
    <row r="125" spans="1:84" s="52" customFormat="1" ht="54" hidden="1" customHeight="1">
      <c r="C125" s="51"/>
      <c r="D125" s="51" t="s">
        <v>1883</v>
      </c>
      <c r="E125" s="197"/>
      <c r="F125" s="493"/>
      <c r="G125" s="197"/>
      <c r="H125" s="268"/>
      <c r="I125" s="37"/>
      <c r="J125" s="3"/>
      <c r="K125" s="268"/>
      <c r="BT125" s="265"/>
      <c r="BU125" s="265"/>
      <c r="BV125" s="265"/>
    </row>
    <row r="126" spans="1:84" s="25" customFormat="1" ht="15.75" hidden="1" customHeight="1">
      <c r="C126" s="60"/>
      <c r="D126" s="159"/>
      <c r="E126" s="188"/>
      <c r="F126" s="503"/>
      <c r="G126" s="188"/>
      <c r="H126" s="204"/>
      <c r="I126" s="245"/>
      <c r="K126" s="204"/>
      <c r="AF126" s="46"/>
      <c r="AP126" s="62"/>
      <c r="AQ126" s="11"/>
      <c r="AS126" s="23"/>
      <c r="AT126" s="23"/>
      <c r="AU126" s="23"/>
    </row>
    <row r="127" spans="1:84" s="514" customFormat="1" ht="33.75" hidden="1" customHeight="1">
      <c r="A127" s="636" t="s">
        <v>301</v>
      </c>
      <c r="B127" s="636" t="s">
        <v>1604</v>
      </c>
      <c r="C127" s="535" t="s">
        <v>12</v>
      </c>
      <c r="D127" s="636" t="s">
        <v>39</v>
      </c>
      <c r="E127" s="634" t="s">
        <v>1668</v>
      </c>
      <c r="F127" s="637" t="s">
        <v>14</v>
      </c>
      <c r="G127" s="506"/>
      <c r="H127" s="637" t="s">
        <v>1614</v>
      </c>
      <c r="I127" s="637" t="s">
        <v>1615</v>
      </c>
      <c r="J127" s="634" t="s">
        <v>299</v>
      </c>
      <c r="K127" s="637" t="s">
        <v>298</v>
      </c>
      <c r="L127" s="634" t="s">
        <v>1262</v>
      </c>
      <c r="M127" s="634" t="s">
        <v>1354</v>
      </c>
      <c r="N127" s="634" t="s">
        <v>1355</v>
      </c>
      <c r="O127" s="634" t="s">
        <v>1554</v>
      </c>
      <c r="P127" s="634" t="s">
        <v>1555</v>
      </c>
      <c r="Q127" s="634" t="s">
        <v>1671</v>
      </c>
      <c r="R127" s="634"/>
      <c r="S127" s="868" t="s">
        <v>1671</v>
      </c>
      <c r="T127" s="868"/>
      <c r="U127" s="634">
        <v>6</v>
      </c>
      <c r="V127" s="634">
        <v>13</v>
      </c>
      <c r="W127" s="634">
        <v>20</v>
      </c>
      <c r="X127" s="634">
        <v>27</v>
      </c>
      <c r="Y127" s="634">
        <v>3</v>
      </c>
      <c r="Z127" s="634">
        <v>10</v>
      </c>
      <c r="AA127" s="634"/>
      <c r="AB127" s="634">
        <v>17</v>
      </c>
      <c r="AC127" s="634">
        <v>24</v>
      </c>
      <c r="AD127" s="634">
        <v>1</v>
      </c>
      <c r="AE127" s="634">
        <v>8</v>
      </c>
      <c r="AF127" s="634">
        <v>15</v>
      </c>
      <c r="AG127" s="634">
        <v>29</v>
      </c>
      <c r="AH127" s="634">
        <v>5</v>
      </c>
      <c r="AI127" s="634">
        <v>12</v>
      </c>
      <c r="AJ127" s="634">
        <v>19</v>
      </c>
      <c r="AK127" s="634">
        <v>26</v>
      </c>
      <c r="AL127" s="634">
        <v>2</v>
      </c>
      <c r="AM127" s="634">
        <v>9</v>
      </c>
      <c r="AN127" s="634">
        <v>16</v>
      </c>
      <c r="AO127" s="634">
        <v>23</v>
      </c>
      <c r="AP127" s="634">
        <v>30</v>
      </c>
      <c r="AQ127" s="501" t="s">
        <v>879</v>
      </c>
      <c r="AR127" s="502"/>
      <c r="AS127" s="501" t="s">
        <v>880</v>
      </c>
      <c r="AT127" s="177"/>
      <c r="AU127" s="501" t="s">
        <v>1671</v>
      </c>
    </row>
    <row r="128" spans="1:84" customFormat="1" ht="21" hidden="1" customHeight="1">
      <c r="A128" s="42"/>
      <c r="B128" s="42"/>
      <c r="C128" s="40" t="s">
        <v>61</v>
      </c>
      <c r="D128" s="591" t="s">
        <v>107</v>
      </c>
      <c r="E128" s="505">
        <v>5483</v>
      </c>
      <c r="F128" s="485">
        <v>42048</v>
      </c>
      <c r="G128" s="844"/>
      <c r="H128" s="332" t="s">
        <v>924</v>
      </c>
      <c r="I128" s="29">
        <v>27285</v>
      </c>
      <c r="J128" s="458" t="s">
        <v>1735</v>
      </c>
      <c r="K128" s="299" t="s">
        <v>473</v>
      </c>
      <c r="L128" s="16">
        <v>34</v>
      </c>
      <c r="M128" s="16">
        <v>0</v>
      </c>
      <c r="N128" s="16">
        <v>34</v>
      </c>
      <c r="O128" s="16">
        <v>0</v>
      </c>
      <c r="P128" s="16">
        <v>34</v>
      </c>
      <c r="Q128" s="16">
        <v>0</v>
      </c>
      <c r="R128" s="16">
        <v>0</v>
      </c>
      <c r="S128" s="822">
        <v>0</v>
      </c>
      <c r="T128" s="822"/>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1">
        <f t="shared" ref="AQ128:AQ142" si="27">COUNT(U128:AF128)</f>
        <v>0</v>
      </c>
      <c r="AR128" s="25"/>
      <c r="AS128" s="16">
        <f t="shared" ref="AS128:AS142" si="28">COUNT(AD128:AP128)</f>
        <v>0</v>
      </c>
      <c r="AT128" s="23"/>
      <c r="AU128" s="16">
        <f t="shared" ref="AU128:AU142" si="29">SUM(AQ128,AS128)</f>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customFormat="1" ht="21" hidden="1" customHeight="1">
      <c r="A129" s="42"/>
      <c r="B129" s="42"/>
      <c r="C129" s="40" t="s">
        <v>81</v>
      </c>
      <c r="D129" s="591" t="s">
        <v>934</v>
      </c>
      <c r="E129" s="505">
        <v>1680</v>
      </c>
      <c r="F129" s="487">
        <v>41430</v>
      </c>
      <c r="G129" s="844"/>
      <c r="H129" s="332" t="s">
        <v>924</v>
      </c>
      <c r="I129" s="29">
        <v>38791</v>
      </c>
      <c r="J129" s="464" t="s">
        <v>936</v>
      </c>
      <c r="K129" s="299" t="s">
        <v>935</v>
      </c>
      <c r="L129" s="16">
        <v>4</v>
      </c>
      <c r="M129" s="16">
        <v>0</v>
      </c>
      <c r="N129" s="16">
        <v>4</v>
      </c>
      <c r="O129" s="16">
        <v>0</v>
      </c>
      <c r="P129" s="16">
        <v>4</v>
      </c>
      <c r="Q129" s="16">
        <v>0</v>
      </c>
      <c r="R129" s="16">
        <v>0</v>
      </c>
      <c r="S129" s="822">
        <v>0</v>
      </c>
      <c r="T129" s="822"/>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1">
        <f t="shared" si="27"/>
        <v>0</v>
      </c>
      <c r="AR129" s="25"/>
      <c r="AS129" s="16">
        <f t="shared" si="28"/>
        <v>0</v>
      </c>
      <c r="AT129" s="23"/>
      <c r="AU129" s="16">
        <f t="shared" si="29"/>
        <v>0</v>
      </c>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
      <c r="CA129" s="25"/>
      <c r="CB129" s="25"/>
      <c r="CC129" s="256"/>
      <c r="CD129" s="256"/>
    </row>
    <row r="130" spans="1:82" customFormat="1" ht="21" hidden="1" customHeight="1">
      <c r="A130" s="42"/>
      <c r="B130" s="42"/>
      <c r="C130" s="40" t="s">
        <v>29</v>
      </c>
      <c r="D130" s="591" t="s">
        <v>1161</v>
      </c>
      <c r="E130" s="505">
        <v>6258</v>
      </c>
      <c r="F130" s="485">
        <v>41551</v>
      </c>
      <c r="G130" s="844"/>
      <c r="H130" s="332" t="s">
        <v>749</v>
      </c>
      <c r="I130" s="29">
        <v>23229</v>
      </c>
      <c r="J130" s="464" t="s">
        <v>652</v>
      </c>
      <c r="K130" s="299" t="s">
        <v>651</v>
      </c>
      <c r="L130" s="16">
        <v>207</v>
      </c>
      <c r="M130" s="16">
        <v>0</v>
      </c>
      <c r="N130" s="16">
        <v>207</v>
      </c>
      <c r="O130" s="16">
        <v>0</v>
      </c>
      <c r="P130" s="16">
        <v>207</v>
      </c>
      <c r="Q130" s="16">
        <v>0</v>
      </c>
      <c r="R130" s="16">
        <v>0</v>
      </c>
      <c r="S130" s="822">
        <v>0</v>
      </c>
      <c r="T130" s="822"/>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21">
        <f t="shared" si="27"/>
        <v>0</v>
      </c>
      <c r="AR130" s="25"/>
      <c r="AS130" s="16">
        <f t="shared" si="28"/>
        <v>0</v>
      </c>
      <c r="AT130" s="23"/>
      <c r="AU130" s="16">
        <f t="shared" si="29"/>
        <v>0</v>
      </c>
      <c r="AV130" s="256"/>
      <c r="AW130" s="256"/>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5"/>
      <c r="CC130" s="25"/>
      <c r="CD130" s="25"/>
    </row>
    <row r="131" spans="1:82" customFormat="1" ht="21" hidden="1" customHeight="1">
      <c r="A131" s="42"/>
      <c r="B131" s="42"/>
      <c r="C131" s="40" t="s">
        <v>91</v>
      </c>
      <c r="D131" s="591" t="s">
        <v>203</v>
      </c>
      <c r="E131" s="505">
        <v>385</v>
      </c>
      <c r="F131" s="487">
        <v>33611</v>
      </c>
      <c r="G131" s="844"/>
      <c r="H131" s="332" t="s">
        <v>343</v>
      </c>
      <c r="I131" s="29">
        <v>16792</v>
      </c>
      <c r="J131" s="464" t="s">
        <v>596</v>
      </c>
      <c r="K131" s="299" t="s">
        <v>595</v>
      </c>
      <c r="L131" s="16">
        <v>0</v>
      </c>
      <c r="M131" s="16">
        <v>0</v>
      </c>
      <c r="N131" s="16">
        <v>0</v>
      </c>
      <c r="O131" s="16">
        <v>0</v>
      </c>
      <c r="P131" s="16">
        <v>0</v>
      </c>
      <c r="Q131" s="16">
        <v>0</v>
      </c>
      <c r="R131" s="16">
        <v>0</v>
      </c>
      <c r="S131" s="822">
        <v>0</v>
      </c>
      <c r="T131" s="822"/>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1">
        <f t="shared" si="27"/>
        <v>0</v>
      </c>
      <c r="AR131" s="25"/>
      <c r="AS131" s="16">
        <f t="shared" si="28"/>
        <v>0</v>
      </c>
      <c r="AT131" s="23"/>
      <c r="AU131" s="16">
        <f t="shared" si="29"/>
        <v>0</v>
      </c>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c r="CD131" s="256"/>
    </row>
    <row r="132" spans="1:82" customFormat="1" ht="21" hidden="1" customHeight="1">
      <c r="A132" s="42"/>
      <c r="B132" s="42"/>
      <c r="C132" s="40" t="s">
        <v>101</v>
      </c>
      <c r="D132" s="591" t="s">
        <v>1567</v>
      </c>
      <c r="E132" s="505">
        <v>128</v>
      </c>
      <c r="F132" s="485">
        <v>36770</v>
      </c>
      <c r="G132" s="844"/>
      <c r="H132" s="332" t="s">
        <v>343</v>
      </c>
      <c r="I132" s="29">
        <v>36748</v>
      </c>
      <c r="J132" s="458" t="s">
        <v>408</v>
      </c>
      <c r="K132" s="299" t="s">
        <v>407</v>
      </c>
      <c r="L132" s="16">
        <v>0</v>
      </c>
      <c r="M132" s="16">
        <v>0</v>
      </c>
      <c r="N132" s="16">
        <v>0</v>
      </c>
      <c r="O132" s="16">
        <v>0</v>
      </c>
      <c r="P132" s="16">
        <v>0</v>
      </c>
      <c r="Q132" s="16">
        <v>0</v>
      </c>
      <c r="R132" s="16">
        <v>0</v>
      </c>
      <c r="S132" s="822">
        <v>0</v>
      </c>
      <c r="T132" s="822"/>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1">
        <f t="shared" si="27"/>
        <v>0</v>
      </c>
      <c r="AR132" s="25"/>
      <c r="AS132" s="16">
        <f t="shared" si="28"/>
        <v>0</v>
      </c>
      <c r="AT132" s="23"/>
      <c r="AU132" s="16">
        <f t="shared" si="29"/>
        <v>0</v>
      </c>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row>
    <row r="133" spans="1:82" customFormat="1" ht="21" hidden="1" customHeight="1">
      <c r="A133" s="42"/>
      <c r="B133" s="42"/>
      <c r="C133" s="40" t="s">
        <v>105</v>
      </c>
      <c r="D133" s="591" t="s">
        <v>900</v>
      </c>
      <c r="E133" s="505">
        <v>10024</v>
      </c>
      <c r="F133" s="487">
        <v>38679</v>
      </c>
      <c r="G133" s="844"/>
      <c r="H133" s="332" t="s">
        <v>343</v>
      </c>
      <c r="I133" s="29">
        <v>38731</v>
      </c>
      <c r="J133" s="464" t="s">
        <v>902</v>
      </c>
      <c r="K133" s="299" t="s">
        <v>901</v>
      </c>
      <c r="L133" s="16">
        <v>1</v>
      </c>
      <c r="M133" s="16">
        <v>0</v>
      </c>
      <c r="N133" s="16">
        <v>1</v>
      </c>
      <c r="O133" s="16">
        <v>0</v>
      </c>
      <c r="P133" s="16">
        <v>0</v>
      </c>
      <c r="Q133" s="16">
        <v>0</v>
      </c>
      <c r="R133" s="16">
        <v>0</v>
      </c>
      <c r="S133" s="822">
        <v>0</v>
      </c>
      <c r="T133" s="822"/>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21">
        <f t="shared" si="27"/>
        <v>0</v>
      </c>
      <c r="AR133" s="25"/>
      <c r="AS133" s="16">
        <f t="shared" si="28"/>
        <v>0</v>
      </c>
      <c r="AT133" s="23"/>
      <c r="AU133" s="16">
        <f t="shared" si="29"/>
        <v>0</v>
      </c>
      <c r="AV133" s="256"/>
      <c r="AW133" s="256"/>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6"/>
      <c r="CA133" s="256"/>
      <c r="CB133" s="256"/>
      <c r="CC133" s="256"/>
      <c r="CD133" s="256"/>
    </row>
    <row r="134" spans="1:82" customFormat="1" ht="21" hidden="1" customHeight="1">
      <c r="A134" s="42"/>
      <c r="B134" s="42"/>
      <c r="C134" s="40" t="s">
        <v>106</v>
      </c>
      <c r="D134" s="591" t="s">
        <v>1792</v>
      </c>
      <c r="E134" s="505">
        <v>1648</v>
      </c>
      <c r="F134" s="487">
        <v>38825</v>
      </c>
      <c r="G134" s="844"/>
      <c r="H134" s="332" t="s">
        <v>343</v>
      </c>
      <c r="I134" s="29">
        <v>23017</v>
      </c>
      <c r="J134" s="464" t="s">
        <v>542</v>
      </c>
      <c r="K134" s="299" t="s">
        <v>541</v>
      </c>
      <c r="L134" s="16">
        <v>0</v>
      </c>
      <c r="M134" s="16">
        <v>0</v>
      </c>
      <c r="N134" s="16">
        <v>0</v>
      </c>
      <c r="O134" s="16">
        <v>0</v>
      </c>
      <c r="P134" s="16">
        <v>0</v>
      </c>
      <c r="Q134" s="16">
        <v>0</v>
      </c>
      <c r="R134" s="16">
        <v>0</v>
      </c>
      <c r="S134" s="822">
        <v>0</v>
      </c>
      <c r="T134" s="822"/>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21">
        <f t="shared" si="27"/>
        <v>0</v>
      </c>
      <c r="AR134" s="25"/>
      <c r="AS134" s="16">
        <f t="shared" si="28"/>
        <v>0</v>
      </c>
      <c r="AT134" s="23"/>
      <c r="AU134" s="16">
        <f t="shared" si="29"/>
        <v>0</v>
      </c>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
      <c r="CC134" s="256"/>
      <c r="CD134" s="256"/>
    </row>
    <row r="135" spans="1:82" customFormat="1" ht="21" hidden="1" customHeight="1">
      <c r="A135" s="42"/>
      <c r="B135" s="42"/>
      <c r="C135" s="40" t="s">
        <v>111</v>
      </c>
      <c r="D135" s="36" t="s">
        <v>1877</v>
      </c>
      <c r="E135" s="505">
        <v>1246</v>
      </c>
      <c r="F135" s="486">
        <v>39904</v>
      </c>
      <c r="G135" s="844"/>
      <c r="H135" s="332" t="s">
        <v>343</v>
      </c>
      <c r="I135" s="29"/>
      <c r="J135" s="464" t="s">
        <v>631</v>
      </c>
      <c r="K135" s="299" t="s">
        <v>631</v>
      </c>
      <c r="L135" s="16">
        <v>0</v>
      </c>
      <c r="M135" s="16">
        <v>0</v>
      </c>
      <c r="N135" s="16">
        <v>0</v>
      </c>
      <c r="O135" s="16">
        <v>0</v>
      </c>
      <c r="P135" s="16">
        <v>0</v>
      </c>
      <c r="Q135" s="16">
        <v>0</v>
      </c>
      <c r="R135" s="16">
        <v>0</v>
      </c>
      <c r="S135" s="822">
        <v>0</v>
      </c>
      <c r="T135" s="822"/>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21">
        <f t="shared" si="27"/>
        <v>0</v>
      </c>
      <c r="AR135" s="25"/>
      <c r="AS135" s="16">
        <f t="shared" si="28"/>
        <v>0</v>
      </c>
      <c r="AT135" s="23"/>
      <c r="AU135" s="16">
        <f t="shared" si="29"/>
        <v>0</v>
      </c>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row>
    <row r="136" spans="1:82" customFormat="1" ht="21" hidden="1" customHeight="1">
      <c r="A136" s="42"/>
      <c r="B136" s="42"/>
      <c r="C136" s="40" t="s">
        <v>115</v>
      </c>
      <c r="D136" s="36" t="s">
        <v>441</v>
      </c>
      <c r="E136" s="505">
        <v>10604</v>
      </c>
      <c r="F136" s="487">
        <v>40909</v>
      </c>
      <c r="G136" s="844"/>
      <c r="H136" s="332" t="s">
        <v>343</v>
      </c>
      <c r="I136" s="29">
        <v>24073</v>
      </c>
      <c r="J136" s="464" t="s">
        <v>443</v>
      </c>
      <c r="K136" s="299" t="s">
        <v>442</v>
      </c>
      <c r="L136" s="16">
        <v>0</v>
      </c>
      <c r="M136" s="16">
        <v>0</v>
      </c>
      <c r="N136" s="16">
        <v>0</v>
      </c>
      <c r="O136" s="16">
        <v>0</v>
      </c>
      <c r="P136" s="16">
        <v>0</v>
      </c>
      <c r="Q136" s="16">
        <v>0</v>
      </c>
      <c r="R136" s="16">
        <v>0</v>
      </c>
      <c r="S136" s="822">
        <v>0</v>
      </c>
      <c r="T136" s="822"/>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21">
        <f t="shared" si="27"/>
        <v>0</v>
      </c>
      <c r="AR136" s="25"/>
      <c r="AS136" s="16">
        <f t="shared" si="28"/>
        <v>0</v>
      </c>
      <c r="AT136" s="23"/>
      <c r="AU136" s="16">
        <f t="shared" si="29"/>
        <v>0</v>
      </c>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row>
    <row r="137" spans="1:82" customFormat="1" ht="21" hidden="1" customHeight="1">
      <c r="A137" s="42"/>
      <c r="B137" s="42"/>
      <c r="C137" s="40" t="s">
        <v>121</v>
      </c>
      <c r="D137" s="591" t="s">
        <v>1325</v>
      </c>
      <c r="E137" s="505">
        <v>1943</v>
      </c>
      <c r="F137" s="487">
        <v>41948</v>
      </c>
      <c r="G137" s="844"/>
      <c r="H137" s="332" t="s">
        <v>343</v>
      </c>
      <c r="I137" s="29">
        <v>15767</v>
      </c>
      <c r="J137" s="464" t="s">
        <v>537</v>
      </c>
      <c r="K137" s="299" t="s">
        <v>536</v>
      </c>
      <c r="L137" s="16">
        <v>0</v>
      </c>
      <c r="M137" s="16">
        <v>0</v>
      </c>
      <c r="N137" s="16">
        <v>0</v>
      </c>
      <c r="O137" s="16">
        <v>0</v>
      </c>
      <c r="P137" s="16">
        <v>0</v>
      </c>
      <c r="Q137" s="16">
        <v>0</v>
      </c>
      <c r="R137" s="16">
        <v>0</v>
      </c>
      <c r="S137" s="822">
        <v>0</v>
      </c>
      <c r="T137" s="822"/>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21">
        <f t="shared" si="27"/>
        <v>0</v>
      </c>
      <c r="AR137" s="25"/>
      <c r="AS137" s="16">
        <f t="shared" si="28"/>
        <v>0</v>
      </c>
      <c r="AT137" s="23"/>
      <c r="AU137" s="16">
        <f t="shared" si="29"/>
        <v>0</v>
      </c>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row>
    <row r="138" spans="1:82" customFormat="1" ht="21" hidden="1" customHeight="1">
      <c r="A138" s="42"/>
      <c r="B138" s="42"/>
      <c r="C138" s="40" t="s">
        <v>123</v>
      </c>
      <c r="D138" s="591" t="s">
        <v>140</v>
      </c>
      <c r="E138" s="505">
        <v>2402</v>
      </c>
      <c r="F138" s="487">
        <v>42153</v>
      </c>
      <c r="G138" s="844"/>
      <c r="H138" s="332" t="s">
        <v>343</v>
      </c>
      <c r="I138" s="29">
        <v>42185</v>
      </c>
      <c r="J138" s="464" t="s">
        <v>646</v>
      </c>
      <c r="K138" s="299" t="s">
        <v>645</v>
      </c>
      <c r="L138" s="16">
        <v>0</v>
      </c>
      <c r="M138" s="16">
        <v>0</v>
      </c>
      <c r="N138" s="16">
        <v>0</v>
      </c>
      <c r="O138" s="16">
        <v>0</v>
      </c>
      <c r="P138" s="16">
        <v>0</v>
      </c>
      <c r="Q138" s="16">
        <v>0</v>
      </c>
      <c r="R138" s="16">
        <v>0</v>
      </c>
      <c r="S138" s="822">
        <v>0</v>
      </c>
      <c r="T138" s="822"/>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21">
        <f t="shared" si="27"/>
        <v>0</v>
      </c>
      <c r="AR138" s="25"/>
      <c r="AS138" s="16">
        <f t="shared" si="28"/>
        <v>0</v>
      </c>
      <c r="AT138" s="23"/>
      <c r="AU138" s="16">
        <f t="shared" si="29"/>
        <v>0</v>
      </c>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row>
    <row r="139" spans="1:82" customFormat="1" ht="21" hidden="1" customHeight="1">
      <c r="A139" s="42"/>
      <c r="B139" s="42"/>
      <c r="C139" s="40" t="s">
        <v>135</v>
      </c>
      <c r="D139" s="591" t="s">
        <v>1437</v>
      </c>
      <c r="E139" s="505">
        <v>10284</v>
      </c>
      <c r="F139" s="487">
        <v>43972</v>
      </c>
      <c r="G139" s="844"/>
      <c r="H139" s="332" t="s">
        <v>343</v>
      </c>
      <c r="I139" s="29">
        <v>29290</v>
      </c>
      <c r="J139" s="464" t="s">
        <v>1327</v>
      </c>
      <c r="K139" s="299" t="s">
        <v>1326</v>
      </c>
      <c r="L139" s="16">
        <v>0</v>
      </c>
      <c r="M139" s="16">
        <v>0</v>
      </c>
      <c r="N139" s="16">
        <v>0</v>
      </c>
      <c r="O139" s="16">
        <v>0</v>
      </c>
      <c r="P139" s="16">
        <v>0</v>
      </c>
      <c r="Q139" s="16">
        <v>0</v>
      </c>
      <c r="R139" s="16">
        <v>0</v>
      </c>
      <c r="S139" s="822">
        <v>0</v>
      </c>
      <c r="T139" s="822"/>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21">
        <f t="shared" si="27"/>
        <v>0</v>
      </c>
      <c r="AR139" s="25"/>
      <c r="AS139" s="16">
        <f t="shared" si="28"/>
        <v>0</v>
      </c>
      <c r="AT139" s="23"/>
      <c r="AU139" s="16">
        <f t="shared" si="29"/>
        <v>0</v>
      </c>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
      <c r="CD139" s="25"/>
    </row>
    <row r="140" spans="1:82" customFormat="1" ht="21" hidden="1" customHeight="1">
      <c r="A140" s="42"/>
      <c r="B140" s="42"/>
      <c r="C140" s="40" t="s">
        <v>138</v>
      </c>
      <c r="D140" s="591" t="s">
        <v>1329</v>
      </c>
      <c r="E140" s="505">
        <v>9585</v>
      </c>
      <c r="F140" s="485">
        <v>43998</v>
      </c>
      <c r="G140" s="844"/>
      <c r="H140" s="332" t="s">
        <v>343</v>
      </c>
      <c r="I140" s="29">
        <v>35971</v>
      </c>
      <c r="J140" s="458" t="s">
        <v>1636</v>
      </c>
      <c r="K140" s="299" t="s">
        <v>1331</v>
      </c>
      <c r="L140" s="16">
        <v>0</v>
      </c>
      <c r="M140" s="16">
        <v>0</v>
      </c>
      <c r="N140" s="16">
        <v>0</v>
      </c>
      <c r="O140" s="16">
        <v>0</v>
      </c>
      <c r="P140" s="16">
        <v>0</v>
      </c>
      <c r="Q140" s="16">
        <v>0</v>
      </c>
      <c r="R140" s="16">
        <v>0</v>
      </c>
      <c r="S140" s="822">
        <v>0</v>
      </c>
      <c r="T140" s="822"/>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21">
        <f t="shared" si="27"/>
        <v>0</v>
      </c>
      <c r="AR140" s="25"/>
      <c r="AS140" s="16">
        <f t="shared" si="28"/>
        <v>0</v>
      </c>
      <c r="AT140" s="23"/>
      <c r="AU140" s="16">
        <f t="shared" si="29"/>
        <v>0</v>
      </c>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row>
    <row r="141" spans="1:82" customFormat="1" ht="21" hidden="1" customHeight="1">
      <c r="A141" s="42"/>
      <c r="B141" s="42"/>
      <c r="C141" s="40" t="s">
        <v>149</v>
      </c>
      <c r="D141" s="591" t="s">
        <v>1304</v>
      </c>
      <c r="E141" s="505">
        <v>11198</v>
      </c>
      <c r="F141" s="487">
        <v>44621</v>
      </c>
      <c r="G141" s="844"/>
      <c r="H141" s="332" t="s">
        <v>343</v>
      </c>
      <c r="I141" s="29">
        <v>37368</v>
      </c>
      <c r="J141" s="464" t="s">
        <v>1306</v>
      </c>
      <c r="K141" s="299" t="s">
        <v>1305</v>
      </c>
      <c r="L141" s="16">
        <v>0</v>
      </c>
      <c r="M141" s="16">
        <v>0</v>
      </c>
      <c r="N141" s="16">
        <v>0</v>
      </c>
      <c r="O141" s="16">
        <v>0</v>
      </c>
      <c r="P141" s="16">
        <v>0</v>
      </c>
      <c r="Q141" s="16">
        <v>0</v>
      </c>
      <c r="R141" s="16">
        <v>0</v>
      </c>
      <c r="S141" s="822">
        <v>0</v>
      </c>
      <c r="T141" s="822"/>
      <c r="U141" s="18"/>
      <c r="V141" s="18"/>
      <c r="W141" s="18"/>
      <c r="X141" s="18"/>
      <c r="Y141" s="18"/>
      <c r="Z141" s="18"/>
      <c r="AA141" s="18"/>
      <c r="AB141" s="18"/>
      <c r="AC141" s="18"/>
      <c r="AD141" s="19"/>
      <c r="AE141" s="19"/>
      <c r="AF141" s="19"/>
      <c r="AG141" s="19"/>
      <c r="AH141" s="19"/>
      <c r="AI141" s="19"/>
      <c r="AJ141" s="19"/>
      <c r="AK141" s="19"/>
      <c r="AL141" s="19"/>
      <c r="AM141" s="19"/>
      <c r="AN141" s="19"/>
      <c r="AO141" s="19"/>
      <c r="AP141" s="19"/>
      <c r="AQ141" s="21">
        <f t="shared" si="27"/>
        <v>0</v>
      </c>
      <c r="AR141" s="25"/>
      <c r="AS141" s="16">
        <f t="shared" si="28"/>
        <v>0</v>
      </c>
      <c r="AT141" s="23"/>
      <c r="AU141" s="16">
        <f t="shared" si="29"/>
        <v>0</v>
      </c>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
      <c r="CD141" s="25"/>
    </row>
    <row r="142" spans="1:82" customFormat="1" ht="21" hidden="1" customHeight="1">
      <c r="A142" s="42"/>
      <c r="B142" s="42"/>
      <c r="C142" s="40" t="s">
        <v>151</v>
      </c>
      <c r="D142" s="591" t="s">
        <v>1361</v>
      </c>
      <c r="E142" s="505">
        <v>6507</v>
      </c>
      <c r="F142" s="486">
        <v>44624</v>
      </c>
      <c r="G142" s="844"/>
      <c r="H142" s="332" t="s">
        <v>343</v>
      </c>
      <c r="I142" s="29">
        <v>44336</v>
      </c>
      <c r="J142" s="457" t="s">
        <v>1323</v>
      </c>
      <c r="K142" s="299" t="s">
        <v>1322</v>
      </c>
      <c r="L142" s="16">
        <v>0</v>
      </c>
      <c r="M142" s="16">
        <v>0</v>
      </c>
      <c r="N142" s="16">
        <v>0</v>
      </c>
      <c r="O142" s="16">
        <v>0</v>
      </c>
      <c r="P142" s="16">
        <v>0</v>
      </c>
      <c r="Q142" s="16">
        <v>0</v>
      </c>
      <c r="R142" s="16">
        <v>0</v>
      </c>
      <c r="S142" s="822">
        <v>0</v>
      </c>
      <c r="T142" s="822"/>
      <c r="U142" s="18"/>
      <c r="V142" s="18"/>
      <c r="W142" s="18"/>
      <c r="X142" s="18"/>
      <c r="Y142" s="18"/>
      <c r="Z142" s="18"/>
      <c r="AA142" s="18"/>
      <c r="AB142" s="18"/>
      <c r="AC142" s="18"/>
      <c r="AD142" s="19"/>
      <c r="AE142" s="19"/>
      <c r="AF142" s="19"/>
      <c r="AG142" s="19"/>
      <c r="AH142" s="19"/>
      <c r="AI142" s="19"/>
      <c r="AJ142" s="19"/>
      <c r="AK142" s="19"/>
      <c r="AL142" s="19"/>
      <c r="AM142" s="19"/>
      <c r="AN142" s="19"/>
      <c r="AO142" s="19"/>
      <c r="AP142" s="19"/>
      <c r="AQ142" s="21">
        <f t="shared" si="27"/>
        <v>0</v>
      </c>
      <c r="AR142" s="25"/>
      <c r="AS142" s="16">
        <f t="shared" si="28"/>
        <v>0</v>
      </c>
      <c r="AT142" s="23"/>
      <c r="AU142" s="16">
        <f t="shared" si="29"/>
        <v>0</v>
      </c>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
      <c r="CD142" s="25"/>
    </row>
    <row r="143" spans="1:82" s="514" customFormat="1" ht="33.75" hidden="1" customHeight="1">
      <c r="A143" s="636" t="s">
        <v>11</v>
      </c>
      <c r="B143" s="636" t="s">
        <v>1012</v>
      </c>
      <c r="C143" s="535" t="s">
        <v>12</v>
      </c>
      <c r="D143" s="636" t="s">
        <v>13</v>
      </c>
      <c r="E143" s="634" t="s">
        <v>1668</v>
      </c>
      <c r="F143" s="637" t="s">
        <v>14</v>
      </c>
      <c r="G143" s="506"/>
      <c r="H143" s="637" t="s">
        <v>1614</v>
      </c>
      <c r="I143" s="637" t="s">
        <v>1615</v>
      </c>
      <c r="J143" s="634" t="s">
        <v>299</v>
      </c>
      <c r="K143" s="637" t="s">
        <v>298</v>
      </c>
      <c r="L143" s="634" t="s">
        <v>1262</v>
      </c>
      <c r="M143" s="634" t="s">
        <v>1354</v>
      </c>
      <c r="N143" s="634" t="s">
        <v>1355</v>
      </c>
      <c r="O143" s="634" t="s">
        <v>1554</v>
      </c>
      <c r="P143" s="634" t="s">
        <v>1555</v>
      </c>
      <c r="Q143" s="634" t="s">
        <v>1764</v>
      </c>
      <c r="R143" s="634" t="s">
        <v>1765</v>
      </c>
      <c r="S143" s="868" t="s">
        <v>1671</v>
      </c>
      <c r="T143" s="868"/>
      <c r="U143" s="634">
        <v>6</v>
      </c>
      <c r="V143" s="634">
        <v>13</v>
      </c>
      <c r="W143" s="634">
        <v>20</v>
      </c>
      <c r="X143" s="634">
        <v>27</v>
      </c>
      <c r="Y143" s="634">
        <v>3</v>
      </c>
      <c r="Z143" s="634">
        <v>10</v>
      </c>
      <c r="AA143" s="634"/>
      <c r="AB143" s="634">
        <v>17</v>
      </c>
      <c r="AC143" s="634">
        <v>24</v>
      </c>
      <c r="AD143" s="634">
        <v>1</v>
      </c>
      <c r="AE143" s="634">
        <v>8</v>
      </c>
      <c r="AF143" s="634">
        <v>15</v>
      </c>
      <c r="AG143" s="634">
        <v>29</v>
      </c>
      <c r="AH143" s="634">
        <v>5</v>
      </c>
      <c r="AI143" s="634">
        <v>12</v>
      </c>
      <c r="AJ143" s="634">
        <v>19</v>
      </c>
      <c r="AK143" s="634">
        <v>26</v>
      </c>
      <c r="AL143" s="634">
        <v>2</v>
      </c>
      <c r="AM143" s="634">
        <v>9</v>
      </c>
      <c r="AN143" s="634">
        <v>16</v>
      </c>
      <c r="AO143" s="634">
        <v>23</v>
      </c>
      <c r="AP143" s="634">
        <v>30</v>
      </c>
      <c r="AQ143" s="501" t="s">
        <v>879</v>
      </c>
      <c r="AR143" s="502"/>
      <c r="AS143" s="501" t="s">
        <v>880</v>
      </c>
      <c r="AT143" s="177"/>
      <c r="AU143" s="501" t="s">
        <v>1671</v>
      </c>
    </row>
    <row r="144" spans="1:82" s="256" customFormat="1" ht="21" hidden="1" customHeight="1">
      <c r="A144" s="15"/>
      <c r="B144" s="15"/>
      <c r="C144" s="40" t="s">
        <v>17</v>
      </c>
      <c r="D144" s="591" t="s">
        <v>1763</v>
      </c>
      <c r="E144" s="505">
        <v>11388</v>
      </c>
      <c r="F144" s="485">
        <v>43124</v>
      </c>
      <c r="G144" s="844"/>
      <c r="H144" s="332" t="s">
        <v>343</v>
      </c>
      <c r="I144" s="29">
        <v>43124</v>
      </c>
      <c r="J144" s="458" t="s">
        <v>1348</v>
      </c>
      <c r="K144" s="299" t="s">
        <v>1347</v>
      </c>
      <c r="L144" s="16">
        <v>0</v>
      </c>
      <c r="M144" s="16">
        <v>0</v>
      </c>
      <c r="N144" s="16">
        <v>0</v>
      </c>
      <c r="O144" s="16">
        <v>0</v>
      </c>
      <c r="P144" s="16">
        <v>0</v>
      </c>
      <c r="Q144" s="16">
        <v>0</v>
      </c>
      <c r="R144" s="16">
        <v>0</v>
      </c>
      <c r="S144" s="822">
        <v>0</v>
      </c>
      <c r="T144" s="822"/>
      <c r="U144" s="189"/>
      <c r="V144" s="189"/>
      <c r="W144" s="189"/>
      <c r="X144" s="189"/>
      <c r="Y144" s="189"/>
      <c r="Z144" s="189"/>
      <c r="AA144" s="189"/>
      <c r="AB144" s="189"/>
      <c r="AC144" s="189"/>
      <c r="AD144" s="193"/>
      <c r="AE144" s="193"/>
      <c r="AF144" s="193"/>
      <c r="AG144" s="193"/>
      <c r="AH144" s="194"/>
      <c r="AI144" s="194"/>
      <c r="AJ144" s="194"/>
      <c r="AK144" s="194"/>
      <c r="AL144" s="194"/>
      <c r="AM144" s="194"/>
      <c r="AN144" s="194"/>
      <c r="AO144" s="194"/>
      <c r="AP144" s="194"/>
      <c r="AQ144" s="21">
        <f>COUNT(U144:AC144)</f>
        <v>0</v>
      </c>
      <c r="AR144" s="25"/>
      <c r="AS144" s="16">
        <f>COUNT(AD144:AP144)</f>
        <v>0</v>
      </c>
      <c r="AT144" s="23"/>
      <c r="AU144" s="16">
        <f>SUM(AQ144,AS144)</f>
        <v>0</v>
      </c>
    </row>
    <row r="145" spans="1:82" s="256" customFormat="1" ht="21" hidden="1" customHeight="1">
      <c r="A145" s="15"/>
      <c r="B145" s="15"/>
      <c r="C145" s="40" t="s">
        <v>19</v>
      </c>
      <c r="D145" s="591" t="s">
        <v>1284</v>
      </c>
      <c r="E145" s="505">
        <v>11395</v>
      </c>
      <c r="F145" s="487">
        <v>44593</v>
      </c>
      <c r="G145" s="844"/>
      <c r="H145" s="299" t="s">
        <v>343</v>
      </c>
      <c r="I145" s="26">
        <v>44581</v>
      </c>
      <c r="J145" s="458" t="s">
        <v>1286</v>
      </c>
      <c r="K145" s="136" t="s">
        <v>1285</v>
      </c>
      <c r="L145" s="16">
        <v>0</v>
      </c>
      <c r="M145" s="16">
        <v>0</v>
      </c>
      <c r="N145" s="16">
        <v>0</v>
      </c>
      <c r="O145" s="16">
        <v>0</v>
      </c>
      <c r="P145" s="16">
        <v>0</v>
      </c>
      <c r="Q145" s="16">
        <v>0</v>
      </c>
      <c r="R145" s="16">
        <v>0</v>
      </c>
      <c r="S145" s="822">
        <v>0</v>
      </c>
      <c r="T145" s="822"/>
      <c r="U145" s="189"/>
      <c r="V145" s="189"/>
      <c r="W145" s="189"/>
      <c r="X145" s="189"/>
      <c r="Y145" s="189"/>
      <c r="Z145" s="189"/>
      <c r="AA145" s="189"/>
      <c r="AB145" s="189"/>
      <c r="AC145" s="189"/>
      <c r="AD145" s="193"/>
      <c r="AE145" s="193"/>
      <c r="AF145" s="193"/>
      <c r="AG145" s="193"/>
      <c r="AH145" s="194"/>
      <c r="AI145" s="194"/>
      <c r="AJ145" s="194"/>
      <c r="AK145" s="194"/>
      <c r="AL145" s="194"/>
      <c r="AM145" s="194"/>
      <c r="AN145" s="194"/>
      <c r="AO145" s="194"/>
      <c r="AP145" s="194"/>
      <c r="AQ145" s="21">
        <f>COUNT(U145:AC145)</f>
        <v>0</v>
      </c>
      <c r="AR145" s="25"/>
      <c r="AS145" s="16">
        <f>COUNT(AD145:AP145)</f>
        <v>0</v>
      </c>
      <c r="AT145" s="23"/>
      <c r="AU145" s="16">
        <f>SUM(AQ145,AS145)</f>
        <v>0</v>
      </c>
    </row>
    <row r="146" spans="1:82" s="25" customFormat="1" ht="15.75" hidden="1" customHeight="1">
      <c r="C146" s="60"/>
      <c r="D146" s="159"/>
      <c r="E146" s="188"/>
      <c r="F146" s="503"/>
      <c r="G146" s="188"/>
      <c r="H146" s="204"/>
      <c r="I146" s="245"/>
      <c r="K146" s="204"/>
      <c r="AF146" s="46"/>
      <c r="AP146" s="62"/>
      <c r="AQ146" s="11"/>
      <c r="AS146" s="23"/>
      <c r="AT146" s="23"/>
      <c r="AU146" s="23"/>
    </row>
    <row r="147" spans="1:82" s="52" customFormat="1" ht="54" hidden="1" customHeight="1">
      <c r="C147" s="51"/>
      <c r="D147" s="51" t="s">
        <v>1906</v>
      </c>
      <c r="E147" s="197"/>
      <c r="F147" s="493"/>
      <c r="G147" s="197"/>
      <c r="H147" s="268"/>
      <c r="I147" s="37"/>
      <c r="J147" s="3"/>
      <c r="K147" s="268"/>
      <c r="BL147" s="265"/>
      <c r="BM147" s="265"/>
      <c r="BN147" s="265"/>
      <c r="BP147" s="265"/>
    </row>
    <row r="148" spans="1:82" s="25" customFormat="1" ht="15.75" hidden="1" customHeight="1">
      <c r="C148" s="60"/>
      <c r="D148" s="159"/>
      <c r="E148" s="188"/>
      <c r="F148" s="503"/>
      <c r="G148" s="188"/>
      <c r="H148" s="204"/>
      <c r="I148" s="245"/>
      <c r="K148" s="204"/>
      <c r="AF148" s="46"/>
      <c r="AP148" s="62"/>
      <c r="AQ148" s="11"/>
      <c r="AS148" s="23"/>
      <c r="AT148" s="23"/>
      <c r="AU148" s="23"/>
    </row>
    <row r="149" spans="1:82" s="514" customFormat="1" ht="33.75" hidden="1" customHeight="1">
      <c r="A149" s="636" t="s">
        <v>301</v>
      </c>
      <c r="B149" s="636" t="s">
        <v>1604</v>
      </c>
      <c r="C149" s="535" t="s">
        <v>12</v>
      </c>
      <c r="D149" s="636" t="s">
        <v>39</v>
      </c>
      <c r="E149" s="634" t="s">
        <v>1668</v>
      </c>
      <c r="F149" s="637" t="s">
        <v>14</v>
      </c>
      <c r="G149" s="506"/>
      <c r="H149" s="637" t="s">
        <v>1614</v>
      </c>
      <c r="I149" s="637" t="s">
        <v>1615</v>
      </c>
      <c r="J149" s="634" t="s">
        <v>299</v>
      </c>
      <c r="K149" s="637" t="s">
        <v>298</v>
      </c>
      <c r="L149" s="634" t="s">
        <v>1262</v>
      </c>
      <c r="M149" s="634" t="s">
        <v>1354</v>
      </c>
      <c r="N149" s="634" t="s">
        <v>1355</v>
      </c>
      <c r="O149" s="634" t="s">
        <v>1554</v>
      </c>
      <c r="P149" s="634" t="s">
        <v>1555</v>
      </c>
      <c r="Q149" s="634" t="s">
        <v>1671</v>
      </c>
      <c r="R149" s="634"/>
      <c r="S149" s="868" t="s">
        <v>1671</v>
      </c>
      <c r="T149" s="868"/>
      <c r="U149" s="634">
        <v>6</v>
      </c>
      <c r="V149" s="634">
        <v>13</v>
      </c>
      <c r="W149" s="634">
        <v>20</v>
      </c>
      <c r="X149" s="634">
        <v>27</v>
      </c>
      <c r="Y149" s="634">
        <v>3</v>
      </c>
      <c r="Z149" s="634">
        <v>10</v>
      </c>
      <c r="AA149" s="634"/>
      <c r="AB149" s="634">
        <v>17</v>
      </c>
      <c r="AC149" s="634">
        <v>24</v>
      </c>
      <c r="AD149" s="634">
        <v>1</v>
      </c>
      <c r="AE149" s="634">
        <v>8</v>
      </c>
      <c r="AF149" s="634">
        <v>15</v>
      </c>
      <c r="AG149" s="634">
        <v>29</v>
      </c>
      <c r="AH149" s="634">
        <v>5</v>
      </c>
      <c r="AI149" s="634">
        <v>12</v>
      </c>
      <c r="AJ149" s="634">
        <v>19</v>
      </c>
      <c r="AK149" s="634">
        <v>26</v>
      </c>
      <c r="AL149" s="634">
        <v>2</v>
      </c>
      <c r="AM149" s="634">
        <v>9</v>
      </c>
      <c r="AN149" s="634">
        <v>16</v>
      </c>
      <c r="AO149" s="634">
        <v>23</v>
      </c>
      <c r="AP149" s="634">
        <v>30</v>
      </c>
      <c r="AQ149" s="501" t="s">
        <v>879</v>
      </c>
      <c r="AR149" s="502"/>
      <c r="AS149" s="501" t="s">
        <v>880</v>
      </c>
      <c r="AT149" s="177"/>
      <c r="AU149" s="501" t="s">
        <v>1671</v>
      </c>
    </row>
    <row r="150" spans="1:82" customFormat="1" ht="21" hidden="1" customHeight="1">
      <c r="A150" s="32"/>
      <c r="B150" s="32"/>
      <c r="C150" s="40" t="s">
        <v>129</v>
      </c>
      <c r="D150" s="591" t="s">
        <v>160</v>
      </c>
      <c r="E150" s="505">
        <v>3548</v>
      </c>
      <c r="F150" s="486">
        <v>42524</v>
      </c>
      <c r="G150" s="844"/>
      <c r="H150" s="332" t="s">
        <v>1596</v>
      </c>
      <c r="I150" s="29">
        <v>34663</v>
      </c>
      <c r="J150" s="464" t="s">
        <v>329</v>
      </c>
      <c r="K150" s="299" t="s">
        <v>328</v>
      </c>
      <c r="L150" s="16">
        <v>0</v>
      </c>
      <c r="M150" s="16">
        <v>0</v>
      </c>
      <c r="N150" s="16">
        <v>0</v>
      </c>
      <c r="O150" s="16">
        <v>0</v>
      </c>
      <c r="P150" s="16">
        <v>0</v>
      </c>
      <c r="Q150" s="16">
        <v>0</v>
      </c>
      <c r="R150" s="16">
        <v>0</v>
      </c>
      <c r="S150" s="822">
        <v>0</v>
      </c>
      <c r="T150" s="822"/>
      <c r="U150" s="189"/>
      <c r="V150" s="189"/>
      <c r="W150" s="189"/>
      <c r="X150" s="189"/>
      <c r="Y150" s="189"/>
      <c r="Z150" s="189"/>
      <c r="AA150" s="189"/>
      <c r="AB150" s="189"/>
      <c r="AC150" s="189"/>
      <c r="AD150" s="193"/>
      <c r="AE150" s="193"/>
      <c r="AF150" s="193"/>
      <c r="AG150" s="193"/>
      <c r="AH150" s="193"/>
      <c r="AI150" s="193"/>
      <c r="AJ150" s="193"/>
      <c r="AK150" s="193"/>
      <c r="AL150" s="193"/>
      <c r="AM150" s="193"/>
      <c r="AN150" s="193"/>
      <c r="AO150" s="193"/>
      <c r="AP150" s="193"/>
      <c r="AQ150" s="21">
        <f t="shared" ref="AQ150:AQ160" si="30">COUNT(U150:AF150)</f>
        <v>0</v>
      </c>
      <c r="AR150" s="25"/>
      <c r="AS150" s="16">
        <f t="shared" ref="AS150:AS160" si="31">COUNT(AD150:AP150)</f>
        <v>0</v>
      </c>
      <c r="AT150" s="23"/>
      <c r="AU150" s="16">
        <f t="shared" ref="AU150:AU160" si="32">SUM(AQ150,AS150)</f>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row>
    <row r="151" spans="1:82" s="256" customFormat="1" ht="21" hidden="1" customHeight="1">
      <c r="A151" s="32"/>
      <c r="B151" s="32"/>
      <c r="C151" s="40" t="s">
        <v>155</v>
      </c>
      <c r="D151" s="591" t="s">
        <v>1367</v>
      </c>
      <c r="E151" s="505">
        <v>11381</v>
      </c>
      <c r="F151" s="487">
        <v>44762</v>
      </c>
      <c r="G151" s="844"/>
      <c r="H151" s="332" t="s">
        <v>1596</v>
      </c>
      <c r="I151" s="29">
        <v>44774</v>
      </c>
      <c r="J151" s="464" t="s">
        <v>1369</v>
      </c>
      <c r="K151" s="299" t="s">
        <v>1368</v>
      </c>
      <c r="L151" s="16">
        <v>0</v>
      </c>
      <c r="M151" s="16">
        <v>0</v>
      </c>
      <c r="N151" s="16">
        <v>0</v>
      </c>
      <c r="O151" s="16">
        <v>0</v>
      </c>
      <c r="P151" s="16">
        <v>0</v>
      </c>
      <c r="Q151" s="16">
        <v>0</v>
      </c>
      <c r="R151" s="16">
        <v>0</v>
      </c>
      <c r="S151" s="822">
        <v>0</v>
      </c>
      <c r="T151" s="822"/>
      <c r="U151" s="189"/>
      <c r="V151" s="189"/>
      <c r="W151" s="189"/>
      <c r="X151" s="189"/>
      <c r="Y151" s="189"/>
      <c r="Z151" s="189"/>
      <c r="AA151" s="189"/>
      <c r="AB151" s="189"/>
      <c r="AC151" s="189"/>
      <c r="AD151" s="193"/>
      <c r="AE151" s="193"/>
      <c r="AF151" s="193"/>
      <c r="AG151" s="193"/>
      <c r="AH151" s="193"/>
      <c r="AI151" s="193"/>
      <c r="AJ151" s="193"/>
      <c r="AK151" s="193"/>
      <c r="AL151" s="193"/>
      <c r="AM151" s="193"/>
      <c r="AN151" s="193"/>
      <c r="AO151" s="193"/>
      <c r="AP151" s="193"/>
      <c r="AQ151" s="21">
        <f t="shared" si="30"/>
        <v>0</v>
      </c>
      <c r="AR151" s="25"/>
      <c r="AS151" s="16">
        <f t="shared" si="31"/>
        <v>0</v>
      </c>
      <c r="AT151" s="23"/>
      <c r="AU151" s="16">
        <f t="shared" si="32"/>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row>
    <row r="152" spans="1:82" customFormat="1" ht="21" hidden="1" customHeight="1">
      <c r="A152" s="42"/>
      <c r="B152" s="42"/>
      <c r="C152" s="40" t="s">
        <v>131</v>
      </c>
      <c r="D152" s="591" t="s">
        <v>1333</v>
      </c>
      <c r="E152" s="505">
        <v>11389</v>
      </c>
      <c r="F152" s="485">
        <v>43559</v>
      </c>
      <c r="G152" s="844"/>
      <c r="H152" s="332" t="s">
        <v>343</v>
      </c>
      <c r="I152" s="29"/>
      <c r="J152" s="458" t="s">
        <v>1335</v>
      </c>
      <c r="K152" s="299" t="s">
        <v>1334</v>
      </c>
      <c r="L152" s="16">
        <v>0</v>
      </c>
      <c r="M152" s="16">
        <v>0</v>
      </c>
      <c r="N152" s="16">
        <v>0</v>
      </c>
      <c r="O152" s="16">
        <v>0</v>
      </c>
      <c r="P152" s="16">
        <v>0</v>
      </c>
      <c r="Q152" s="16">
        <v>0</v>
      </c>
      <c r="R152" s="16">
        <v>0</v>
      </c>
      <c r="S152" s="822">
        <v>0</v>
      </c>
      <c r="T152" s="822"/>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21">
        <f t="shared" si="30"/>
        <v>0</v>
      </c>
      <c r="AR152" s="25"/>
      <c r="AS152" s="16">
        <f t="shared" si="31"/>
        <v>0</v>
      </c>
      <c r="AT152" s="23"/>
      <c r="AU152" s="16">
        <f t="shared" si="32"/>
        <v>0</v>
      </c>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
      <c r="CD152" s="25"/>
    </row>
    <row r="153" spans="1:82" s="256" customFormat="1" ht="21.6" hidden="1" customHeight="1">
      <c r="A153" s="32"/>
      <c r="B153" s="32"/>
      <c r="C153" s="40" t="s">
        <v>161</v>
      </c>
      <c r="D153" s="591" t="s">
        <v>114</v>
      </c>
      <c r="E153" s="505">
        <v>1524</v>
      </c>
      <c r="F153" s="487">
        <v>40808</v>
      </c>
      <c r="G153" s="844"/>
      <c r="H153" s="332" t="s">
        <v>1596</v>
      </c>
      <c r="I153" s="29">
        <v>40808</v>
      </c>
      <c r="J153" s="464" t="s">
        <v>454</v>
      </c>
      <c r="K153" s="299" t="s">
        <v>453</v>
      </c>
      <c r="L153" s="16">
        <v>12</v>
      </c>
      <c r="M153" s="16">
        <v>0</v>
      </c>
      <c r="N153" s="16">
        <v>0</v>
      </c>
      <c r="O153" s="16">
        <v>0</v>
      </c>
      <c r="P153" s="16">
        <v>0</v>
      </c>
      <c r="Q153" s="16">
        <v>0</v>
      </c>
      <c r="R153" s="16">
        <v>0</v>
      </c>
      <c r="S153" s="822">
        <v>0</v>
      </c>
      <c r="T153" s="822"/>
      <c r="U153" s="189"/>
      <c r="V153" s="189"/>
      <c r="W153" s="189"/>
      <c r="X153" s="189"/>
      <c r="Y153" s="189"/>
      <c r="Z153" s="189"/>
      <c r="AA153" s="189"/>
      <c r="AB153" s="189"/>
      <c r="AC153" s="189"/>
      <c r="AD153" s="193"/>
      <c r="AE153" s="193"/>
      <c r="AF153" s="193"/>
      <c r="AG153" s="193"/>
      <c r="AH153" s="193"/>
      <c r="AI153" s="193"/>
      <c r="AJ153" s="193"/>
      <c r="AK153" s="193"/>
      <c r="AL153" s="193"/>
      <c r="AM153" s="193"/>
      <c r="AN153" s="193"/>
      <c r="AO153" s="193"/>
      <c r="AP153" s="193"/>
      <c r="AQ153" s="21">
        <f t="shared" si="30"/>
        <v>0</v>
      </c>
      <c r="AR153" s="25"/>
      <c r="AS153" s="16">
        <f t="shared" si="31"/>
        <v>0</v>
      </c>
      <c r="AT153" s="23"/>
      <c r="AU153" s="16">
        <f t="shared" si="32"/>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row>
    <row r="154" spans="1:82" customFormat="1" ht="21" hidden="1" customHeight="1">
      <c r="A154" s="32"/>
      <c r="B154" s="32"/>
      <c r="C154" s="40" t="s">
        <v>52</v>
      </c>
      <c r="D154" s="591" t="s">
        <v>1665</v>
      </c>
      <c r="E154" s="505">
        <v>10704</v>
      </c>
      <c r="F154" s="487">
        <v>44237</v>
      </c>
      <c r="G154" s="844"/>
      <c r="H154" s="332" t="s">
        <v>258</v>
      </c>
      <c r="I154" s="29">
        <v>36516</v>
      </c>
      <c r="J154" s="639" t="s">
        <v>1159</v>
      </c>
      <c r="K154" s="410" t="s">
        <v>1158</v>
      </c>
      <c r="L154" s="16">
        <v>56</v>
      </c>
      <c r="M154" s="16">
        <v>0</v>
      </c>
      <c r="N154" s="16">
        <v>56</v>
      </c>
      <c r="O154" s="16">
        <v>1</v>
      </c>
      <c r="P154" s="16">
        <v>57</v>
      </c>
      <c r="Q154" s="16">
        <v>0</v>
      </c>
      <c r="R154" s="16">
        <v>57</v>
      </c>
      <c r="S154" s="822">
        <v>0</v>
      </c>
      <c r="T154" s="822"/>
      <c r="U154" s="189"/>
      <c r="V154" s="189"/>
      <c r="W154" s="189"/>
      <c r="X154" s="189"/>
      <c r="Y154" s="189"/>
      <c r="Z154" s="189"/>
      <c r="AA154" s="189"/>
      <c r="AB154" s="189"/>
      <c r="AC154" s="189"/>
      <c r="AD154" s="193"/>
      <c r="AE154" s="193"/>
      <c r="AF154" s="193"/>
      <c r="AG154" s="193"/>
      <c r="AH154" s="193"/>
      <c r="AI154" s="193"/>
      <c r="AJ154" s="193"/>
      <c r="AK154" s="193"/>
      <c r="AL154" s="193"/>
      <c r="AM154" s="193"/>
      <c r="AN154" s="193"/>
      <c r="AO154" s="193"/>
      <c r="AP154" s="193"/>
      <c r="AQ154" s="21">
        <f t="shared" si="30"/>
        <v>0</v>
      </c>
      <c r="AR154" s="25"/>
      <c r="AS154" s="16">
        <f t="shared" si="31"/>
        <v>0</v>
      </c>
      <c r="AT154" s="23"/>
      <c r="AU154" s="16">
        <f t="shared" si="32"/>
        <v>0</v>
      </c>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row>
    <row r="155" spans="1:82" s="25" customFormat="1" ht="21" hidden="1" customHeight="1">
      <c r="A155" s="32"/>
      <c r="B155" s="32"/>
      <c r="C155" s="40" t="s">
        <v>58</v>
      </c>
      <c r="D155" s="591" t="s">
        <v>132</v>
      </c>
      <c r="E155" s="505">
        <v>1917</v>
      </c>
      <c r="F155" s="487">
        <v>41880</v>
      </c>
      <c r="G155" s="844"/>
      <c r="H155" s="332" t="s">
        <v>924</v>
      </c>
      <c r="I155" s="29">
        <v>21930</v>
      </c>
      <c r="J155" s="464" t="s">
        <v>1685</v>
      </c>
      <c r="K155" s="299" t="s">
        <v>507</v>
      </c>
      <c r="L155" s="16">
        <v>12</v>
      </c>
      <c r="M155" s="16">
        <v>8</v>
      </c>
      <c r="N155" s="16">
        <v>20</v>
      </c>
      <c r="O155" s="16">
        <v>15</v>
      </c>
      <c r="P155" s="16">
        <v>35</v>
      </c>
      <c r="Q155" s="16">
        <v>17</v>
      </c>
      <c r="R155" s="16">
        <v>52</v>
      </c>
      <c r="S155" s="822">
        <v>0</v>
      </c>
      <c r="T155" s="822"/>
      <c r="U155" s="189"/>
      <c r="V155" s="189"/>
      <c r="W155" s="189"/>
      <c r="X155" s="189"/>
      <c r="Y155" s="189"/>
      <c r="Z155" s="189"/>
      <c r="AA155" s="189"/>
      <c r="AB155" s="189"/>
      <c r="AC155" s="189"/>
      <c r="AD155" s="193"/>
      <c r="AE155" s="193"/>
      <c r="AF155" s="193"/>
      <c r="AG155" s="193"/>
      <c r="AH155" s="193"/>
      <c r="AI155" s="193"/>
      <c r="AJ155" s="193"/>
      <c r="AK155" s="193"/>
      <c r="AL155" s="193"/>
      <c r="AM155" s="193"/>
      <c r="AN155" s="193"/>
      <c r="AO155" s="193"/>
      <c r="AP155" s="193"/>
      <c r="AQ155" s="21">
        <f t="shared" si="30"/>
        <v>0</v>
      </c>
      <c r="AS155" s="16">
        <f t="shared" si="31"/>
        <v>0</v>
      </c>
      <c r="AT155" s="23"/>
      <c r="AU155" s="16">
        <f t="shared" si="32"/>
        <v>0</v>
      </c>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row>
    <row r="156" spans="1:82" customFormat="1" ht="21" hidden="1" customHeight="1">
      <c r="A156" s="32"/>
      <c r="B156" s="32"/>
      <c r="C156" s="40" t="s">
        <v>157</v>
      </c>
      <c r="D156" s="591" t="s">
        <v>1426</v>
      </c>
      <c r="E156" s="505">
        <v>11397</v>
      </c>
      <c r="F156" s="486">
        <v>44927</v>
      </c>
      <c r="G156" s="844"/>
      <c r="H156" s="332" t="s">
        <v>1406</v>
      </c>
      <c r="I156" s="29">
        <v>44883</v>
      </c>
      <c r="J156" s="457" t="s">
        <v>1428</v>
      </c>
      <c r="K156" s="299" t="s">
        <v>1427</v>
      </c>
      <c r="L156" s="16">
        <v>0</v>
      </c>
      <c r="M156" s="16">
        <v>0</v>
      </c>
      <c r="N156" s="16">
        <v>0</v>
      </c>
      <c r="O156" s="16">
        <v>0</v>
      </c>
      <c r="P156" s="16">
        <v>0</v>
      </c>
      <c r="Q156" s="16">
        <v>0</v>
      </c>
      <c r="R156" s="16">
        <v>0</v>
      </c>
      <c r="S156" s="822">
        <v>0</v>
      </c>
      <c r="T156" s="822"/>
      <c r="U156" s="189"/>
      <c r="V156" s="189"/>
      <c r="W156" s="189"/>
      <c r="X156" s="189"/>
      <c r="Y156" s="189"/>
      <c r="Z156" s="189"/>
      <c r="AA156" s="189"/>
      <c r="AB156" s="189"/>
      <c r="AC156" s="189"/>
      <c r="AD156" s="193"/>
      <c r="AE156" s="193"/>
      <c r="AF156" s="193"/>
      <c r="AG156" s="193"/>
      <c r="AH156" s="193"/>
      <c r="AI156" s="193"/>
      <c r="AJ156" s="193"/>
      <c r="AK156" s="193"/>
      <c r="AL156" s="193"/>
      <c r="AM156" s="193"/>
      <c r="AN156" s="193"/>
      <c r="AO156" s="193"/>
      <c r="AP156" s="193"/>
      <c r="AQ156" s="21">
        <f t="shared" si="30"/>
        <v>0</v>
      </c>
      <c r="AR156" s="25"/>
      <c r="AS156" s="16">
        <f t="shared" si="31"/>
        <v>0</v>
      </c>
      <c r="AT156" s="23"/>
      <c r="AU156" s="16">
        <f t="shared" si="32"/>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row>
    <row r="157" spans="1:82" customFormat="1" ht="21" hidden="1" customHeight="1">
      <c r="A157" s="32"/>
      <c r="B157" s="32"/>
      <c r="C157" s="40" t="s">
        <v>97</v>
      </c>
      <c r="D157" s="591" t="s">
        <v>279</v>
      </c>
      <c r="E157" s="505">
        <v>3308</v>
      </c>
      <c r="F157" s="487">
        <v>36648</v>
      </c>
      <c r="G157" s="844"/>
      <c r="H157" s="332" t="s">
        <v>1406</v>
      </c>
      <c r="I157" s="29">
        <v>36501</v>
      </c>
      <c r="J157" s="464" t="s">
        <v>742</v>
      </c>
      <c r="K157" s="299" t="s">
        <v>741</v>
      </c>
      <c r="L157" s="16">
        <v>0</v>
      </c>
      <c r="M157" s="16">
        <v>0</v>
      </c>
      <c r="N157" s="16">
        <v>0</v>
      </c>
      <c r="O157" s="16">
        <v>0</v>
      </c>
      <c r="P157" s="16">
        <v>0</v>
      </c>
      <c r="Q157" s="16">
        <v>0</v>
      </c>
      <c r="R157" s="16">
        <v>0</v>
      </c>
      <c r="S157" s="822">
        <v>0</v>
      </c>
      <c r="T157" s="822"/>
      <c r="U157" s="189"/>
      <c r="V157" s="189"/>
      <c r="W157" s="189"/>
      <c r="X157" s="189"/>
      <c r="Y157" s="189"/>
      <c r="Z157" s="189"/>
      <c r="AA157" s="189"/>
      <c r="AB157" s="189"/>
      <c r="AC157" s="189"/>
      <c r="AD157" s="193"/>
      <c r="AE157" s="193"/>
      <c r="AF157" s="193"/>
      <c r="AG157" s="193"/>
      <c r="AH157" s="193"/>
      <c r="AI157" s="193"/>
      <c r="AJ157" s="193"/>
      <c r="AK157" s="193"/>
      <c r="AL157" s="193"/>
      <c r="AM157" s="193"/>
      <c r="AN157" s="193"/>
      <c r="AO157" s="193"/>
      <c r="AP157" s="193"/>
      <c r="AQ157" s="21">
        <f t="shared" si="30"/>
        <v>0</v>
      </c>
      <c r="AR157" s="25"/>
      <c r="AS157" s="16">
        <f t="shared" si="31"/>
        <v>0</v>
      </c>
      <c r="AT157" s="23"/>
      <c r="AU157" s="16">
        <f t="shared" si="32"/>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row>
    <row r="158" spans="1:82" customFormat="1" ht="21" hidden="1" customHeight="1">
      <c r="A158" s="32"/>
      <c r="B158" s="32"/>
      <c r="C158" s="40" t="s">
        <v>77</v>
      </c>
      <c r="D158" s="591" t="s">
        <v>248</v>
      </c>
      <c r="E158" s="505">
        <v>10084</v>
      </c>
      <c r="F158" s="485">
        <v>41380</v>
      </c>
      <c r="G158" s="844"/>
      <c r="H158" s="332" t="s">
        <v>259</v>
      </c>
      <c r="I158" s="29">
        <v>32639</v>
      </c>
      <c r="J158" s="633" t="s">
        <v>629</v>
      </c>
      <c r="K158" s="299" t="s">
        <v>628</v>
      </c>
      <c r="L158" s="16">
        <v>8</v>
      </c>
      <c r="M158" s="16">
        <v>0</v>
      </c>
      <c r="N158" s="16">
        <v>8</v>
      </c>
      <c r="O158" s="16">
        <v>0</v>
      </c>
      <c r="P158" s="16">
        <v>8</v>
      </c>
      <c r="Q158" s="16">
        <v>0</v>
      </c>
      <c r="R158" s="16">
        <v>0</v>
      </c>
      <c r="S158" s="822">
        <v>0</v>
      </c>
      <c r="T158" s="822"/>
      <c r="U158" s="189"/>
      <c r="V158" s="189"/>
      <c r="W158" s="189"/>
      <c r="X158" s="189"/>
      <c r="Y158" s="189"/>
      <c r="Z158" s="189"/>
      <c r="AA158" s="189"/>
      <c r="AB158" s="189"/>
      <c r="AC158" s="189"/>
      <c r="AD158" s="193"/>
      <c r="AE158" s="193"/>
      <c r="AF158" s="193"/>
      <c r="AG158" s="193"/>
      <c r="AH158" s="193"/>
      <c r="AI158" s="193"/>
      <c r="AJ158" s="193"/>
      <c r="AK158" s="193"/>
      <c r="AL158" s="193"/>
      <c r="AM158" s="193"/>
      <c r="AN158" s="193"/>
      <c r="AO158" s="193"/>
      <c r="AP158" s="193"/>
      <c r="AQ158" s="21">
        <f t="shared" si="30"/>
        <v>0</v>
      </c>
      <c r="AR158" s="25"/>
      <c r="AS158" s="16">
        <f t="shared" si="31"/>
        <v>0</v>
      </c>
      <c r="AT158" s="23"/>
      <c r="AU158" s="16">
        <f t="shared" si="32"/>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row>
    <row r="159" spans="1:82" s="25" customFormat="1" ht="21" hidden="1" customHeight="1">
      <c r="A159" s="32"/>
      <c r="B159" s="32"/>
      <c r="C159" s="40" t="s">
        <v>36</v>
      </c>
      <c r="D159" s="591" t="s">
        <v>280</v>
      </c>
      <c r="E159" s="505">
        <v>9944</v>
      </c>
      <c r="F159" s="485">
        <v>38651</v>
      </c>
      <c r="G159" s="844"/>
      <c r="H159" s="332" t="s">
        <v>1596</v>
      </c>
      <c r="I159" s="29">
        <v>35828</v>
      </c>
      <c r="J159" s="457" t="s">
        <v>744</v>
      </c>
      <c r="K159" s="299" t="s">
        <v>743</v>
      </c>
      <c r="L159" s="16">
        <v>70</v>
      </c>
      <c r="M159" s="16">
        <v>9</v>
      </c>
      <c r="N159" s="16">
        <v>79</v>
      </c>
      <c r="O159" s="16">
        <v>10</v>
      </c>
      <c r="P159" s="16">
        <v>89</v>
      </c>
      <c r="Q159" s="16">
        <v>16</v>
      </c>
      <c r="R159" s="16">
        <v>105</v>
      </c>
      <c r="S159" s="822">
        <v>0</v>
      </c>
      <c r="T159" s="822"/>
      <c r="U159" s="189"/>
      <c r="V159" s="189"/>
      <c r="W159" s="189"/>
      <c r="X159" s="189"/>
      <c r="Y159" s="189"/>
      <c r="Z159" s="189"/>
      <c r="AA159" s="189"/>
      <c r="AB159" s="189"/>
      <c r="AC159" s="189"/>
      <c r="AD159" s="193"/>
      <c r="AE159" s="193"/>
      <c r="AF159" s="193"/>
      <c r="AG159" s="193"/>
      <c r="AH159" s="193"/>
      <c r="AI159" s="193"/>
      <c r="AJ159" s="193"/>
      <c r="AK159" s="193"/>
      <c r="AL159" s="193"/>
      <c r="AM159" s="193"/>
      <c r="AN159" s="193"/>
      <c r="AO159" s="193"/>
      <c r="AP159" s="193"/>
      <c r="AQ159" s="21">
        <f t="shared" si="30"/>
        <v>0</v>
      </c>
      <c r="AS159" s="16">
        <f t="shared" si="31"/>
        <v>0</v>
      </c>
      <c r="AT159" s="23"/>
      <c r="AU159" s="16">
        <f t="shared" si="32"/>
        <v>0</v>
      </c>
    </row>
    <row r="160" spans="1:82" customFormat="1" ht="21" hidden="1" customHeight="1">
      <c r="A160" s="32"/>
      <c r="B160" s="32"/>
      <c r="C160" s="40" t="s">
        <v>136</v>
      </c>
      <c r="D160" s="36" t="s">
        <v>1120</v>
      </c>
      <c r="E160" s="332" t="s">
        <v>1745</v>
      </c>
      <c r="F160" s="485">
        <v>43991</v>
      </c>
      <c r="G160" s="844"/>
      <c r="H160" s="332" t="s">
        <v>1596</v>
      </c>
      <c r="I160" s="29">
        <v>44244</v>
      </c>
      <c r="J160" s="458" t="s">
        <v>1122</v>
      </c>
      <c r="K160" s="299" t="s">
        <v>1121</v>
      </c>
      <c r="L160" s="16">
        <v>0</v>
      </c>
      <c r="M160" s="16">
        <v>0</v>
      </c>
      <c r="N160" s="16">
        <v>0</v>
      </c>
      <c r="O160" s="16">
        <v>0</v>
      </c>
      <c r="P160" s="16">
        <v>0</v>
      </c>
      <c r="Q160" s="16">
        <v>0</v>
      </c>
      <c r="R160" s="16">
        <v>0</v>
      </c>
      <c r="S160" s="822">
        <v>0</v>
      </c>
      <c r="T160" s="822"/>
      <c r="U160" s="189"/>
      <c r="V160" s="189"/>
      <c r="W160" s="189"/>
      <c r="X160" s="189"/>
      <c r="Y160" s="189"/>
      <c r="Z160" s="189"/>
      <c r="AA160" s="189"/>
      <c r="AB160" s="189"/>
      <c r="AC160" s="189"/>
      <c r="AD160" s="193"/>
      <c r="AE160" s="193"/>
      <c r="AF160" s="193"/>
      <c r="AG160" s="193"/>
      <c r="AH160" s="193"/>
      <c r="AI160" s="193"/>
      <c r="AJ160" s="193"/>
      <c r="AK160" s="193"/>
      <c r="AL160" s="193"/>
      <c r="AM160" s="193"/>
      <c r="AN160" s="193"/>
      <c r="AO160" s="193"/>
      <c r="AP160" s="193"/>
      <c r="AQ160" s="21">
        <f t="shared" si="30"/>
        <v>0</v>
      </c>
      <c r="AR160" s="25"/>
      <c r="AS160" s="16">
        <f t="shared" si="31"/>
        <v>0</v>
      </c>
      <c r="AT160" s="23"/>
      <c r="AU160" s="16">
        <f t="shared" si="32"/>
        <v>0</v>
      </c>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row>
    <row r="161" spans="1:82" s="25" customFormat="1" ht="15.75" hidden="1" customHeight="1">
      <c r="C161" s="60"/>
      <c r="D161" s="159"/>
      <c r="E161" s="188"/>
      <c r="F161" s="503"/>
      <c r="G161" s="188"/>
      <c r="H161" s="204"/>
      <c r="I161" s="245"/>
      <c r="K161" s="204"/>
      <c r="AF161" s="46"/>
      <c r="AP161" s="62"/>
      <c r="AQ161" s="11"/>
      <c r="AS161" s="23"/>
      <c r="AT161" s="23"/>
      <c r="AU161" s="23"/>
    </row>
    <row r="162" spans="1:82" s="52" customFormat="1" ht="54" hidden="1" customHeight="1">
      <c r="C162" s="51"/>
      <c r="D162" s="51" t="s">
        <v>1881</v>
      </c>
      <c r="E162" s="197"/>
      <c r="F162" s="493"/>
      <c r="G162" s="197"/>
      <c r="H162" s="268"/>
      <c r="I162" s="37"/>
      <c r="J162" s="3"/>
      <c r="K162" s="268"/>
      <c r="BL162" s="265"/>
      <c r="BM162" s="265"/>
      <c r="BN162" s="265"/>
      <c r="BP162" s="265"/>
    </row>
    <row r="163" spans="1:82" s="25" customFormat="1" ht="15.75" hidden="1" customHeight="1">
      <c r="C163" s="60"/>
      <c r="D163" s="159"/>
      <c r="E163" s="188"/>
      <c r="F163" s="503"/>
      <c r="G163" s="188"/>
      <c r="H163" s="204"/>
      <c r="I163" s="245"/>
      <c r="K163" s="204"/>
      <c r="AF163" s="46"/>
      <c r="AP163" s="62"/>
      <c r="AQ163" s="11"/>
      <c r="AS163" s="23"/>
      <c r="AT163" s="23"/>
      <c r="AU163" s="23"/>
    </row>
    <row r="164" spans="1:82" s="514" customFormat="1" ht="33.75" hidden="1" customHeight="1">
      <c r="A164" s="636" t="s">
        <v>301</v>
      </c>
      <c r="B164" s="636" t="s">
        <v>1604</v>
      </c>
      <c r="C164" s="535" t="s">
        <v>12</v>
      </c>
      <c r="D164" s="636" t="s">
        <v>39</v>
      </c>
      <c r="E164" s="634" t="s">
        <v>1668</v>
      </c>
      <c r="F164" s="637" t="s">
        <v>14</v>
      </c>
      <c r="G164" s="506"/>
      <c r="H164" s="637" t="s">
        <v>1614</v>
      </c>
      <c r="I164" s="637" t="s">
        <v>1615</v>
      </c>
      <c r="J164" s="634" t="s">
        <v>299</v>
      </c>
      <c r="K164" s="637" t="s">
        <v>298</v>
      </c>
      <c r="L164" s="634" t="s">
        <v>1262</v>
      </c>
      <c r="M164" s="634" t="s">
        <v>1354</v>
      </c>
      <c r="N164" s="634" t="s">
        <v>1355</v>
      </c>
      <c r="O164" s="634" t="s">
        <v>1554</v>
      </c>
      <c r="P164" s="634" t="s">
        <v>1555</v>
      </c>
      <c r="Q164" s="634" t="s">
        <v>1671</v>
      </c>
      <c r="R164" s="634"/>
      <c r="S164" s="868" t="s">
        <v>1671</v>
      </c>
      <c r="T164" s="868"/>
      <c r="U164" s="634">
        <v>6</v>
      </c>
      <c r="V164" s="634">
        <v>13</v>
      </c>
      <c r="W164" s="634">
        <v>20</v>
      </c>
      <c r="X164" s="634">
        <v>27</v>
      </c>
      <c r="Y164" s="634">
        <v>3</v>
      </c>
      <c r="Z164" s="634">
        <v>10</v>
      </c>
      <c r="AA164" s="634"/>
      <c r="AB164" s="634">
        <v>17</v>
      </c>
      <c r="AC164" s="634">
        <v>24</v>
      </c>
      <c r="AD164" s="634">
        <v>1</v>
      </c>
      <c r="AE164" s="634">
        <v>8</v>
      </c>
      <c r="AF164" s="634">
        <v>15</v>
      </c>
      <c r="AG164" s="634">
        <v>29</v>
      </c>
      <c r="AH164" s="634">
        <v>5</v>
      </c>
      <c r="AI164" s="634">
        <v>12</v>
      </c>
      <c r="AJ164" s="634">
        <v>19</v>
      </c>
      <c r="AK164" s="634">
        <v>26</v>
      </c>
      <c r="AL164" s="634">
        <v>2</v>
      </c>
      <c r="AM164" s="634">
        <v>9</v>
      </c>
      <c r="AN164" s="634">
        <v>16</v>
      </c>
      <c r="AO164" s="634">
        <v>23</v>
      </c>
      <c r="AP164" s="634">
        <v>30</v>
      </c>
      <c r="AQ164" s="501" t="s">
        <v>879</v>
      </c>
      <c r="AR164" s="502"/>
      <c r="AS164" s="501" t="s">
        <v>880</v>
      </c>
      <c r="AT164" s="177"/>
      <c r="AU164" s="501" t="s">
        <v>1671</v>
      </c>
    </row>
    <row r="165" spans="1:82" customFormat="1" ht="21" hidden="1" customHeight="1">
      <c r="A165" s="42"/>
      <c r="B165" s="42"/>
      <c r="C165" s="40" t="s">
        <v>83</v>
      </c>
      <c r="D165" s="591" t="s">
        <v>1272</v>
      </c>
      <c r="E165" s="505">
        <v>11138</v>
      </c>
      <c r="F165" s="487">
        <v>43986</v>
      </c>
      <c r="G165" s="844"/>
      <c r="H165" s="332" t="s">
        <v>343</v>
      </c>
      <c r="I165" s="29">
        <v>44580</v>
      </c>
      <c r="J165" s="640" t="s">
        <v>1274</v>
      </c>
      <c r="K165" s="409" t="s">
        <v>1273</v>
      </c>
      <c r="L165" s="16">
        <v>0</v>
      </c>
      <c r="M165" s="16">
        <v>0</v>
      </c>
      <c r="N165" s="16">
        <v>0</v>
      </c>
      <c r="O165" s="16">
        <v>4</v>
      </c>
      <c r="P165" s="16">
        <v>4</v>
      </c>
      <c r="Q165" s="16">
        <v>0</v>
      </c>
      <c r="R165" s="16"/>
      <c r="S165" s="822">
        <v>0</v>
      </c>
      <c r="T165" s="822"/>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COUNT(U165:AF165)</f>
        <v>0</v>
      </c>
      <c r="AR165" s="25"/>
      <c r="AS165" s="16">
        <f>COUNT(AD165:AP165)</f>
        <v>0</v>
      </c>
      <c r="AT165" s="23"/>
      <c r="AU165" s="16">
        <f t="shared" ref="AU165:AU166" si="33">SUM(AQ165,AS165)</f>
        <v>0</v>
      </c>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row>
    <row r="166" spans="1:82" customFormat="1" ht="21" hidden="1" customHeight="1">
      <c r="A166" s="32"/>
      <c r="B166" s="32"/>
      <c r="C166" s="40" t="s">
        <v>96</v>
      </c>
      <c r="D166" s="591" t="s">
        <v>625</v>
      </c>
      <c r="E166" s="505">
        <v>7043</v>
      </c>
      <c r="F166" s="488">
        <v>36178</v>
      </c>
      <c r="G166" s="844"/>
      <c r="H166" s="332" t="s">
        <v>1406</v>
      </c>
      <c r="I166" s="29">
        <v>19269</v>
      </c>
      <c r="J166" s="458" t="s">
        <v>627</v>
      </c>
      <c r="K166" s="299" t="s">
        <v>626</v>
      </c>
      <c r="L166" s="16">
        <v>0</v>
      </c>
      <c r="M166" s="16">
        <v>0</v>
      </c>
      <c r="N166" s="16">
        <v>0</v>
      </c>
      <c r="O166" s="16">
        <v>0</v>
      </c>
      <c r="P166" s="16">
        <v>0</v>
      </c>
      <c r="Q166" s="16">
        <v>0</v>
      </c>
      <c r="R166" s="16">
        <v>0</v>
      </c>
      <c r="S166" s="822">
        <v>0</v>
      </c>
      <c r="T166" s="822"/>
      <c r="U166" s="189"/>
      <c r="V166" s="189"/>
      <c r="W166" s="189"/>
      <c r="X166" s="189"/>
      <c r="Y166" s="189"/>
      <c r="Z166" s="189"/>
      <c r="AA166" s="189"/>
      <c r="AB166" s="189"/>
      <c r="AC166" s="189"/>
      <c r="AD166" s="193"/>
      <c r="AE166" s="193"/>
      <c r="AF166" s="193"/>
      <c r="AG166" s="193"/>
      <c r="AH166" s="193"/>
      <c r="AI166" s="193"/>
      <c r="AJ166" s="193"/>
      <c r="AK166" s="193"/>
      <c r="AL166" s="193"/>
      <c r="AM166" s="193"/>
      <c r="AN166" s="193"/>
      <c r="AO166" s="193"/>
      <c r="AP166" s="193"/>
      <c r="AQ166" s="21">
        <f>COUNT(U166:AF166)</f>
        <v>0</v>
      </c>
      <c r="AR166" s="25"/>
      <c r="AS166" s="16">
        <f>COUNT(AD166:AP166)</f>
        <v>0</v>
      </c>
      <c r="AT166" s="23"/>
      <c r="AU166" s="16">
        <f t="shared" si="33"/>
        <v>0</v>
      </c>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6"/>
      <c r="CD166" s="256"/>
    </row>
    <row r="167" spans="1:82" s="25" customFormat="1" ht="15.75" hidden="1" customHeight="1">
      <c r="C167" s="60"/>
      <c r="D167" s="159"/>
      <c r="E167" s="188"/>
      <c r="F167" s="503"/>
      <c r="G167" s="188"/>
      <c r="H167" s="204"/>
      <c r="I167" s="245"/>
      <c r="K167" s="204"/>
      <c r="AF167" s="46"/>
      <c r="AP167" s="62"/>
      <c r="AQ167" s="11"/>
      <c r="AS167" s="23"/>
      <c r="AT167" s="23"/>
      <c r="AU167" s="23"/>
    </row>
    <row r="168" spans="1:82" s="52" customFormat="1" ht="54" hidden="1" customHeight="1">
      <c r="D168" s="51" t="s">
        <v>1882</v>
      </c>
      <c r="E168" s="188"/>
      <c r="F168" s="493"/>
      <c r="H168" s="268"/>
      <c r="I168" s="37"/>
      <c r="J168" s="628"/>
      <c r="K168" s="268"/>
      <c r="BK168" s="265"/>
      <c r="BL168" s="265"/>
      <c r="BM168" s="265"/>
      <c r="BO168" s="265"/>
    </row>
    <row r="169" spans="1:82" s="25" customFormat="1" ht="15.75" hidden="1" customHeight="1">
      <c r="C169" s="60"/>
      <c r="D169" s="159"/>
      <c r="E169" s="188"/>
      <c r="F169" s="503"/>
      <c r="G169" s="188"/>
      <c r="H169" s="204"/>
      <c r="I169" s="245"/>
      <c r="K169" s="204"/>
      <c r="AF169" s="46"/>
      <c r="AP169" s="62"/>
      <c r="AQ169" s="11"/>
      <c r="AS169" s="23"/>
      <c r="AT169" s="23"/>
      <c r="AU169" s="23"/>
    </row>
    <row r="170" spans="1:82" s="514" customFormat="1" ht="33.75" hidden="1" customHeight="1">
      <c r="A170" s="636" t="s">
        <v>301</v>
      </c>
      <c r="B170" s="636" t="s">
        <v>1604</v>
      </c>
      <c r="C170" s="535" t="s">
        <v>12</v>
      </c>
      <c r="D170" s="636" t="s">
        <v>39</v>
      </c>
      <c r="E170" s="634" t="s">
        <v>1668</v>
      </c>
      <c r="F170" s="637" t="s">
        <v>14</v>
      </c>
      <c r="G170" s="506"/>
      <c r="H170" s="637" t="s">
        <v>1614</v>
      </c>
      <c r="I170" s="637" t="s">
        <v>1615</v>
      </c>
      <c r="J170" s="634" t="s">
        <v>299</v>
      </c>
      <c r="K170" s="637" t="s">
        <v>298</v>
      </c>
      <c r="L170" s="634" t="s">
        <v>1262</v>
      </c>
      <c r="M170" s="634" t="s">
        <v>1354</v>
      </c>
      <c r="N170" s="634" t="s">
        <v>1355</v>
      </c>
      <c r="O170" s="634" t="s">
        <v>1554</v>
      </c>
      <c r="P170" s="634" t="s">
        <v>1555</v>
      </c>
      <c r="Q170" s="634" t="s">
        <v>1671</v>
      </c>
      <c r="R170" s="634"/>
      <c r="S170" s="868" t="s">
        <v>1671</v>
      </c>
      <c r="T170" s="868"/>
      <c r="U170" s="634">
        <v>6</v>
      </c>
      <c r="V170" s="634">
        <v>13</v>
      </c>
      <c r="W170" s="634">
        <v>20</v>
      </c>
      <c r="X170" s="634">
        <v>27</v>
      </c>
      <c r="Y170" s="634">
        <v>3</v>
      </c>
      <c r="Z170" s="634">
        <v>10</v>
      </c>
      <c r="AA170" s="634"/>
      <c r="AB170" s="634">
        <v>17</v>
      </c>
      <c r="AC170" s="634">
        <v>24</v>
      </c>
      <c r="AD170" s="634">
        <v>1</v>
      </c>
      <c r="AE170" s="634">
        <v>8</v>
      </c>
      <c r="AF170" s="634">
        <v>15</v>
      </c>
      <c r="AG170" s="634">
        <v>29</v>
      </c>
      <c r="AH170" s="634">
        <v>5</v>
      </c>
      <c r="AI170" s="634">
        <v>12</v>
      </c>
      <c r="AJ170" s="634">
        <v>19</v>
      </c>
      <c r="AK170" s="634">
        <v>26</v>
      </c>
      <c r="AL170" s="634">
        <v>2</v>
      </c>
      <c r="AM170" s="634">
        <v>9</v>
      </c>
      <c r="AN170" s="634">
        <v>16</v>
      </c>
      <c r="AO170" s="634">
        <v>23</v>
      </c>
      <c r="AP170" s="634">
        <v>30</v>
      </c>
      <c r="AQ170" s="501" t="s">
        <v>879</v>
      </c>
      <c r="AR170" s="502"/>
      <c r="AS170" s="501" t="s">
        <v>880</v>
      </c>
      <c r="AT170" s="177"/>
      <c r="AU170" s="501" t="s">
        <v>1671</v>
      </c>
    </row>
    <row r="171" spans="1:82" customFormat="1" ht="21" hidden="1" customHeight="1">
      <c r="A171" s="32"/>
      <c r="B171" s="32"/>
      <c r="C171" s="40" t="s">
        <v>142</v>
      </c>
      <c r="D171" s="591" t="s">
        <v>1879</v>
      </c>
      <c r="E171" s="505">
        <v>11421</v>
      </c>
      <c r="F171" s="486">
        <v>44317</v>
      </c>
      <c r="G171" s="844"/>
      <c r="H171" s="332" t="s">
        <v>1596</v>
      </c>
      <c r="I171" s="29">
        <v>45316</v>
      </c>
      <c r="J171" s="457" t="s">
        <v>1687</v>
      </c>
      <c r="K171" s="299" t="s">
        <v>1687</v>
      </c>
      <c r="L171" s="16">
        <v>0</v>
      </c>
      <c r="M171" s="16">
        <v>0</v>
      </c>
      <c r="N171" s="16">
        <v>0</v>
      </c>
      <c r="O171" s="16">
        <v>0</v>
      </c>
      <c r="P171" s="16">
        <v>0</v>
      </c>
      <c r="Q171" s="16">
        <v>0</v>
      </c>
      <c r="R171" s="16"/>
      <c r="S171" s="822">
        <v>0</v>
      </c>
      <c r="T171" s="822"/>
      <c r="U171" s="189"/>
      <c r="V171" s="189"/>
      <c r="W171" s="189"/>
      <c r="X171" s="189"/>
      <c r="Y171" s="189"/>
      <c r="Z171" s="189"/>
      <c r="AA171" s="189"/>
      <c r="AB171" s="189"/>
      <c r="AC171" s="189"/>
      <c r="AD171" s="193"/>
      <c r="AE171" s="193"/>
      <c r="AF171" s="193"/>
      <c r="AG171" s="193"/>
      <c r="AH171" s="193"/>
      <c r="AI171" s="193"/>
      <c r="AJ171" s="193"/>
      <c r="AK171" s="193"/>
      <c r="AL171" s="193"/>
      <c r="AM171" s="193"/>
      <c r="AN171" s="193"/>
      <c r="AO171" s="193"/>
      <c r="AP171" s="193"/>
      <c r="AQ171" s="21">
        <f>COUNT(U171:AF171)</f>
        <v>0</v>
      </c>
      <c r="AR171" s="25"/>
      <c r="AS171" s="16">
        <f>COUNT(AD171:AP171)</f>
        <v>0</v>
      </c>
      <c r="AT171" s="23"/>
      <c r="AU171" s="16">
        <f t="shared" ref="AU171" si="34">SUM(AQ171,AS171)</f>
        <v>0</v>
      </c>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row>
    <row r="172" spans="1:82" s="514" customFormat="1" ht="33.75" hidden="1" customHeight="1">
      <c r="A172" s="636" t="s">
        <v>11</v>
      </c>
      <c r="B172" s="636" t="s">
        <v>1012</v>
      </c>
      <c r="C172" s="535" t="s">
        <v>12</v>
      </c>
      <c r="D172" s="636" t="s">
        <v>13</v>
      </c>
      <c r="E172" s="634" t="s">
        <v>1668</v>
      </c>
      <c r="F172" s="637" t="s">
        <v>14</v>
      </c>
      <c r="G172" s="506"/>
      <c r="H172" s="637" t="s">
        <v>1614</v>
      </c>
      <c r="I172" s="637" t="s">
        <v>1615</v>
      </c>
      <c r="J172" s="634" t="s">
        <v>299</v>
      </c>
      <c r="K172" s="637" t="s">
        <v>298</v>
      </c>
      <c r="L172" s="634" t="s">
        <v>1262</v>
      </c>
      <c r="M172" s="634" t="s">
        <v>1354</v>
      </c>
      <c r="N172" s="634" t="s">
        <v>1355</v>
      </c>
      <c r="O172" s="634" t="s">
        <v>1554</v>
      </c>
      <c r="P172" s="634" t="s">
        <v>1555</v>
      </c>
      <c r="Q172" s="634" t="s">
        <v>1764</v>
      </c>
      <c r="R172" s="634" t="s">
        <v>1765</v>
      </c>
      <c r="S172" s="868" t="s">
        <v>1671</v>
      </c>
      <c r="T172" s="868"/>
      <c r="U172" s="634"/>
      <c r="V172" s="634"/>
      <c r="W172" s="634"/>
      <c r="X172" s="634"/>
      <c r="Y172" s="634"/>
      <c r="Z172" s="634"/>
      <c r="AA172" s="634"/>
      <c r="AB172" s="634"/>
      <c r="AC172" s="634"/>
      <c r="AD172" s="634"/>
      <c r="AE172" s="634"/>
      <c r="AF172" s="634"/>
      <c r="AG172" s="634"/>
      <c r="AH172" s="634"/>
      <c r="AI172" s="634"/>
      <c r="AJ172" s="634"/>
      <c r="AK172" s="634"/>
      <c r="AL172" s="634"/>
      <c r="AM172" s="634"/>
      <c r="AN172" s="634"/>
      <c r="AO172" s="634"/>
      <c r="AP172" s="634"/>
      <c r="AQ172" s="501" t="s">
        <v>879</v>
      </c>
      <c r="AR172" s="502"/>
      <c r="AS172" s="501" t="s">
        <v>880</v>
      </c>
      <c r="AT172" s="177"/>
      <c r="AU172" s="501" t="s">
        <v>1671</v>
      </c>
    </row>
    <row r="173" spans="1:82" s="256" customFormat="1" ht="21" hidden="1" customHeight="1">
      <c r="A173" s="15"/>
      <c r="B173" s="15"/>
      <c r="C173" s="40" t="s">
        <v>16</v>
      </c>
      <c r="D173" s="591" t="s">
        <v>1028</v>
      </c>
      <c r="E173" s="505">
        <v>9664</v>
      </c>
      <c r="F173" s="486">
        <v>43838</v>
      </c>
      <c r="G173" s="844"/>
      <c r="H173" s="299" t="s">
        <v>924</v>
      </c>
      <c r="I173" s="26">
        <v>22889</v>
      </c>
      <c r="J173" s="458" t="s">
        <v>1029</v>
      </c>
      <c r="K173" s="136" t="s">
        <v>1029</v>
      </c>
      <c r="L173" s="16">
        <v>24</v>
      </c>
      <c r="M173" s="16">
        <v>11</v>
      </c>
      <c r="N173" s="16">
        <v>35</v>
      </c>
      <c r="O173" s="16">
        <v>5</v>
      </c>
      <c r="P173" s="16">
        <v>40</v>
      </c>
      <c r="Q173" s="16">
        <v>0</v>
      </c>
      <c r="R173" s="16">
        <v>40</v>
      </c>
      <c r="S173" s="822">
        <v>0</v>
      </c>
      <c r="T173" s="822"/>
      <c r="U173" s="189"/>
      <c r="V173" s="189"/>
      <c r="W173" s="189"/>
      <c r="X173" s="189"/>
      <c r="Y173" s="189"/>
      <c r="Z173" s="189"/>
      <c r="AA173" s="189"/>
      <c r="AB173" s="189"/>
      <c r="AC173" s="189"/>
      <c r="AD173" s="193"/>
      <c r="AE173" s="193"/>
      <c r="AF173" s="193"/>
      <c r="AG173" s="193"/>
      <c r="AH173" s="194"/>
      <c r="AI173" s="194"/>
      <c r="AJ173" s="194"/>
      <c r="AK173" s="194"/>
      <c r="AL173" s="194"/>
      <c r="AM173" s="194"/>
      <c r="AN173" s="194"/>
      <c r="AO173" s="194"/>
      <c r="AP173" s="194"/>
      <c r="AQ173" s="21">
        <f>COUNT(U173:AD173)</f>
        <v>0</v>
      </c>
      <c r="AR173" s="25"/>
      <c r="AS173" s="16">
        <f>COUNT(AD173:AP173)</f>
        <v>0</v>
      </c>
      <c r="AT173" s="23"/>
      <c r="AU173" s="16">
        <f>SUM(AQ173,AS173)</f>
        <v>0</v>
      </c>
    </row>
    <row r="174" spans="1:82" s="25" customFormat="1" ht="15.75" hidden="1" customHeight="1">
      <c r="C174" s="60"/>
      <c r="D174" s="159"/>
      <c r="E174" s="188"/>
      <c r="F174" s="503"/>
      <c r="G174" s="188"/>
      <c r="H174" s="204"/>
      <c r="I174" s="245"/>
      <c r="K174" s="204"/>
      <c r="AF174" s="46"/>
      <c r="AP174" s="62"/>
      <c r="AQ174" s="11"/>
      <c r="AS174" s="23"/>
      <c r="AT174" s="23"/>
      <c r="AU174" s="23"/>
    </row>
    <row r="175" spans="1:82" s="52" customFormat="1" ht="54" hidden="1" customHeight="1">
      <c r="D175" s="51" t="s">
        <v>1767</v>
      </c>
      <c r="E175" s="188"/>
      <c r="F175" s="493"/>
      <c r="G175" s="197"/>
      <c r="H175" s="268"/>
      <c r="I175" s="37"/>
      <c r="J175" s="47"/>
      <c r="K175" s="268"/>
      <c r="BU175" s="265"/>
      <c r="BV175" s="265"/>
      <c r="BW175" s="265"/>
      <c r="BY175" s="265"/>
    </row>
    <row r="176" spans="1:82" s="25" customFormat="1" ht="15.75" hidden="1" customHeight="1">
      <c r="C176" s="60"/>
      <c r="D176" s="159"/>
      <c r="E176" s="188"/>
      <c r="F176" s="503"/>
      <c r="G176" s="188"/>
      <c r="H176" s="204"/>
      <c r="I176" s="245"/>
      <c r="K176" s="204"/>
      <c r="AF176" s="46"/>
      <c r="AP176" s="62"/>
      <c r="AQ176" s="11"/>
      <c r="AS176" s="23"/>
      <c r="AT176" s="23"/>
      <c r="AU176" s="23"/>
    </row>
    <row r="177" spans="1:82" s="160" customFormat="1" ht="34.5" hidden="1" customHeight="1">
      <c r="A177" s="291" t="s">
        <v>11</v>
      </c>
      <c r="B177" s="291" t="s">
        <v>1012</v>
      </c>
      <c r="C177" s="534" t="s">
        <v>12</v>
      </c>
      <c r="D177" s="389" t="s">
        <v>39</v>
      </c>
      <c r="E177" s="506"/>
      <c r="F177" s="366" t="s">
        <v>14</v>
      </c>
      <c r="G177" s="506"/>
      <c r="H177" s="303" t="s">
        <v>1614</v>
      </c>
      <c r="I177" s="267" t="s">
        <v>1615</v>
      </c>
      <c r="J177" s="450"/>
      <c r="K177" s="303"/>
      <c r="L177" s="354" t="s">
        <v>1262</v>
      </c>
      <c r="M177" s="354" t="s">
        <v>1354</v>
      </c>
      <c r="N177" s="354" t="s">
        <v>1355</v>
      </c>
      <c r="O177" s="354" t="s">
        <v>1554</v>
      </c>
      <c r="P177" s="354" t="s">
        <v>1555</v>
      </c>
      <c r="Q177" s="354" t="s">
        <v>1485</v>
      </c>
      <c r="R177" s="354"/>
      <c r="S177" s="869" t="s">
        <v>1485</v>
      </c>
      <c r="T177" s="869"/>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291"/>
      <c r="AP177" s="291"/>
      <c r="AQ177" s="12" t="s">
        <v>879</v>
      </c>
      <c r="AR177" s="13"/>
      <c r="AS177" s="12" t="s">
        <v>880</v>
      </c>
      <c r="AU177" s="14" t="s">
        <v>1485</v>
      </c>
    </row>
    <row r="178" spans="1:82" customFormat="1" ht="21" hidden="1" customHeight="1">
      <c r="A178" s="15"/>
      <c r="B178" s="15"/>
      <c r="C178" s="40" t="s">
        <v>64</v>
      </c>
      <c r="D178" s="591" t="s">
        <v>894</v>
      </c>
      <c r="E178" s="505">
        <v>2409</v>
      </c>
      <c r="F178" s="485">
        <v>42051</v>
      </c>
      <c r="G178" s="844"/>
      <c r="H178" s="332" t="s">
        <v>258</v>
      </c>
      <c r="I178" s="29">
        <v>36725</v>
      </c>
      <c r="J178" s="464" t="s">
        <v>638</v>
      </c>
      <c r="K178" s="299" t="s">
        <v>638</v>
      </c>
      <c r="L178" s="16">
        <v>28</v>
      </c>
      <c r="M178" s="16">
        <v>0</v>
      </c>
      <c r="N178" s="16">
        <v>28</v>
      </c>
      <c r="O178" s="16">
        <v>0</v>
      </c>
      <c r="P178" s="16">
        <v>28</v>
      </c>
      <c r="Q178" s="16">
        <v>0</v>
      </c>
      <c r="R178" s="16"/>
      <c r="S178" s="822">
        <v>0</v>
      </c>
      <c r="T178" s="822"/>
      <c r="U178" s="189"/>
      <c r="V178" s="189"/>
      <c r="W178" s="189"/>
      <c r="X178" s="189"/>
      <c r="Y178" s="189"/>
      <c r="Z178" s="189"/>
      <c r="AA178" s="189"/>
      <c r="AB178" s="189"/>
      <c r="AC178" s="189"/>
      <c r="AD178" s="193"/>
      <c r="AE178" s="193"/>
      <c r="AF178" s="193"/>
      <c r="AG178" s="193"/>
      <c r="AH178" s="193"/>
      <c r="AI178" s="193"/>
      <c r="AJ178" s="193"/>
      <c r="AK178" s="193"/>
      <c r="AL178" s="193"/>
      <c r="AM178" s="193"/>
      <c r="AN178" s="193"/>
      <c r="AO178" s="193"/>
      <c r="AP178" s="193"/>
      <c r="AQ178" s="21">
        <f>COUNT(U178:AC178)</f>
        <v>0</v>
      </c>
      <c r="AR178" s="25"/>
      <c r="AS178" s="16">
        <f>COUNT(AD178:AP178)</f>
        <v>0</v>
      </c>
      <c r="AT178" s="23"/>
      <c r="AU178" s="16">
        <f t="shared" ref="AU178" si="35">SUM(AQ178,AS178)</f>
        <v>0</v>
      </c>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row>
    <row r="179" spans="1:82" s="25" customFormat="1" ht="15.75" hidden="1" customHeight="1">
      <c r="C179" s="60"/>
      <c r="D179" s="159"/>
      <c r="E179" s="188"/>
      <c r="F179" s="503"/>
      <c r="G179" s="188"/>
      <c r="H179" s="204"/>
      <c r="I179" s="245"/>
      <c r="K179" s="204"/>
      <c r="AF179" s="46"/>
      <c r="AP179" s="62"/>
      <c r="AQ179" s="11"/>
      <c r="AS179" s="23"/>
      <c r="AT179" s="23"/>
      <c r="AU179" s="23"/>
    </row>
    <row r="180" spans="1:82" ht="54" hidden="1" customHeight="1">
      <c r="C180" s="51"/>
      <c r="D180" s="51" t="s">
        <v>1692</v>
      </c>
      <c r="E180" s="197"/>
      <c r="F180" s="491"/>
      <c r="G180" s="197"/>
      <c r="J180" s="47"/>
      <c r="L180" s="47"/>
      <c r="M180" s="47"/>
      <c r="N180" s="47"/>
      <c r="O180" s="47"/>
      <c r="P180" s="47"/>
      <c r="Q180" s="47"/>
      <c r="R180" s="47"/>
      <c r="S180" s="47"/>
      <c r="T180" s="47"/>
      <c r="AP180" s="47"/>
      <c r="AQ180" s="47"/>
      <c r="AS180" s="47"/>
      <c r="AT180" s="47"/>
      <c r="AU180" s="47"/>
    </row>
    <row r="181" spans="1:82" s="25" customFormat="1" ht="15.75" hidden="1" customHeight="1">
      <c r="C181" s="60"/>
      <c r="D181" s="159"/>
      <c r="E181" s="188"/>
      <c r="F181" s="503"/>
      <c r="G181" s="188"/>
      <c r="H181" s="204"/>
      <c r="I181" s="245"/>
      <c r="K181" s="204"/>
      <c r="AF181" s="46"/>
      <c r="AP181" s="62"/>
      <c r="AQ181" s="11"/>
      <c r="AS181" s="23"/>
      <c r="AT181" s="23"/>
      <c r="AU181" s="23"/>
    </row>
    <row r="182" spans="1:82" s="160" customFormat="1" ht="34.5" hidden="1" customHeight="1">
      <c r="A182" s="291" t="s">
        <v>11</v>
      </c>
      <c r="B182" s="291" t="s">
        <v>1012</v>
      </c>
      <c r="C182" s="534" t="s">
        <v>12</v>
      </c>
      <c r="D182" s="389" t="s">
        <v>39</v>
      </c>
      <c r="E182" s="506"/>
      <c r="F182" s="366" t="s">
        <v>14</v>
      </c>
      <c r="G182" s="506"/>
      <c r="H182" s="303" t="s">
        <v>1614</v>
      </c>
      <c r="I182" s="267" t="s">
        <v>1615</v>
      </c>
      <c r="J182" s="450"/>
      <c r="K182" s="303"/>
      <c r="L182" s="354" t="s">
        <v>1262</v>
      </c>
      <c r="M182" s="354" t="s">
        <v>1354</v>
      </c>
      <c r="N182" s="354" t="s">
        <v>1355</v>
      </c>
      <c r="O182" s="354" t="s">
        <v>1554</v>
      </c>
      <c r="P182" s="354" t="s">
        <v>1555</v>
      </c>
      <c r="Q182" s="354" t="s">
        <v>1485</v>
      </c>
      <c r="R182" s="354"/>
      <c r="S182" s="869" t="s">
        <v>1485</v>
      </c>
      <c r="T182" s="869"/>
      <c r="U182" s="291"/>
      <c r="V182" s="291"/>
      <c r="W182" s="291"/>
      <c r="X182" s="291"/>
      <c r="Y182" s="291"/>
      <c r="Z182" s="291"/>
      <c r="AA182" s="291"/>
      <c r="AB182" s="291"/>
      <c r="AC182" s="291"/>
      <c r="AD182" s="291"/>
      <c r="AE182" s="291"/>
      <c r="AF182" s="291"/>
      <c r="AG182" s="291"/>
      <c r="AH182" s="291"/>
      <c r="AI182" s="291"/>
      <c r="AJ182" s="291"/>
      <c r="AK182" s="291"/>
      <c r="AL182" s="291"/>
      <c r="AM182" s="291"/>
      <c r="AN182" s="291"/>
      <c r="AO182" s="291"/>
      <c r="AP182" s="291"/>
      <c r="AQ182" s="12" t="s">
        <v>879</v>
      </c>
      <c r="AR182" s="13"/>
      <c r="AS182" s="12" t="s">
        <v>880</v>
      </c>
      <c r="AU182" s="14" t="s">
        <v>1485</v>
      </c>
    </row>
    <row r="183" spans="1:82" s="256" customFormat="1" ht="21.6" hidden="1" customHeight="1">
      <c r="A183" s="32"/>
      <c r="B183" s="32"/>
      <c r="C183" s="40" t="s">
        <v>87</v>
      </c>
      <c r="D183" s="591" t="s">
        <v>292</v>
      </c>
      <c r="E183" s="518"/>
      <c r="F183" s="487">
        <v>40554</v>
      </c>
      <c r="G183" s="844"/>
      <c r="H183" s="284" t="s">
        <v>259</v>
      </c>
      <c r="I183" s="29">
        <v>40613</v>
      </c>
      <c r="J183" s="451"/>
      <c r="K183" s="284"/>
      <c r="L183" s="16">
        <v>8</v>
      </c>
      <c r="M183" s="16">
        <v>0</v>
      </c>
      <c r="N183" s="16">
        <v>8</v>
      </c>
      <c r="O183" s="16">
        <v>0</v>
      </c>
      <c r="P183" s="16">
        <v>0</v>
      </c>
      <c r="Q183" s="16">
        <v>0</v>
      </c>
      <c r="R183" s="16"/>
      <c r="S183" s="822">
        <v>0</v>
      </c>
      <c r="T183" s="822"/>
      <c r="U183" s="189"/>
      <c r="V183" s="189"/>
      <c r="W183" s="189"/>
      <c r="X183" s="189"/>
      <c r="Y183" s="189"/>
      <c r="Z183" s="189"/>
      <c r="AA183" s="189"/>
      <c r="AB183" s="189"/>
      <c r="AC183" s="189"/>
      <c r="AD183" s="193"/>
      <c r="AE183" s="193"/>
      <c r="AF183" s="193"/>
      <c r="AG183" s="193"/>
      <c r="AH183" s="193"/>
      <c r="AI183" s="193"/>
      <c r="AJ183" s="193"/>
      <c r="AK183" s="193"/>
      <c r="AL183" s="193"/>
      <c r="AM183" s="193"/>
      <c r="AN183" s="193"/>
      <c r="AO183" s="193"/>
      <c r="AP183" s="193"/>
      <c r="AQ183" s="21">
        <f t="shared" ref="AQ183:AQ195" si="36">COUNT(U183:AC183)</f>
        <v>0</v>
      </c>
      <c r="AR183" s="25"/>
      <c r="AS183" s="16">
        <f t="shared" ref="AS183:AS195" si="37">COUNT(AD183:AP183)</f>
        <v>0</v>
      </c>
      <c r="AT183" s="23"/>
      <c r="AU183" s="16">
        <f t="shared" ref="AU183:AU195" si="38">SUM(AQ183,AS183)</f>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C183" s="25"/>
      <c r="CD183" s="25"/>
    </row>
    <row r="184" spans="1:82" s="256" customFormat="1" ht="21.6" hidden="1" customHeight="1">
      <c r="A184" s="15"/>
      <c r="B184" s="15"/>
      <c r="C184" s="40" t="s">
        <v>105</v>
      </c>
      <c r="D184" s="591" t="s">
        <v>944</v>
      </c>
      <c r="E184" s="518"/>
      <c r="F184" s="487">
        <v>38309</v>
      </c>
      <c r="G184" s="844"/>
      <c r="H184" s="284" t="s">
        <v>258</v>
      </c>
      <c r="I184" s="29">
        <v>29881</v>
      </c>
      <c r="J184" s="451"/>
      <c r="K184" s="284"/>
      <c r="L184" s="16">
        <v>1</v>
      </c>
      <c r="M184" s="16">
        <v>0</v>
      </c>
      <c r="N184" s="16">
        <v>1</v>
      </c>
      <c r="O184" s="16">
        <v>0</v>
      </c>
      <c r="P184" s="16">
        <v>0</v>
      </c>
      <c r="Q184" s="16">
        <v>0</v>
      </c>
      <c r="R184" s="16"/>
      <c r="S184" s="822">
        <v>0</v>
      </c>
      <c r="T184" s="822"/>
      <c r="U184" s="189"/>
      <c r="V184" s="189"/>
      <c r="W184" s="189"/>
      <c r="X184" s="189"/>
      <c r="Y184" s="189"/>
      <c r="Z184" s="189"/>
      <c r="AA184" s="189"/>
      <c r="AB184" s="189"/>
      <c r="AC184" s="189"/>
      <c r="AD184" s="193"/>
      <c r="AE184" s="193"/>
      <c r="AF184" s="193"/>
      <c r="AG184" s="193"/>
      <c r="AH184" s="193"/>
      <c r="AI184" s="193"/>
      <c r="AJ184" s="193"/>
      <c r="AK184" s="193"/>
      <c r="AL184" s="193"/>
      <c r="AM184" s="193"/>
      <c r="AN184" s="193"/>
      <c r="AO184" s="193"/>
      <c r="AP184" s="193"/>
      <c r="AQ184" s="21">
        <f t="shared" si="36"/>
        <v>0</v>
      </c>
      <c r="AR184" s="25"/>
      <c r="AS184" s="16">
        <f t="shared" si="37"/>
        <v>0</v>
      </c>
      <c r="AT184" s="23"/>
      <c r="AU184" s="16">
        <f t="shared" si="38"/>
        <v>0</v>
      </c>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row>
    <row r="185" spans="1:82" s="256" customFormat="1" ht="21.6" hidden="1" customHeight="1">
      <c r="A185" s="42"/>
      <c r="B185" s="42"/>
      <c r="C185" s="40" t="s">
        <v>103</v>
      </c>
      <c r="D185" s="591" t="s">
        <v>223</v>
      </c>
      <c r="E185" s="518"/>
      <c r="F185" s="487">
        <v>37712</v>
      </c>
      <c r="G185" s="844"/>
      <c r="H185" s="284" t="s">
        <v>924</v>
      </c>
      <c r="I185" s="29"/>
      <c r="J185" s="451"/>
      <c r="K185" s="284"/>
      <c r="L185" s="16">
        <v>1</v>
      </c>
      <c r="M185" s="16">
        <v>0</v>
      </c>
      <c r="N185" s="16">
        <v>1</v>
      </c>
      <c r="O185" s="16">
        <v>0</v>
      </c>
      <c r="P185" s="16">
        <v>0</v>
      </c>
      <c r="Q185" s="16">
        <v>0</v>
      </c>
      <c r="R185" s="16"/>
      <c r="S185" s="822">
        <v>0</v>
      </c>
      <c r="T185" s="822"/>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f t="shared" si="36"/>
        <v>0</v>
      </c>
      <c r="AR185" s="25"/>
      <c r="AS185" s="16">
        <f t="shared" si="37"/>
        <v>0</v>
      </c>
      <c r="AT185" s="23"/>
      <c r="AU185" s="16">
        <f t="shared" si="38"/>
        <v>0</v>
      </c>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row>
    <row r="186" spans="1:82" s="256" customFormat="1" ht="21.6" hidden="1" customHeight="1">
      <c r="A186" s="42"/>
      <c r="B186" s="42"/>
      <c r="C186" s="40" t="s">
        <v>113</v>
      </c>
      <c r="D186" s="591" t="s">
        <v>1151</v>
      </c>
      <c r="E186" s="518"/>
      <c r="F186" s="486">
        <v>30317</v>
      </c>
      <c r="G186" s="844"/>
      <c r="H186" s="259" t="s">
        <v>749</v>
      </c>
      <c r="I186" s="29">
        <v>42704</v>
      </c>
      <c r="J186" s="451"/>
      <c r="K186" s="259"/>
      <c r="L186" s="16">
        <v>0</v>
      </c>
      <c r="M186" s="16">
        <v>0</v>
      </c>
      <c r="N186" s="16">
        <v>0</v>
      </c>
      <c r="O186" s="16">
        <v>0</v>
      </c>
      <c r="P186" s="16">
        <v>0</v>
      </c>
      <c r="Q186" s="16">
        <v>0</v>
      </c>
      <c r="R186" s="16"/>
      <c r="S186" s="822">
        <v>0</v>
      </c>
      <c r="T186" s="822"/>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21">
        <f t="shared" si="36"/>
        <v>0</v>
      </c>
      <c r="AR186" s="25"/>
      <c r="AS186" s="16">
        <f t="shared" si="37"/>
        <v>0</v>
      </c>
      <c r="AT186" s="23"/>
      <c r="AU186" s="16">
        <f t="shared" si="38"/>
        <v>0</v>
      </c>
      <c r="BZ186" s="25"/>
      <c r="CA186" s="25"/>
    </row>
    <row r="187" spans="1:82" s="256" customFormat="1" ht="21.6" hidden="1" customHeight="1">
      <c r="A187" s="42"/>
      <c r="B187" s="42"/>
      <c r="C187" s="40" t="s">
        <v>115</v>
      </c>
      <c r="D187" s="591" t="s">
        <v>1233</v>
      </c>
      <c r="E187" s="518"/>
      <c r="F187" s="485">
        <v>31154</v>
      </c>
      <c r="G187" s="844"/>
      <c r="H187" s="284" t="s">
        <v>749</v>
      </c>
      <c r="I187" s="29">
        <v>40995</v>
      </c>
      <c r="J187" s="451"/>
      <c r="K187" s="284"/>
      <c r="L187" s="16">
        <v>0</v>
      </c>
      <c r="M187" s="16">
        <v>0</v>
      </c>
      <c r="N187" s="16">
        <v>0</v>
      </c>
      <c r="O187" s="16">
        <v>0</v>
      </c>
      <c r="P187" s="16">
        <v>0</v>
      </c>
      <c r="Q187" s="16">
        <v>0</v>
      </c>
      <c r="R187" s="16"/>
      <c r="S187" s="822">
        <v>0</v>
      </c>
      <c r="T187" s="822"/>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f t="shared" si="36"/>
        <v>0</v>
      </c>
      <c r="AR187" s="25"/>
      <c r="AS187" s="16">
        <f t="shared" si="37"/>
        <v>0</v>
      </c>
      <c r="AT187" s="23"/>
      <c r="AU187" s="16">
        <f t="shared" si="38"/>
        <v>0</v>
      </c>
    </row>
    <row r="188" spans="1:82" s="256" customFormat="1" ht="21.6" hidden="1" customHeight="1">
      <c r="A188" s="42"/>
      <c r="B188" s="42"/>
      <c r="C188" s="40" t="s">
        <v>121</v>
      </c>
      <c r="D188" s="591" t="s">
        <v>1066</v>
      </c>
      <c r="E188" s="518"/>
      <c r="F188" s="487">
        <v>36207</v>
      </c>
      <c r="G188" s="844"/>
      <c r="H188" s="284" t="s">
        <v>749</v>
      </c>
      <c r="I188" s="29">
        <v>21808</v>
      </c>
      <c r="J188" s="451"/>
      <c r="K188" s="284"/>
      <c r="L188" s="16">
        <v>0</v>
      </c>
      <c r="M188" s="16">
        <v>0</v>
      </c>
      <c r="N188" s="16">
        <v>0</v>
      </c>
      <c r="O188" s="16">
        <v>0</v>
      </c>
      <c r="P188" s="16">
        <v>0</v>
      </c>
      <c r="Q188" s="16">
        <v>0</v>
      </c>
      <c r="R188" s="16"/>
      <c r="S188" s="822">
        <v>0</v>
      </c>
      <c r="T188" s="822"/>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21">
        <f t="shared" si="36"/>
        <v>0</v>
      </c>
      <c r="AR188" s="25"/>
      <c r="AS188" s="16">
        <f t="shared" si="37"/>
        <v>0</v>
      </c>
      <c r="AT188" s="23"/>
      <c r="AU188" s="16">
        <f t="shared" si="38"/>
        <v>0</v>
      </c>
    </row>
    <row r="189" spans="1:82" s="256" customFormat="1" ht="21.6" hidden="1" customHeight="1">
      <c r="A189" s="42"/>
      <c r="B189" s="42"/>
      <c r="C189" s="40" t="s">
        <v>123</v>
      </c>
      <c r="D189" s="591" t="s">
        <v>218</v>
      </c>
      <c r="E189" s="518"/>
      <c r="F189" s="485">
        <v>36726</v>
      </c>
      <c r="G189" s="844"/>
      <c r="H189" s="284" t="s">
        <v>749</v>
      </c>
      <c r="I189" s="29">
        <v>36803</v>
      </c>
      <c r="J189" s="451"/>
      <c r="K189" s="284"/>
      <c r="L189" s="16">
        <v>0</v>
      </c>
      <c r="M189" s="16">
        <v>0</v>
      </c>
      <c r="N189" s="16">
        <v>0</v>
      </c>
      <c r="O189" s="16">
        <v>0</v>
      </c>
      <c r="P189" s="16">
        <v>0</v>
      </c>
      <c r="Q189" s="16">
        <v>0</v>
      </c>
      <c r="R189" s="16"/>
      <c r="S189" s="822">
        <v>0</v>
      </c>
      <c r="T189" s="822"/>
      <c r="U189" s="18"/>
      <c r="V189" s="18"/>
      <c r="W189" s="18"/>
      <c r="X189" s="18"/>
      <c r="Y189" s="18"/>
      <c r="Z189" s="18"/>
      <c r="AA189" s="18"/>
      <c r="AB189" s="18"/>
      <c r="AC189" s="18"/>
      <c r="AD189" s="19"/>
      <c r="AE189" s="19"/>
      <c r="AF189" s="19"/>
      <c r="AG189" s="19"/>
      <c r="AH189" s="19"/>
      <c r="AI189" s="19"/>
      <c r="AJ189" s="19"/>
      <c r="AK189" s="19"/>
      <c r="AL189" s="19"/>
      <c r="AM189" s="19"/>
      <c r="AN189" s="19"/>
      <c r="AO189" s="19"/>
      <c r="AP189" s="19"/>
      <c r="AQ189" s="21">
        <f t="shared" si="36"/>
        <v>0</v>
      </c>
      <c r="AR189" s="25"/>
      <c r="AS189" s="16">
        <f t="shared" si="37"/>
        <v>0</v>
      </c>
      <c r="AT189" s="23"/>
      <c r="AU189" s="16">
        <f t="shared" si="38"/>
        <v>0</v>
      </c>
    </row>
    <row r="190" spans="1:82" s="256" customFormat="1" ht="21.6" hidden="1" customHeight="1">
      <c r="A190" s="42"/>
      <c r="B190" s="42"/>
      <c r="C190" s="40" t="s">
        <v>130</v>
      </c>
      <c r="D190" s="591" t="s">
        <v>1183</v>
      </c>
      <c r="E190" s="518"/>
      <c r="F190" s="485">
        <v>37911</v>
      </c>
      <c r="G190" s="844"/>
      <c r="H190" s="284" t="s">
        <v>749</v>
      </c>
      <c r="I190" s="29">
        <v>18478</v>
      </c>
      <c r="J190" s="451"/>
      <c r="K190" s="284"/>
      <c r="L190" s="16">
        <v>0</v>
      </c>
      <c r="M190" s="16">
        <v>0</v>
      </c>
      <c r="N190" s="16">
        <v>0</v>
      </c>
      <c r="O190" s="16">
        <v>0</v>
      </c>
      <c r="P190" s="16">
        <v>0</v>
      </c>
      <c r="Q190" s="16">
        <v>0</v>
      </c>
      <c r="R190" s="16"/>
      <c r="S190" s="822">
        <v>0</v>
      </c>
      <c r="T190" s="822"/>
      <c r="U190" s="18"/>
      <c r="V190" s="18"/>
      <c r="W190" s="18"/>
      <c r="X190" s="18"/>
      <c r="Y190" s="18"/>
      <c r="Z190" s="18"/>
      <c r="AA190" s="18"/>
      <c r="AB190" s="18"/>
      <c r="AC190" s="18"/>
      <c r="AD190" s="19"/>
      <c r="AE190" s="19"/>
      <c r="AF190" s="19"/>
      <c r="AG190" s="19"/>
      <c r="AH190" s="19"/>
      <c r="AI190" s="19"/>
      <c r="AJ190" s="19"/>
      <c r="AK190" s="19"/>
      <c r="AL190" s="19"/>
      <c r="AM190" s="19"/>
      <c r="AN190" s="19"/>
      <c r="AO190" s="19"/>
      <c r="AP190" s="19"/>
      <c r="AQ190" s="21">
        <f t="shared" si="36"/>
        <v>0</v>
      </c>
      <c r="AR190" s="25"/>
      <c r="AS190" s="16">
        <f t="shared" si="37"/>
        <v>0</v>
      </c>
      <c r="AT190" s="23"/>
      <c r="AU190" s="16">
        <f t="shared" si="38"/>
        <v>0</v>
      </c>
    </row>
    <row r="191" spans="1:82" s="256" customFormat="1" ht="21.6" hidden="1" customHeight="1">
      <c r="A191" s="42"/>
      <c r="B191" s="42"/>
      <c r="C191" s="40" t="s">
        <v>131</v>
      </c>
      <c r="D191" s="591" t="s">
        <v>1095</v>
      </c>
      <c r="E191" s="518"/>
      <c r="F191" s="485">
        <v>38726</v>
      </c>
      <c r="G191" s="844"/>
      <c r="H191" s="284" t="s">
        <v>749</v>
      </c>
      <c r="I191" s="29">
        <v>39182</v>
      </c>
      <c r="J191" s="451"/>
      <c r="K191" s="284"/>
      <c r="L191" s="16">
        <v>0</v>
      </c>
      <c r="M191" s="16">
        <v>0</v>
      </c>
      <c r="N191" s="16">
        <v>0</v>
      </c>
      <c r="O191" s="16">
        <v>0</v>
      </c>
      <c r="P191" s="16">
        <v>0</v>
      </c>
      <c r="Q191" s="16">
        <v>0</v>
      </c>
      <c r="R191" s="16"/>
      <c r="S191" s="822">
        <v>0</v>
      </c>
      <c r="T191" s="822"/>
      <c r="U191" s="18"/>
      <c r="V191" s="18"/>
      <c r="W191" s="18"/>
      <c r="X191" s="18"/>
      <c r="Y191" s="18"/>
      <c r="Z191" s="18"/>
      <c r="AA191" s="18"/>
      <c r="AB191" s="18"/>
      <c r="AC191" s="18"/>
      <c r="AD191" s="19"/>
      <c r="AE191" s="19"/>
      <c r="AF191" s="19"/>
      <c r="AG191" s="19"/>
      <c r="AH191" s="19"/>
      <c r="AI191" s="19"/>
      <c r="AJ191" s="19"/>
      <c r="AK191" s="19"/>
      <c r="AL191" s="19"/>
      <c r="AM191" s="19"/>
      <c r="AN191" s="19"/>
      <c r="AO191" s="19"/>
      <c r="AP191" s="19"/>
      <c r="AQ191" s="21">
        <f t="shared" si="36"/>
        <v>0</v>
      </c>
      <c r="AR191" s="25"/>
      <c r="AS191" s="16">
        <f t="shared" si="37"/>
        <v>0</v>
      </c>
      <c r="AT191" s="23"/>
      <c r="AU191" s="16">
        <f t="shared" si="38"/>
        <v>0</v>
      </c>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row>
    <row r="192" spans="1:82" s="256" customFormat="1" ht="21.6" hidden="1" customHeight="1">
      <c r="A192" s="42"/>
      <c r="B192" s="42"/>
      <c r="C192" s="40" t="s">
        <v>133</v>
      </c>
      <c r="D192" s="591" t="s">
        <v>233</v>
      </c>
      <c r="E192" s="518"/>
      <c r="F192" s="486">
        <v>38805</v>
      </c>
      <c r="G192" s="844"/>
      <c r="H192" s="259" t="s">
        <v>749</v>
      </c>
      <c r="I192" s="29">
        <v>21257</v>
      </c>
      <c r="J192" s="451"/>
      <c r="K192" s="259"/>
      <c r="L192" s="16">
        <v>0</v>
      </c>
      <c r="M192" s="16">
        <v>0</v>
      </c>
      <c r="N192" s="16">
        <v>0</v>
      </c>
      <c r="O192" s="16">
        <v>0</v>
      </c>
      <c r="P192" s="16">
        <v>0</v>
      </c>
      <c r="Q192" s="16">
        <v>0</v>
      </c>
      <c r="R192" s="16"/>
      <c r="S192" s="822">
        <v>0</v>
      </c>
      <c r="T192" s="822"/>
      <c r="U192" s="18"/>
      <c r="V192" s="18"/>
      <c r="W192" s="18"/>
      <c r="X192" s="18"/>
      <c r="Y192" s="18"/>
      <c r="Z192" s="18"/>
      <c r="AA192" s="18"/>
      <c r="AB192" s="18"/>
      <c r="AC192" s="18"/>
      <c r="AD192" s="19"/>
      <c r="AE192" s="19"/>
      <c r="AF192" s="19"/>
      <c r="AG192" s="19"/>
      <c r="AH192" s="19"/>
      <c r="AI192" s="19"/>
      <c r="AJ192" s="19"/>
      <c r="AK192" s="19"/>
      <c r="AL192" s="19"/>
      <c r="AM192" s="19"/>
      <c r="AN192" s="19"/>
      <c r="AO192" s="19"/>
      <c r="AP192" s="19"/>
      <c r="AQ192" s="21">
        <f t="shared" si="36"/>
        <v>0</v>
      </c>
      <c r="AR192" s="25"/>
      <c r="AS192" s="16">
        <f t="shared" si="37"/>
        <v>0</v>
      </c>
      <c r="AT192" s="23"/>
      <c r="AU192" s="16">
        <f t="shared" si="38"/>
        <v>0</v>
      </c>
    </row>
    <row r="193" spans="1:82" s="256" customFormat="1" ht="21.6" hidden="1" customHeight="1">
      <c r="A193" s="42"/>
      <c r="B193" s="42"/>
      <c r="C193" s="40" t="s">
        <v>142</v>
      </c>
      <c r="D193" s="591" t="s">
        <v>1162</v>
      </c>
      <c r="E193" s="518"/>
      <c r="F193" s="487">
        <v>41551</v>
      </c>
      <c r="G193" s="844"/>
      <c r="H193" s="259" t="s">
        <v>749</v>
      </c>
      <c r="I193" s="26">
        <v>28780</v>
      </c>
      <c r="J193" s="451"/>
      <c r="K193" s="259"/>
      <c r="L193" s="16">
        <v>0</v>
      </c>
      <c r="M193" s="16">
        <v>0</v>
      </c>
      <c r="N193" s="16">
        <v>0</v>
      </c>
      <c r="O193" s="16">
        <v>0</v>
      </c>
      <c r="P193" s="16">
        <v>0</v>
      </c>
      <c r="Q193" s="16">
        <v>0</v>
      </c>
      <c r="R193" s="16"/>
      <c r="S193" s="822">
        <v>0</v>
      </c>
      <c r="T193" s="822"/>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21">
        <f t="shared" si="36"/>
        <v>0</v>
      </c>
      <c r="AR193" s="25"/>
      <c r="AS193" s="16">
        <f t="shared" si="37"/>
        <v>0</v>
      </c>
      <c r="AT193" s="23"/>
      <c r="AU193" s="16">
        <f t="shared" si="38"/>
        <v>0</v>
      </c>
    </row>
    <row r="194" spans="1:82" s="256" customFormat="1" ht="21.6" hidden="1" customHeight="1">
      <c r="A194" s="42"/>
      <c r="B194" s="42"/>
      <c r="C194" s="40" t="s">
        <v>146</v>
      </c>
      <c r="D194" s="591" t="s">
        <v>1180</v>
      </c>
      <c r="E194" s="518"/>
      <c r="F194" s="485">
        <v>42051</v>
      </c>
      <c r="G194" s="844"/>
      <c r="H194" s="284" t="s">
        <v>749</v>
      </c>
      <c r="I194" s="29">
        <v>27723</v>
      </c>
      <c r="J194" s="451"/>
      <c r="K194" s="284"/>
      <c r="L194" s="16">
        <v>0</v>
      </c>
      <c r="M194" s="16">
        <v>0</v>
      </c>
      <c r="N194" s="16">
        <v>0</v>
      </c>
      <c r="O194" s="16">
        <v>0</v>
      </c>
      <c r="P194" s="16">
        <v>0</v>
      </c>
      <c r="Q194" s="16">
        <v>0</v>
      </c>
      <c r="R194" s="16"/>
      <c r="S194" s="822">
        <v>0</v>
      </c>
      <c r="T194" s="822"/>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21">
        <f t="shared" si="36"/>
        <v>0</v>
      </c>
      <c r="AR194" s="25"/>
      <c r="AS194" s="16">
        <f t="shared" si="37"/>
        <v>0</v>
      </c>
      <c r="AT194" s="23"/>
      <c r="AU194" s="16">
        <f t="shared" si="38"/>
        <v>0</v>
      </c>
    </row>
    <row r="195" spans="1:82" s="256" customFormat="1" ht="21.6" hidden="1" customHeight="1">
      <c r="A195" s="42"/>
      <c r="B195" s="42"/>
      <c r="C195" s="40" t="s">
        <v>148</v>
      </c>
      <c r="D195" s="591" t="s">
        <v>1181</v>
      </c>
      <c r="E195" s="518"/>
      <c r="F195" s="485">
        <v>42051</v>
      </c>
      <c r="G195" s="844"/>
      <c r="H195" s="284" t="s">
        <v>749</v>
      </c>
      <c r="I195" s="29">
        <v>43052</v>
      </c>
      <c r="J195" s="451"/>
      <c r="K195" s="284"/>
      <c r="L195" s="16">
        <v>0</v>
      </c>
      <c r="M195" s="16">
        <v>0</v>
      </c>
      <c r="N195" s="16">
        <v>0</v>
      </c>
      <c r="O195" s="16">
        <v>0</v>
      </c>
      <c r="P195" s="16">
        <v>0</v>
      </c>
      <c r="Q195" s="16">
        <v>0</v>
      </c>
      <c r="R195" s="16"/>
      <c r="S195" s="822">
        <v>0</v>
      </c>
      <c r="T195" s="822"/>
      <c r="U195" s="18"/>
      <c r="V195" s="18"/>
      <c r="W195" s="18"/>
      <c r="X195" s="18"/>
      <c r="Y195" s="18"/>
      <c r="Z195" s="18"/>
      <c r="AA195" s="18"/>
      <c r="AB195" s="18"/>
      <c r="AC195" s="18"/>
      <c r="AD195" s="19"/>
      <c r="AE195" s="19"/>
      <c r="AF195" s="19"/>
      <c r="AG195" s="19"/>
      <c r="AH195" s="19"/>
      <c r="AI195" s="19"/>
      <c r="AJ195" s="19"/>
      <c r="AK195" s="19"/>
      <c r="AL195" s="19"/>
      <c r="AM195" s="19"/>
      <c r="AN195" s="19"/>
      <c r="AO195" s="19"/>
      <c r="AP195" s="19"/>
      <c r="AQ195" s="21">
        <f t="shared" si="36"/>
        <v>0</v>
      </c>
      <c r="AR195" s="25"/>
      <c r="AS195" s="16">
        <f t="shared" si="37"/>
        <v>0</v>
      </c>
      <c r="AT195" s="23"/>
      <c r="AU195" s="16">
        <f t="shared" si="38"/>
        <v>0</v>
      </c>
    </row>
    <row r="196" spans="1:82" s="160" customFormat="1" ht="34.5" hidden="1" customHeight="1">
      <c r="A196" s="291" t="s">
        <v>11</v>
      </c>
      <c r="B196" s="291" t="s">
        <v>1012</v>
      </c>
      <c r="C196" s="534" t="s">
        <v>12</v>
      </c>
      <c r="D196" s="389" t="s">
        <v>13</v>
      </c>
      <c r="E196" s="506"/>
      <c r="F196" s="366" t="s">
        <v>14</v>
      </c>
      <c r="G196" s="506"/>
      <c r="H196" s="303" t="s">
        <v>1614</v>
      </c>
      <c r="I196" s="267" t="s">
        <v>1615</v>
      </c>
      <c r="J196" s="450"/>
      <c r="K196" s="303"/>
      <c r="L196" s="354" t="s">
        <v>1262</v>
      </c>
      <c r="M196" s="354" t="s">
        <v>1354</v>
      </c>
      <c r="N196" s="354" t="s">
        <v>1355</v>
      </c>
      <c r="O196" s="354" t="s">
        <v>1554</v>
      </c>
      <c r="P196" s="354" t="s">
        <v>1555</v>
      </c>
      <c r="Q196" s="354" t="s">
        <v>1485</v>
      </c>
      <c r="R196" s="354"/>
      <c r="S196" s="869" t="s">
        <v>1485</v>
      </c>
      <c r="T196" s="869"/>
      <c r="U196" s="291"/>
      <c r="V196" s="291"/>
      <c r="W196" s="291"/>
      <c r="X196" s="291"/>
      <c r="Y196" s="291"/>
      <c r="Z196" s="291"/>
      <c r="AA196" s="291"/>
      <c r="AB196" s="291"/>
      <c r="AC196" s="291"/>
      <c r="AD196" s="291"/>
      <c r="AE196" s="291"/>
      <c r="AF196" s="291"/>
      <c r="AG196" s="291"/>
      <c r="AH196" s="291"/>
      <c r="AI196" s="291"/>
      <c r="AJ196" s="291"/>
      <c r="AK196" s="291"/>
      <c r="AL196" s="291"/>
      <c r="AM196" s="291"/>
      <c r="AN196" s="291"/>
      <c r="AO196" s="291"/>
      <c r="AP196" s="291"/>
      <c r="AQ196" s="12" t="s">
        <v>879</v>
      </c>
      <c r="AR196" s="13"/>
      <c r="AS196" s="12" t="s">
        <v>880</v>
      </c>
      <c r="AU196" s="14" t="s">
        <v>1485</v>
      </c>
    </row>
    <row r="197" spans="1:82" s="256" customFormat="1" ht="21" hidden="1" customHeight="1">
      <c r="A197" s="15"/>
      <c r="B197" s="15"/>
      <c r="C197" s="40" t="s">
        <v>17</v>
      </c>
      <c r="D197" s="591" t="s">
        <v>1126</v>
      </c>
      <c r="E197" s="518"/>
      <c r="F197" s="487">
        <v>33633</v>
      </c>
      <c r="G197" s="844"/>
      <c r="H197" s="259" t="s">
        <v>749</v>
      </c>
      <c r="I197" s="26">
        <v>43516</v>
      </c>
      <c r="J197" s="451"/>
      <c r="K197" s="259"/>
      <c r="L197" s="16">
        <v>0</v>
      </c>
      <c r="M197" s="16">
        <v>0</v>
      </c>
      <c r="N197" s="16">
        <v>0</v>
      </c>
      <c r="O197" s="16">
        <v>0</v>
      </c>
      <c r="P197" s="16">
        <v>0</v>
      </c>
      <c r="Q197" s="16">
        <v>0</v>
      </c>
      <c r="R197" s="16"/>
      <c r="S197" s="822">
        <v>0</v>
      </c>
      <c r="T197" s="822"/>
      <c r="U197" s="189"/>
      <c r="V197" s="189"/>
      <c r="W197" s="189"/>
      <c r="X197" s="189"/>
      <c r="Y197" s="189"/>
      <c r="Z197" s="189"/>
      <c r="AA197" s="189"/>
      <c r="AB197" s="189"/>
      <c r="AC197" s="189"/>
      <c r="AD197" s="193"/>
      <c r="AE197" s="193"/>
      <c r="AF197" s="193"/>
      <c r="AG197" s="193"/>
      <c r="AH197" s="194"/>
      <c r="AI197" s="194"/>
      <c r="AJ197" s="194"/>
      <c r="AK197" s="194"/>
      <c r="AL197" s="194"/>
      <c r="AM197" s="194"/>
      <c r="AN197" s="194"/>
      <c r="AO197" s="194"/>
      <c r="AP197" s="194"/>
      <c r="AQ197" s="21">
        <f>COUNT(U197:AC197)</f>
        <v>0</v>
      </c>
      <c r="AR197" s="25"/>
      <c r="AS197" s="16">
        <f>COUNT(AD197:AP197)</f>
        <v>0</v>
      </c>
      <c r="AT197" s="23"/>
      <c r="AU197" s="16">
        <f>SUM(AQ197,AS197)</f>
        <v>0</v>
      </c>
    </row>
    <row r="198" spans="1:82" s="25" customFormat="1" ht="15.75" hidden="1" customHeight="1">
      <c r="C198" s="60"/>
      <c r="D198" s="159"/>
      <c r="E198" s="188"/>
      <c r="F198" s="503"/>
      <c r="G198" s="188"/>
      <c r="H198" s="204"/>
      <c r="I198" s="245"/>
      <c r="K198" s="204"/>
      <c r="AF198" s="46"/>
      <c r="AP198" s="62"/>
      <c r="AQ198" s="11"/>
      <c r="AS198" s="23"/>
      <c r="AT198" s="23"/>
      <c r="AU198" s="23"/>
    </row>
    <row r="199" spans="1:82" s="52" customFormat="1" ht="54" hidden="1" customHeight="1">
      <c r="C199" s="51"/>
      <c r="D199" s="51" t="s">
        <v>1693</v>
      </c>
      <c r="E199" s="197"/>
      <c r="F199" s="493"/>
      <c r="G199" s="197"/>
      <c r="H199" s="268"/>
      <c r="I199" s="37"/>
      <c r="J199" s="3"/>
      <c r="K199" s="268"/>
      <c r="BV199" s="265"/>
      <c r="BW199" s="265"/>
      <c r="BX199" s="265"/>
      <c r="BZ199" s="265"/>
    </row>
    <row r="200" spans="1:82" s="25" customFormat="1" ht="15.75" hidden="1" customHeight="1">
      <c r="C200" s="60"/>
      <c r="D200" s="159"/>
      <c r="E200" s="188"/>
      <c r="F200" s="503"/>
      <c r="G200" s="188"/>
      <c r="H200" s="204"/>
      <c r="I200" s="245"/>
      <c r="K200" s="204"/>
      <c r="AF200" s="46"/>
      <c r="AP200" s="62"/>
      <c r="AQ200" s="11"/>
      <c r="AS200" s="23"/>
      <c r="AT200" s="23"/>
      <c r="AU200" s="23"/>
    </row>
    <row r="201" spans="1:82" s="160" customFormat="1" ht="34.5" hidden="1" customHeight="1">
      <c r="A201" s="291" t="s">
        <v>11</v>
      </c>
      <c r="B201" s="291" t="s">
        <v>1012</v>
      </c>
      <c r="C201" s="534" t="s">
        <v>12</v>
      </c>
      <c r="D201" s="389" t="s">
        <v>39</v>
      </c>
      <c r="E201" s="506"/>
      <c r="F201" s="366" t="s">
        <v>14</v>
      </c>
      <c r="G201" s="506"/>
      <c r="H201" s="303" t="s">
        <v>1614</v>
      </c>
      <c r="I201" s="267" t="s">
        <v>1615</v>
      </c>
      <c r="J201" s="450"/>
      <c r="K201" s="303"/>
      <c r="L201" s="354" t="s">
        <v>1262</v>
      </c>
      <c r="M201" s="354" t="s">
        <v>1354</v>
      </c>
      <c r="N201" s="354" t="s">
        <v>1355</v>
      </c>
      <c r="O201" s="354" t="s">
        <v>1554</v>
      </c>
      <c r="P201" s="354" t="s">
        <v>1555</v>
      </c>
      <c r="Q201" s="354" t="s">
        <v>1485</v>
      </c>
      <c r="R201" s="354"/>
      <c r="S201" s="869" t="s">
        <v>1485</v>
      </c>
      <c r="T201" s="869"/>
      <c r="U201" s="291"/>
      <c r="V201" s="291"/>
      <c r="W201" s="291"/>
      <c r="X201" s="291"/>
      <c r="Y201" s="291"/>
      <c r="Z201" s="291"/>
      <c r="AA201" s="291"/>
      <c r="AB201" s="291"/>
      <c r="AC201" s="291"/>
      <c r="AD201" s="291"/>
      <c r="AE201" s="291"/>
      <c r="AF201" s="291"/>
      <c r="AG201" s="291"/>
      <c r="AH201" s="291"/>
      <c r="AI201" s="291"/>
      <c r="AJ201" s="291"/>
      <c r="AK201" s="291"/>
      <c r="AL201" s="291"/>
      <c r="AM201" s="291"/>
      <c r="AN201" s="291"/>
      <c r="AO201" s="291"/>
      <c r="AP201" s="291"/>
      <c r="AQ201" s="12" t="s">
        <v>879</v>
      </c>
      <c r="AR201" s="13"/>
      <c r="AS201" s="12" t="s">
        <v>880</v>
      </c>
      <c r="AU201" s="14" t="s">
        <v>1485</v>
      </c>
    </row>
    <row r="202" spans="1:82" s="256" customFormat="1" ht="21" hidden="1" customHeight="1">
      <c r="A202" s="42"/>
      <c r="B202" s="42"/>
      <c r="C202" s="40" t="s">
        <v>70</v>
      </c>
      <c r="D202" s="591" t="s">
        <v>1222</v>
      </c>
      <c r="E202" s="505">
        <v>11370</v>
      </c>
      <c r="F202" s="485">
        <v>44257</v>
      </c>
      <c r="G202" s="844"/>
      <c r="H202" s="332" t="s">
        <v>924</v>
      </c>
      <c r="I202" s="29">
        <v>39381</v>
      </c>
      <c r="J202" s="458" t="s">
        <v>1224</v>
      </c>
      <c r="K202" s="299" t="s">
        <v>1223</v>
      </c>
      <c r="L202" s="16">
        <v>7</v>
      </c>
      <c r="M202" s="16">
        <v>19</v>
      </c>
      <c r="N202" s="16">
        <v>26</v>
      </c>
      <c r="O202" s="16">
        <v>0</v>
      </c>
      <c r="P202" s="16">
        <v>26</v>
      </c>
      <c r="Q202" s="16">
        <v>0</v>
      </c>
      <c r="R202" s="16"/>
      <c r="S202" s="822">
        <v>0</v>
      </c>
      <c r="T202" s="822"/>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21">
        <v>0</v>
      </c>
      <c r="AR202" s="25"/>
      <c r="AS202" s="16">
        <v>0</v>
      </c>
      <c r="AT202" s="23"/>
      <c r="AU202" s="16">
        <v>0</v>
      </c>
      <c r="BZ202" s="255"/>
      <c r="CA202" s="255"/>
      <c r="CB202" s="25"/>
      <c r="CC202" s="25"/>
      <c r="CD202" s="25"/>
    </row>
    <row r="203" spans="1:82" s="25" customFormat="1" ht="21" hidden="1" customHeight="1">
      <c r="A203" s="32"/>
      <c r="B203" s="32"/>
      <c r="C203" s="40" t="s">
        <v>52</v>
      </c>
      <c r="D203" s="591" t="s">
        <v>82</v>
      </c>
      <c r="E203" s="505">
        <v>5478</v>
      </c>
      <c r="F203" s="486">
        <v>40452</v>
      </c>
      <c r="G203" s="844"/>
      <c r="H203" s="332" t="s">
        <v>254</v>
      </c>
      <c r="I203" s="29">
        <v>40015</v>
      </c>
      <c r="J203" s="457" t="s">
        <v>378</v>
      </c>
      <c r="K203" s="299" t="s">
        <v>377</v>
      </c>
      <c r="L203" s="16">
        <v>57</v>
      </c>
      <c r="M203" s="16">
        <v>0</v>
      </c>
      <c r="N203" s="16">
        <v>57</v>
      </c>
      <c r="O203" s="16">
        <v>2</v>
      </c>
      <c r="P203" s="16">
        <v>59</v>
      </c>
      <c r="Q203" s="16">
        <v>0</v>
      </c>
      <c r="R203" s="16"/>
      <c r="S203" s="822">
        <v>0</v>
      </c>
      <c r="T203" s="822"/>
      <c r="U203" s="189"/>
      <c r="V203" s="189"/>
      <c r="W203" s="189"/>
      <c r="X203" s="189"/>
      <c r="Y203" s="189"/>
      <c r="Z203" s="189"/>
      <c r="AA203" s="189"/>
      <c r="AB203" s="189"/>
      <c r="AC203" s="189"/>
      <c r="AD203" s="193"/>
      <c r="AE203" s="193"/>
      <c r="AF203" s="193"/>
      <c r="AG203" s="193"/>
      <c r="AH203" s="193"/>
      <c r="AI203" s="193"/>
      <c r="AJ203" s="193"/>
      <c r="AK203" s="193"/>
      <c r="AL203" s="193"/>
      <c r="AM203" s="193"/>
      <c r="AN203" s="193"/>
      <c r="AO203" s="193"/>
      <c r="AP203" s="193"/>
      <c r="AQ203" s="21">
        <v>0</v>
      </c>
      <c r="AS203" s="16">
        <v>0</v>
      </c>
      <c r="AT203" s="23"/>
      <c r="AU203" s="16">
        <v>0</v>
      </c>
      <c r="CB203" s="256"/>
    </row>
    <row r="204" spans="1:82" customFormat="1" ht="21" hidden="1" customHeight="1">
      <c r="A204" s="42"/>
      <c r="B204" s="42"/>
      <c r="C204" s="40" t="s">
        <v>87</v>
      </c>
      <c r="D204" s="591" t="s">
        <v>249</v>
      </c>
      <c r="E204" s="505">
        <v>1847</v>
      </c>
      <c r="F204" s="485">
        <v>42026</v>
      </c>
      <c r="G204" s="844"/>
      <c r="H204" s="332" t="s">
        <v>749</v>
      </c>
      <c r="I204" s="29">
        <v>43438</v>
      </c>
      <c r="J204" s="458" t="s">
        <v>392</v>
      </c>
      <c r="K204" s="299" t="s">
        <v>391</v>
      </c>
      <c r="L204" s="16">
        <v>0</v>
      </c>
      <c r="M204" s="16">
        <v>2</v>
      </c>
      <c r="N204" s="16">
        <v>2</v>
      </c>
      <c r="O204" s="16">
        <v>5</v>
      </c>
      <c r="P204" s="16">
        <v>7</v>
      </c>
      <c r="Q204" s="16">
        <v>0</v>
      </c>
      <c r="R204" s="16"/>
      <c r="S204" s="822">
        <v>0</v>
      </c>
      <c r="T204" s="822"/>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21">
        <v>0</v>
      </c>
      <c r="AR204" s="25"/>
      <c r="AS204" s="16">
        <v>0</v>
      </c>
      <c r="AT204" s="23"/>
      <c r="AU204" s="16">
        <v>0</v>
      </c>
      <c r="AV204" s="25"/>
      <c r="AW204" s="25"/>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
      <c r="CC204" s="256"/>
      <c r="CD204" s="256"/>
    </row>
    <row r="205" spans="1:82" customFormat="1" ht="21" hidden="1" customHeight="1">
      <c r="A205" s="42"/>
      <c r="B205" s="42"/>
      <c r="C205" s="40" t="s">
        <v>149</v>
      </c>
      <c r="D205" s="591" t="s">
        <v>1314</v>
      </c>
      <c r="E205" s="505">
        <v>11380</v>
      </c>
      <c r="F205" s="486">
        <v>44517</v>
      </c>
      <c r="G205" s="844"/>
      <c r="H205" s="332" t="s">
        <v>343</v>
      </c>
      <c r="I205" s="29">
        <v>44517</v>
      </c>
      <c r="J205" s="457" t="s">
        <v>1316</v>
      </c>
      <c r="K205" s="299" t="s">
        <v>1315</v>
      </c>
      <c r="L205" s="16">
        <v>0</v>
      </c>
      <c r="M205" s="16">
        <v>0</v>
      </c>
      <c r="N205" s="16">
        <v>0</v>
      </c>
      <c r="O205" s="16">
        <v>0</v>
      </c>
      <c r="P205" s="16">
        <v>0</v>
      </c>
      <c r="Q205" s="16">
        <v>0</v>
      </c>
      <c r="R205" s="16"/>
      <c r="S205" s="822">
        <v>0</v>
      </c>
      <c r="T205" s="822"/>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21">
        <v>0</v>
      </c>
      <c r="AR205" s="25"/>
      <c r="AS205" s="16">
        <v>0</v>
      </c>
      <c r="AT205" s="23"/>
      <c r="AU205" s="16">
        <v>0</v>
      </c>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
      <c r="CD205" s="25"/>
    </row>
    <row r="206" spans="1:82" customFormat="1" ht="21" hidden="1" customHeight="1">
      <c r="A206" s="42"/>
      <c r="B206" s="42"/>
      <c r="C206" s="40" t="s">
        <v>150</v>
      </c>
      <c r="D206" s="591" t="s">
        <v>1666</v>
      </c>
      <c r="E206" s="518"/>
      <c r="F206" s="485">
        <v>42665</v>
      </c>
      <c r="G206" s="844"/>
      <c r="H206" s="284" t="s">
        <v>749</v>
      </c>
      <c r="I206" s="29">
        <v>42832</v>
      </c>
      <c r="J206" s="451"/>
      <c r="K206" s="284"/>
      <c r="L206" s="16">
        <v>0</v>
      </c>
      <c r="M206" s="16">
        <v>0</v>
      </c>
      <c r="N206" s="16">
        <v>0</v>
      </c>
      <c r="O206" s="16">
        <v>0</v>
      </c>
      <c r="P206" s="16">
        <v>0</v>
      </c>
      <c r="Q206" s="16">
        <v>0</v>
      </c>
      <c r="R206" s="16"/>
      <c r="S206" s="822">
        <v>0</v>
      </c>
      <c r="T206" s="822"/>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21">
        <v>0</v>
      </c>
      <c r="AR206" s="25"/>
      <c r="AS206" s="16">
        <v>0</v>
      </c>
      <c r="AT206" s="23"/>
      <c r="AU206" s="16">
        <v>0</v>
      </c>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row>
    <row r="207" spans="1:82" customFormat="1" ht="21" hidden="1" customHeight="1">
      <c r="A207" s="42"/>
      <c r="B207" s="42"/>
      <c r="C207" s="40" t="s">
        <v>77</v>
      </c>
      <c r="D207" s="591" t="s">
        <v>952</v>
      </c>
      <c r="E207" s="505">
        <v>10624</v>
      </c>
      <c r="F207" s="486">
        <v>43677</v>
      </c>
      <c r="G207" s="844"/>
      <c r="H207" s="332" t="s">
        <v>749</v>
      </c>
      <c r="I207" s="29">
        <v>43643</v>
      </c>
      <c r="J207" s="457" t="s">
        <v>954</v>
      </c>
      <c r="K207" s="299" t="s">
        <v>953</v>
      </c>
      <c r="L207" s="16">
        <v>14</v>
      </c>
      <c r="M207" s="16">
        <v>0</v>
      </c>
      <c r="N207" s="16">
        <v>14</v>
      </c>
      <c r="O207" s="16">
        <v>0</v>
      </c>
      <c r="P207" s="16">
        <v>14</v>
      </c>
      <c r="Q207" s="16">
        <v>0</v>
      </c>
      <c r="R207" s="16"/>
      <c r="S207" s="822">
        <v>0</v>
      </c>
      <c r="T207" s="822"/>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21">
        <v>0</v>
      </c>
      <c r="AR207" s="25"/>
      <c r="AS207" s="16">
        <v>0</v>
      </c>
      <c r="AT207" s="23"/>
      <c r="AU207" s="16">
        <v>0</v>
      </c>
      <c r="AV207" s="256"/>
      <c r="AW207" s="256"/>
      <c r="AX207" s="256"/>
      <c r="AY207" s="256"/>
      <c r="AZ207" s="256"/>
      <c r="BA207" s="256"/>
      <c r="BB207" s="256"/>
      <c r="BC207" s="256"/>
      <c r="BD207" s="256"/>
      <c r="BE207" s="256"/>
      <c r="BF207" s="256"/>
      <c r="BG207" s="256"/>
      <c r="BH207" s="256"/>
      <c r="BI207" s="256"/>
      <c r="BJ207" s="256"/>
      <c r="BK207" s="256"/>
      <c r="BL207" s="256"/>
      <c r="BM207" s="256"/>
      <c r="BN207" s="256"/>
      <c r="BO207" s="256"/>
      <c r="BP207" s="256"/>
      <c r="BQ207" s="256"/>
      <c r="BR207" s="256"/>
      <c r="BS207" s="256"/>
      <c r="BT207" s="256"/>
      <c r="BU207" s="256"/>
      <c r="BV207" s="256"/>
      <c r="BW207" s="256"/>
      <c r="BX207" s="256"/>
      <c r="BY207" s="256"/>
      <c r="BZ207" s="25"/>
      <c r="CA207" s="25"/>
      <c r="CB207" s="25"/>
      <c r="CC207" s="25"/>
      <c r="CD207" s="25"/>
    </row>
    <row r="208" spans="1:82" customFormat="1" ht="21" hidden="1" customHeight="1">
      <c r="A208" s="42"/>
      <c r="B208" s="42"/>
      <c r="C208" s="40" t="s">
        <v>154</v>
      </c>
      <c r="D208" s="591" t="s">
        <v>1153</v>
      </c>
      <c r="E208" s="518"/>
      <c r="F208" s="486">
        <v>43677</v>
      </c>
      <c r="G208" s="844"/>
      <c r="H208" s="259" t="s">
        <v>749</v>
      </c>
      <c r="I208" s="29">
        <v>44239</v>
      </c>
      <c r="J208" s="451"/>
      <c r="K208" s="259"/>
      <c r="L208" s="16">
        <v>0</v>
      </c>
      <c r="M208" s="16">
        <v>0</v>
      </c>
      <c r="N208" s="16">
        <v>0</v>
      </c>
      <c r="O208" s="16">
        <v>0</v>
      </c>
      <c r="P208" s="16">
        <v>0</v>
      </c>
      <c r="Q208" s="16">
        <v>0</v>
      </c>
      <c r="R208" s="16"/>
      <c r="S208" s="822">
        <v>0</v>
      </c>
      <c r="T208" s="822"/>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21">
        <v>0</v>
      </c>
      <c r="AR208" s="25"/>
      <c r="AS208" s="16">
        <v>0</v>
      </c>
      <c r="AT208" s="23"/>
      <c r="AU208" s="16">
        <v>0</v>
      </c>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
      <c r="CD208" s="25"/>
    </row>
    <row r="209" spans="1:82" customFormat="1" ht="21" hidden="1" customHeight="1">
      <c r="A209" s="42"/>
      <c r="B209" s="42"/>
      <c r="C209" s="40" t="s">
        <v>68</v>
      </c>
      <c r="D209" s="591" t="s">
        <v>252</v>
      </c>
      <c r="E209" s="505">
        <v>421</v>
      </c>
      <c r="F209" s="487">
        <v>41044</v>
      </c>
      <c r="G209" s="844"/>
      <c r="H209" s="332" t="s">
        <v>1406</v>
      </c>
      <c r="I209" s="29">
        <v>15767</v>
      </c>
      <c r="J209" s="464" t="s">
        <v>495</v>
      </c>
      <c r="K209" s="299" t="s">
        <v>494</v>
      </c>
      <c r="L209" s="16">
        <v>18</v>
      </c>
      <c r="M209" s="16">
        <v>8</v>
      </c>
      <c r="N209" s="16">
        <v>26</v>
      </c>
      <c r="O209" s="16">
        <v>1</v>
      </c>
      <c r="P209" s="16">
        <v>27</v>
      </c>
      <c r="Q209" s="16">
        <v>0</v>
      </c>
      <c r="R209" s="16"/>
      <c r="S209" s="822">
        <v>0</v>
      </c>
      <c r="T209" s="822"/>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21">
        <v>0</v>
      </c>
      <c r="AR209" s="25"/>
      <c r="AS209" s="16">
        <v>0</v>
      </c>
      <c r="AT209" s="23"/>
      <c r="AU209" s="16">
        <v>0</v>
      </c>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
      <c r="CA209" s="25"/>
      <c r="CB209" s="25"/>
      <c r="CC209" s="25"/>
      <c r="CD209" s="25"/>
    </row>
    <row r="210" spans="1:82" s="256" customFormat="1" ht="21.6" hidden="1" customHeight="1">
      <c r="A210" s="42"/>
      <c r="B210" s="42"/>
      <c r="C210" s="40" t="s">
        <v>96</v>
      </c>
      <c r="D210" s="591" t="s">
        <v>246</v>
      </c>
      <c r="E210" s="505">
        <v>266</v>
      </c>
      <c r="F210" s="487">
        <v>41047</v>
      </c>
      <c r="G210" s="844"/>
      <c r="H210" s="332" t="s">
        <v>343</v>
      </c>
      <c r="I210" s="29">
        <v>37000</v>
      </c>
      <c r="J210" s="464" t="s">
        <v>1385</v>
      </c>
      <c r="K210" s="299" t="s">
        <v>1384</v>
      </c>
      <c r="L210" s="16">
        <v>0</v>
      </c>
      <c r="M210" s="16">
        <v>0</v>
      </c>
      <c r="N210" s="16">
        <v>0</v>
      </c>
      <c r="O210" s="16">
        <v>2</v>
      </c>
      <c r="P210" s="16">
        <v>2</v>
      </c>
      <c r="Q210" s="16">
        <v>0</v>
      </c>
      <c r="R210" s="16"/>
      <c r="S210" s="822">
        <v>0</v>
      </c>
      <c r="T210" s="822"/>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21">
        <v>0</v>
      </c>
      <c r="AR210" s="25"/>
      <c r="AS210" s="16">
        <v>0</v>
      </c>
      <c r="AT210" s="23"/>
      <c r="AU210" s="16">
        <v>0</v>
      </c>
    </row>
    <row r="211" spans="1:82" s="256" customFormat="1" ht="21" hidden="1" customHeight="1">
      <c r="A211" s="32"/>
      <c r="B211" s="32"/>
      <c r="C211" s="40" t="s">
        <v>36</v>
      </c>
      <c r="D211" s="591" t="s">
        <v>280</v>
      </c>
      <c r="E211" s="505">
        <v>9944</v>
      </c>
      <c r="F211" s="485">
        <v>38651</v>
      </c>
      <c r="G211" s="844"/>
      <c r="H211" s="332" t="s">
        <v>1406</v>
      </c>
      <c r="I211" s="29">
        <v>35828</v>
      </c>
      <c r="J211" s="457" t="s">
        <v>744</v>
      </c>
      <c r="K211" s="299" t="s">
        <v>743</v>
      </c>
      <c r="L211" s="16">
        <v>70</v>
      </c>
      <c r="M211" s="16">
        <v>9</v>
      </c>
      <c r="N211" s="16">
        <v>79</v>
      </c>
      <c r="O211" s="16">
        <v>10</v>
      </c>
      <c r="P211" s="16">
        <v>89</v>
      </c>
      <c r="Q211" s="16">
        <v>0</v>
      </c>
      <c r="R211" s="16"/>
      <c r="S211" s="822">
        <v>0</v>
      </c>
      <c r="T211" s="822"/>
      <c r="U211" s="189"/>
      <c r="V211" s="189"/>
      <c r="W211" s="189"/>
      <c r="X211" s="189"/>
      <c r="Y211" s="189"/>
      <c r="Z211" s="189"/>
      <c r="AA211" s="189"/>
      <c r="AB211" s="189"/>
      <c r="AC211" s="189"/>
      <c r="AD211" s="193"/>
      <c r="AE211" s="193"/>
      <c r="AF211" s="193"/>
      <c r="AG211" s="193"/>
      <c r="AH211" s="193"/>
      <c r="AI211" s="193"/>
      <c r="AJ211" s="193"/>
      <c r="AK211" s="193"/>
      <c r="AL211" s="193"/>
      <c r="AM211" s="193"/>
      <c r="AN211" s="193"/>
      <c r="AO211" s="193"/>
      <c r="AP211" s="193"/>
      <c r="AQ211" s="21">
        <v>0</v>
      </c>
      <c r="AR211" s="25"/>
      <c r="AS211" s="16">
        <v>0</v>
      </c>
      <c r="AT211" s="23"/>
      <c r="AU211" s="16">
        <v>0</v>
      </c>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row>
    <row r="212" spans="1:82" s="256" customFormat="1" ht="21.6" hidden="1" customHeight="1">
      <c r="A212" s="42"/>
      <c r="B212" s="42"/>
      <c r="C212" s="40" t="s">
        <v>161</v>
      </c>
      <c r="D212" s="591" t="s">
        <v>1204</v>
      </c>
      <c r="E212" s="518"/>
      <c r="F212" s="485">
        <v>44323</v>
      </c>
      <c r="G212" s="844"/>
      <c r="H212" s="284" t="s">
        <v>749</v>
      </c>
      <c r="I212" s="29">
        <v>44313</v>
      </c>
      <c r="J212" s="451"/>
      <c r="K212" s="284"/>
      <c r="L212" s="16">
        <v>0</v>
      </c>
      <c r="M212" s="16">
        <v>0</v>
      </c>
      <c r="N212" s="16">
        <v>0</v>
      </c>
      <c r="O212" s="16">
        <v>0</v>
      </c>
      <c r="P212" s="16">
        <v>0</v>
      </c>
      <c r="Q212" s="16">
        <v>0</v>
      </c>
      <c r="R212" s="16"/>
      <c r="S212" s="822">
        <v>0</v>
      </c>
      <c r="T212" s="822"/>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21">
        <v>0</v>
      </c>
      <c r="AR212" s="25"/>
      <c r="AS212" s="16">
        <v>0</v>
      </c>
      <c r="AT212" s="23"/>
      <c r="AU212" s="16">
        <v>0</v>
      </c>
      <c r="CC212" s="25"/>
      <c r="CD212" s="25"/>
    </row>
    <row r="213" spans="1:82" s="25" customFormat="1" ht="15.75" hidden="1" customHeight="1">
      <c r="C213" s="60"/>
      <c r="D213" s="159"/>
      <c r="E213" s="188"/>
      <c r="F213" s="503"/>
      <c r="G213" s="188"/>
      <c r="H213" s="204"/>
      <c r="I213" s="245"/>
      <c r="K213" s="204"/>
      <c r="AF213" s="46"/>
      <c r="AP213" s="62"/>
      <c r="AQ213" s="11"/>
      <c r="AS213" s="23"/>
      <c r="AT213" s="23"/>
      <c r="AU213" s="23"/>
    </row>
    <row r="214" spans="1:82" s="52" customFormat="1" ht="54" hidden="1" customHeight="1">
      <c r="C214" s="51"/>
      <c r="D214" s="51" t="s">
        <v>1694</v>
      </c>
      <c r="E214" s="197"/>
      <c r="F214" s="493"/>
      <c r="G214" s="197"/>
      <c r="H214" s="268"/>
      <c r="I214" s="37"/>
      <c r="J214" s="47"/>
      <c r="K214" s="268"/>
      <c r="BW214" s="265"/>
      <c r="BX214" s="265"/>
      <c r="BY214" s="265"/>
      <c r="CA214" s="265"/>
    </row>
    <row r="215" spans="1:82" s="25" customFormat="1" ht="15.75" hidden="1" customHeight="1">
      <c r="C215" s="60"/>
      <c r="D215" s="159"/>
      <c r="E215" s="188"/>
      <c r="F215" s="503"/>
      <c r="G215" s="188"/>
      <c r="H215" s="204"/>
      <c r="I215" s="245"/>
      <c r="K215" s="204"/>
      <c r="AF215" s="46"/>
      <c r="AP215" s="62"/>
      <c r="AQ215" s="11"/>
      <c r="AS215" s="23"/>
      <c r="AT215" s="23"/>
      <c r="AU215" s="23"/>
    </row>
    <row r="216" spans="1:82" s="160" customFormat="1" ht="34.5" hidden="1" customHeight="1">
      <c r="A216" s="291" t="s">
        <v>11</v>
      </c>
      <c r="B216" s="291" t="s">
        <v>1012</v>
      </c>
      <c r="C216" s="534" t="s">
        <v>12</v>
      </c>
      <c r="D216" s="389" t="s">
        <v>39</v>
      </c>
      <c r="E216" s="506"/>
      <c r="F216" s="366" t="s">
        <v>14</v>
      </c>
      <c r="G216" s="506"/>
      <c r="H216" s="303" t="s">
        <v>1614</v>
      </c>
      <c r="I216" s="267" t="s">
        <v>1615</v>
      </c>
      <c r="J216" s="450"/>
      <c r="K216" s="303"/>
      <c r="L216" s="354" t="s">
        <v>1262</v>
      </c>
      <c r="M216" s="354" t="s">
        <v>1354</v>
      </c>
      <c r="N216" s="354" t="s">
        <v>1355</v>
      </c>
      <c r="O216" s="354" t="s">
        <v>1554</v>
      </c>
      <c r="P216" s="354" t="s">
        <v>1555</v>
      </c>
      <c r="Q216" s="354" t="s">
        <v>1485</v>
      </c>
      <c r="R216" s="354"/>
      <c r="S216" s="869" t="s">
        <v>1485</v>
      </c>
      <c r="T216" s="869"/>
      <c r="U216" s="291"/>
      <c r="V216" s="291"/>
      <c r="W216" s="291"/>
      <c r="X216" s="291"/>
      <c r="Y216" s="291"/>
      <c r="Z216" s="291"/>
      <c r="AA216" s="291"/>
      <c r="AB216" s="291"/>
      <c r="AC216" s="291"/>
      <c r="AD216" s="291"/>
      <c r="AE216" s="291"/>
      <c r="AF216" s="291"/>
      <c r="AG216" s="291"/>
      <c r="AH216" s="291"/>
      <c r="AI216" s="291"/>
      <c r="AJ216" s="291"/>
      <c r="AK216" s="291"/>
      <c r="AL216" s="291"/>
      <c r="AM216" s="291"/>
      <c r="AN216" s="291"/>
      <c r="AO216" s="291"/>
      <c r="AP216" s="291"/>
      <c r="AQ216" s="12" t="s">
        <v>879</v>
      </c>
      <c r="AR216" s="13"/>
      <c r="AS216" s="12" t="s">
        <v>880</v>
      </c>
      <c r="AU216" s="14" t="s">
        <v>1485</v>
      </c>
    </row>
    <row r="217" spans="1:82" s="255" customFormat="1" ht="21" hidden="1" customHeight="1">
      <c r="A217" s="42"/>
      <c r="B217" s="42"/>
      <c r="C217" s="40" t="s">
        <v>92</v>
      </c>
      <c r="D217" s="591" t="s">
        <v>1193</v>
      </c>
      <c r="E217" s="518"/>
      <c r="F217" s="485">
        <v>44321</v>
      </c>
      <c r="G217" s="844"/>
      <c r="H217" s="284" t="s">
        <v>1406</v>
      </c>
      <c r="I217" s="29">
        <v>44327</v>
      </c>
      <c r="J217" s="451"/>
      <c r="K217" s="284"/>
      <c r="L217" s="16">
        <v>0</v>
      </c>
      <c r="M217" s="16">
        <v>5</v>
      </c>
      <c r="N217" s="16">
        <v>5</v>
      </c>
      <c r="O217" s="16">
        <v>0</v>
      </c>
      <c r="P217" s="16">
        <v>5</v>
      </c>
      <c r="Q217" s="16">
        <v>0</v>
      </c>
      <c r="R217" s="16"/>
      <c r="S217" s="822">
        <v>0</v>
      </c>
      <c r="T217" s="822"/>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21">
        <f>COUNT(U217:AC217)</f>
        <v>0</v>
      </c>
      <c r="AR217" s="25"/>
      <c r="AS217" s="16">
        <f>COUNT(AD217:AP217)</f>
        <v>0</v>
      </c>
      <c r="AT217" s="23"/>
      <c r="AU217" s="16">
        <f>SUM(AQ217,AS217)</f>
        <v>0</v>
      </c>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
      <c r="CC217" s="256"/>
      <c r="CD217" s="256"/>
    </row>
    <row r="218" spans="1:82" s="256" customFormat="1" ht="21.6" hidden="1" customHeight="1">
      <c r="A218" s="42"/>
      <c r="B218" s="42"/>
      <c r="C218" s="40" t="s">
        <v>163</v>
      </c>
      <c r="D218" s="591" t="s">
        <v>1250</v>
      </c>
      <c r="E218" s="518"/>
      <c r="F218" s="485">
        <v>44347</v>
      </c>
      <c r="G218" s="844"/>
      <c r="H218" s="284" t="s">
        <v>749</v>
      </c>
      <c r="I218" s="29">
        <v>44326</v>
      </c>
      <c r="J218" s="451"/>
      <c r="K218" s="284"/>
      <c r="L218" s="16">
        <v>0</v>
      </c>
      <c r="M218" s="16">
        <v>0</v>
      </c>
      <c r="N218" s="16">
        <v>0</v>
      </c>
      <c r="O218" s="16">
        <v>0</v>
      </c>
      <c r="P218" s="16">
        <v>0</v>
      </c>
      <c r="Q218" s="16">
        <v>0</v>
      </c>
      <c r="R218" s="16"/>
      <c r="S218" s="822">
        <v>0</v>
      </c>
      <c r="T218" s="822"/>
      <c r="U218" s="18"/>
      <c r="V218" s="18"/>
      <c r="W218" s="18"/>
      <c r="X218" s="18"/>
      <c r="Y218" s="18"/>
      <c r="Z218" s="18"/>
      <c r="AA218" s="18"/>
      <c r="AB218" s="18"/>
      <c r="AC218" s="18"/>
      <c r="AD218" s="19"/>
      <c r="AE218" s="19"/>
      <c r="AF218" s="19"/>
      <c r="AG218" s="19"/>
      <c r="AH218" s="19"/>
      <c r="AI218" s="19"/>
      <c r="AJ218" s="19"/>
      <c r="AK218" s="19"/>
      <c r="AL218" s="19"/>
      <c r="AM218" s="19"/>
      <c r="AN218" s="19"/>
      <c r="AO218" s="19"/>
      <c r="AP218" s="19"/>
      <c r="AQ218" s="21">
        <f>COUNT(U218:AC218)</f>
        <v>0</v>
      </c>
      <c r="AR218" s="25"/>
      <c r="AS218" s="16">
        <f>COUNT(AD218:AP218)</f>
        <v>0</v>
      </c>
      <c r="AT218" s="23"/>
      <c r="AU218" s="16">
        <f>SUM(AQ218,AS218)</f>
        <v>0</v>
      </c>
      <c r="CC218" s="25"/>
      <c r="CD218" s="25"/>
    </row>
    <row r="219" spans="1:82" s="160" customFormat="1" ht="34.5" hidden="1" customHeight="1">
      <c r="A219" s="291" t="s">
        <v>11</v>
      </c>
      <c r="B219" s="291" t="s">
        <v>1012</v>
      </c>
      <c r="C219" s="534" t="s">
        <v>12</v>
      </c>
      <c r="D219" s="389" t="s">
        <v>13</v>
      </c>
      <c r="E219" s="506"/>
      <c r="F219" s="366" t="s">
        <v>14</v>
      </c>
      <c r="G219" s="506"/>
      <c r="H219" s="303" t="s">
        <v>1614</v>
      </c>
      <c r="I219" s="267" t="s">
        <v>1615</v>
      </c>
      <c r="J219" s="450"/>
      <c r="K219" s="303"/>
      <c r="L219" s="354" t="s">
        <v>1262</v>
      </c>
      <c r="M219" s="354" t="s">
        <v>1354</v>
      </c>
      <c r="N219" s="354" t="s">
        <v>1355</v>
      </c>
      <c r="O219" s="354" t="s">
        <v>1554</v>
      </c>
      <c r="P219" s="354" t="s">
        <v>1555</v>
      </c>
      <c r="Q219" s="354" t="s">
        <v>1485</v>
      </c>
      <c r="R219" s="354"/>
      <c r="S219" s="869" t="s">
        <v>1485</v>
      </c>
      <c r="T219" s="869"/>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12" t="s">
        <v>879</v>
      </c>
      <c r="AR219" s="13"/>
      <c r="AS219" s="12" t="s">
        <v>880</v>
      </c>
      <c r="AU219" s="14" t="s">
        <v>1485</v>
      </c>
    </row>
    <row r="220" spans="1:82" s="256" customFormat="1" ht="21" hidden="1" customHeight="1">
      <c r="A220" s="15"/>
      <c r="B220" s="15"/>
      <c r="C220" s="40" t="s">
        <v>21</v>
      </c>
      <c r="D220" s="591" t="s">
        <v>1482</v>
      </c>
      <c r="E220" s="518"/>
      <c r="F220" s="487">
        <v>44823</v>
      </c>
      <c r="G220" s="844"/>
      <c r="H220" s="259" t="s">
        <v>343</v>
      </c>
      <c r="I220" s="26">
        <v>44658</v>
      </c>
      <c r="J220" s="451"/>
      <c r="K220" s="259"/>
      <c r="L220" s="16">
        <v>0</v>
      </c>
      <c r="M220" s="16">
        <v>0</v>
      </c>
      <c r="N220" s="16">
        <v>0</v>
      </c>
      <c r="O220" s="16">
        <v>0</v>
      </c>
      <c r="P220" s="16">
        <v>0</v>
      </c>
      <c r="Q220" s="16">
        <v>0</v>
      </c>
      <c r="R220" s="16"/>
      <c r="S220" s="822">
        <v>0</v>
      </c>
      <c r="T220" s="822"/>
      <c r="U220" s="189"/>
      <c r="V220" s="189"/>
      <c r="W220" s="189"/>
      <c r="X220" s="189"/>
      <c r="Y220" s="189"/>
      <c r="Z220" s="189"/>
      <c r="AA220" s="189"/>
      <c r="AB220" s="189"/>
      <c r="AC220" s="189"/>
      <c r="AD220" s="193"/>
      <c r="AE220" s="193"/>
      <c r="AF220" s="193"/>
      <c r="AG220" s="193"/>
      <c r="AH220" s="194"/>
      <c r="AI220" s="194"/>
      <c r="AJ220" s="194"/>
      <c r="AK220" s="194"/>
      <c r="AL220" s="194"/>
      <c r="AM220" s="194"/>
      <c r="AN220" s="194"/>
      <c r="AO220" s="194"/>
      <c r="AP220" s="194"/>
      <c r="AQ220" s="21">
        <f>COUNT(U220:AC220)</f>
        <v>0</v>
      </c>
      <c r="AR220" s="25"/>
      <c r="AS220" s="16">
        <f>COUNT(AD220:AP220)</f>
        <v>0</v>
      </c>
      <c r="AT220" s="23"/>
      <c r="AU220" s="16">
        <f>SUM(AQ220,AS220)</f>
        <v>0</v>
      </c>
    </row>
    <row r="221" spans="1:82" s="160" customFormat="1" ht="34.5" hidden="1" customHeight="1">
      <c r="A221" s="291" t="s">
        <v>11</v>
      </c>
      <c r="B221" s="291" t="s">
        <v>1012</v>
      </c>
      <c r="C221" s="534" t="s">
        <v>12</v>
      </c>
      <c r="D221" s="389" t="s">
        <v>266</v>
      </c>
      <c r="E221" s="506"/>
      <c r="F221" s="366" t="s">
        <v>14</v>
      </c>
      <c r="G221" s="506"/>
      <c r="H221" s="303" t="s">
        <v>1614</v>
      </c>
      <c r="I221" s="267" t="s">
        <v>1616</v>
      </c>
      <c r="J221" s="450"/>
      <c r="K221" s="303"/>
      <c r="L221" s="354" t="s">
        <v>1262</v>
      </c>
      <c r="M221" s="354" t="s">
        <v>1354</v>
      </c>
      <c r="N221" s="354" t="s">
        <v>1355</v>
      </c>
      <c r="O221" s="354" t="s">
        <v>1554</v>
      </c>
      <c r="P221" s="354" t="s">
        <v>1555</v>
      </c>
      <c r="Q221" s="354" t="s">
        <v>1485</v>
      </c>
      <c r="R221" s="354"/>
      <c r="S221" s="869" t="s">
        <v>1485</v>
      </c>
      <c r="T221" s="869"/>
      <c r="U221" s="291"/>
      <c r="V221" s="291"/>
      <c r="W221" s="291"/>
      <c r="X221" s="291"/>
      <c r="Y221" s="291"/>
      <c r="Z221" s="291"/>
      <c r="AA221" s="291"/>
      <c r="AB221" s="291"/>
      <c r="AC221" s="291"/>
      <c r="AD221" s="291"/>
      <c r="AE221" s="291"/>
      <c r="AF221" s="291"/>
      <c r="AG221" s="291"/>
      <c r="AH221" s="291"/>
      <c r="AI221" s="291"/>
      <c r="AJ221" s="291"/>
      <c r="AK221" s="291"/>
      <c r="AL221" s="291"/>
      <c r="AM221" s="291"/>
      <c r="AN221" s="291"/>
      <c r="AO221" s="291"/>
      <c r="AP221" s="291"/>
      <c r="AQ221" s="12" t="s">
        <v>879</v>
      </c>
      <c r="AR221" s="13"/>
      <c r="AS221" s="12" t="s">
        <v>880</v>
      </c>
      <c r="AU221" s="14" t="s">
        <v>1485</v>
      </c>
    </row>
    <row r="222" spans="1:82" s="25" customFormat="1" ht="21" hidden="1" customHeight="1">
      <c r="A222" s="15"/>
      <c r="B222" s="15"/>
      <c r="C222" s="40" t="s">
        <v>16</v>
      </c>
      <c r="D222" s="591" t="s">
        <v>273</v>
      </c>
      <c r="E222" s="518"/>
      <c r="F222" s="485">
        <v>40799</v>
      </c>
      <c r="G222" s="844"/>
      <c r="H222" s="284" t="s">
        <v>258</v>
      </c>
      <c r="I222" s="26">
        <v>40806</v>
      </c>
      <c r="J222" s="451"/>
      <c r="K222" s="284"/>
      <c r="L222" s="16">
        <v>139</v>
      </c>
      <c r="M222" s="201">
        <v>23</v>
      </c>
      <c r="N222" s="16">
        <v>162</v>
      </c>
      <c r="O222" s="201">
        <v>4</v>
      </c>
      <c r="P222" s="16">
        <v>166</v>
      </c>
      <c r="Q222" s="201">
        <v>0</v>
      </c>
      <c r="R222" s="201"/>
      <c r="S222" s="882">
        <v>0</v>
      </c>
      <c r="T222" s="882"/>
      <c r="U222" s="196"/>
      <c r="V222" s="189"/>
      <c r="W222" s="189"/>
      <c r="X222" s="189"/>
      <c r="Y222" s="189"/>
      <c r="Z222" s="189"/>
      <c r="AA222" s="189"/>
      <c r="AB222" s="189"/>
      <c r="AC222" s="189"/>
      <c r="AD222" s="193"/>
      <c r="AE222" s="193"/>
      <c r="AF222" s="193"/>
      <c r="AG222" s="193"/>
      <c r="AH222" s="194"/>
      <c r="AI222" s="194"/>
      <c r="AJ222" s="194"/>
      <c r="AK222" s="194"/>
      <c r="AL222" s="194"/>
      <c r="AM222" s="194"/>
      <c r="AN222" s="194"/>
      <c r="AO222" s="194"/>
      <c r="AP222" s="194"/>
      <c r="AQ222" s="21">
        <f>COUNT(U222:AF222)</f>
        <v>0</v>
      </c>
      <c r="AS222" s="16">
        <f>COUNT(AD222:AP222)</f>
        <v>0</v>
      </c>
      <c r="AT222" s="23"/>
      <c r="AU222" s="16">
        <f>SUM(AQ222,AS222)</f>
        <v>0</v>
      </c>
    </row>
    <row r="223" spans="1:82" s="25" customFormat="1" ht="15.75" hidden="1" customHeight="1">
      <c r="C223" s="60"/>
      <c r="D223" s="159"/>
      <c r="E223" s="188"/>
      <c r="F223" s="503"/>
      <c r="G223" s="188"/>
      <c r="H223" s="204"/>
      <c r="I223" s="245"/>
      <c r="K223" s="204"/>
      <c r="AF223" s="46"/>
      <c r="AP223" s="62"/>
      <c r="AQ223" s="11"/>
      <c r="AS223" s="23"/>
      <c r="AT223" s="23"/>
      <c r="AU223" s="23"/>
    </row>
    <row r="224" spans="1:82" s="52" customFormat="1" ht="54" hidden="1" customHeight="1">
      <c r="C224" s="51"/>
      <c r="D224" s="51" t="s">
        <v>1563</v>
      </c>
      <c r="E224" s="197"/>
      <c r="F224" s="493"/>
      <c r="G224" s="197"/>
      <c r="H224" s="268"/>
      <c r="I224" s="37"/>
      <c r="J224" s="47"/>
      <c r="K224" s="268"/>
      <c r="BU224" s="265"/>
      <c r="BV224" s="265"/>
      <c r="BW224" s="265"/>
      <c r="BY224" s="265"/>
    </row>
    <row r="225" spans="1:80" s="25" customFormat="1" ht="15.75" hidden="1" customHeight="1">
      <c r="C225" s="60"/>
      <c r="D225" s="159"/>
      <c r="E225" s="188"/>
      <c r="F225" s="503"/>
      <c r="G225" s="188"/>
      <c r="H225" s="204"/>
      <c r="I225" s="245"/>
      <c r="K225" s="204"/>
      <c r="AF225" s="46"/>
      <c r="AP225" s="62"/>
      <c r="AQ225" s="11"/>
      <c r="AS225" s="23"/>
      <c r="AT225" s="23"/>
      <c r="AU225" s="23"/>
    </row>
    <row r="226" spans="1:80" s="160" customFormat="1" ht="35.25" hidden="1" customHeight="1">
      <c r="A226" s="291" t="s">
        <v>11</v>
      </c>
      <c r="B226" s="291" t="s">
        <v>1012</v>
      </c>
      <c r="C226" s="534" t="s">
        <v>12</v>
      </c>
      <c r="D226" s="389" t="s">
        <v>39</v>
      </c>
      <c r="E226" s="506"/>
      <c r="F226" s="366" t="s">
        <v>14</v>
      </c>
      <c r="G226" s="506"/>
      <c r="H226" s="267" t="s">
        <v>297</v>
      </c>
      <c r="I226" s="267" t="s">
        <v>15</v>
      </c>
      <c r="J226" s="450"/>
      <c r="K226" s="267"/>
      <c r="L226" s="354"/>
      <c r="M226" s="354" t="s">
        <v>963</v>
      </c>
      <c r="N226" s="354"/>
      <c r="O226" s="354" t="s">
        <v>963</v>
      </c>
      <c r="P226" s="354"/>
      <c r="Q226" s="354" t="s">
        <v>963</v>
      </c>
      <c r="R226" s="354"/>
      <c r="S226" s="869" t="s">
        <v>963</v>
      </c>
      <c r="T226" s="869"/>
      <c r="U226" s="291"/>
      <c r="V226" s="291"/>
      <c r="W226" s="291"/>
      <c r="X226" s="291"/>
      <c r="Y226" s="291"/>
      <c r="Z226" s="291"/>
      <c r="AA226" s="291"/>
      <c r="AB226" s="291"/>
      <c r="AC226" s="291"/>
      <c r="AD226" s="291"/>
      <c r="AE226" s="291"/>
      <c r="AF226" s="291"/>
      <c r="AG226" s="291"/>
      <c r="AH226" s="291"/>
      <c r="AI226" s="291"/>
      <c r="AJ226" s="291"/>
      <c r="AK226" s="291"/>
      <c r="AL226" s="291"/>
      <c r="AM226" s="291"/>
      <c r="AN226" s="291"/>
      <c r="AO226" s="291"/>
      <c r="AP226" s="291"/>
      <c r="AQ226" s="12" t="s">
        <v>879</v>
      </c>
      <c r="AR226" s="13"/>
      <c r="AS226" s="12" t="s">
        <v>880</v>
      </c>
      <c r="AU226" s="14" t="s">
        <v>963</v>
      </c>
    </row>
    <row r="227" spans="1:80" s="25" customFormat="1" ht="21" hidden="1" customHeight="1">
      <c r="A227" s="32"/>
      <c r="B227" s="32"/>
      <c r="C227" s="40" t="s">
        <v>59</v>
      </c>
      <c r="D227" s="591" t="s">
        <v>137</v>
      </c>
      <c r="E227" s="518"/>
      <c r="F227" s="486">
        <v>37315</v>
      </c>
      <c r="G227" s="844"/>
      <c r="H227" s="284" t="s">
        <v>259</v>
      </c>
      <c r="I227" s="29">
        <v>19421</v>
      </c>
      <c r="J227" s="451"/>
      <c r="K227" s="284"/>
      <c r="L227" s="16">
        <v>47</v>
      </c>
      <c r="M227" s="16">
        <v>0</v>
      </c>
      <c r="N227" s="16">
        <v>47</v>
      </c>
      <c r="O227" s="16">
        <v>0</v>
      </c>
      <c r="P227" s="16"/>
      <c r="Q227" s="16">
        <v>0</v>
      </c>
      <c r="R227" s="16"/>
      <c r="S227" s="822">
        <v>0</v>
      </c>
      <c r="T227" s="822"/>
      <c r="U227" s="189"/>
      <c r="V227" s="189"/>
      <c r="W227" s="189"/>
      <c r="X227" s="189"/>
      <c r="Y227" s="189"/>
      <c r="Z227" s="189"/>
      <c r="AA227" s="189"/>
      <c r="AB227" s="189"/>
      <c r="AC227" s="189"/>
      <c r="AD227" s="193"/>
      <c r="AE227" s="193"/>
      <c r="AF227" s="193"/>
      <c r="AG227" s="193"/>
      <c r="AH227" s="193"/>
      <c r="AI227" s="193"/>
      <c r="AJ227" s="193"/>
      <c r="AK227" s="193"/>
      <c r="AL227" s="193"/>
      <c r="AM227" s="193"/>
      <c r="AN227" s="193"/>
      <c r="AO227" s="193"/>
      <c r="AP227" s="193"/>
      <c r="AQ227" s="21">
        <f>COUNT(U227:AC227)</f>
        <v>0</v>
      </c>
      <c r="AS227" s="16">
        <f>COUNT(AD227:AP227)</f>
        <v>0</v>
      </c>
      <c r="AT227" s="23"/>
      <c r="AU227" s="16">
        <f>SUM(AQ227,AS227)</f>
        <v>0</v>
      </c>
    </row>
    <row r="228" spans="1:80" s="256" customFormat="1" ht="21.6" hidden="1" customHeight="1">
      <c r="A228" s="15"/>
      <c r="B228" s="15"/>
      <c r="C228" s="40" t="s">
        <v>103</v>
      </c>
      <c r="D228" s="591" t="s">
        <v>76</v>
      </c>
      <c r="E228" s="518"/>
      <c r="F228" s="486">
        <v>37315</v>
      </c>
      <c r="G228" s="844"/>
      <c r="H228" s="284" t="s">
        <v>259</v>
      </c>
      <c r="I228" s="29">
        <v>36482</v>
      </c>
      <c r="J228" s="451"/>
      <c r="K228" s="284"/>
      <c r="L228" s="16">
        <v>2</v>
      </c>
      <c r="M228" s="16">
        <v>0</v>
      </c>
      <c r="N228" s="16">
        <v>2</v>
      </c>
      <c r="O228" s="16">
        <v>0</v>
      </c>
      <c r="P228" s="16"/>
      <c r="Q228" s="16">
        <v>0</v>
      </c>
      <c r="R228" s="16"/>
      <c r="S228" s="822">
        <v>0</v>
      </c>
      <c r="T228" s="822"/>
      <c r="U228" s="189"/>
      <c r="V228" s="189"/>
      <c r="W228" s="189"/>
      <c r="X228" s="189"/>
      <c r="Y228" s="189"/>
      <c r="Z228" s="189"/>
      <c r="AA228" s="189"/>
      <c r="AB228" s="189"/>
      <c r="AC228" s="189"/>
      <c r="AD228" s="193"/>
      <c r="AE228" s="193"/>
      <c r="AF228" s="193"/>
      <c r="AG228" s="193"/>
      <c r="AH228" s="193"/>
      <c r="AI228" s="193"/>
      <c r="AJ228" s="193"/>
      <c r="AK228" s="193"/>
      <c r="AL228" s="193"/>
      <c r="AM228" s="193"/>
      <c r="AN228" s="193"/>
      <c r="AO228" s="193"/>
      <c r="AP228" s="193"/>
      <c r="AQ228" s="21">
        <f>COUNT(U228:AC228)</f>
        <v>0</v>
      </c>
      <c r="AR228" s="25"/>
      <c r="AS228" s="16">
        <f>COUNT(AD228:AP228)</f>
        <v>0</v>
      </c>
      <c r="AT228" s="23"/>
      <c r="AU228" s="16">
        <f>SUM(AQ228,AS228)</f>
        <v>0</v>
      </c>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CB228" s="25"/>
    </row>
    <row r="229" spans="1:80" s="25" customFormat="1" ht="15.75" hidden="1" customHeight="1">
      <c r="C229" s="60"/>
      <c r="D229" s="159"/>
      <c r="E229" s="188"/>
      <c r="F229" s="503"/>
      <c r="G229" s="188"/>
      <c r="H229" s="204"/>
      <c r="I229" s="245"/>
      <c r="K229" s="204"/>
      <c r="AF229" s="46"/>
      <c r="AP229" s="62"/>
      <c r="AQ229" s="11"/>
      <c r="AS229" s="23"/>
      <c r="AT229" s="23"/>
      <c r="AU229" s="23"/>
    </row>
    <row r="230" spans="1:80" ht="54" hidden="1" customHeight="1">
      <c r="C230" s="51"/>
      <c r="D230" s="51" t="s">
        <v>1695</v>
      </c>
      <c r="E230" s="197"/>
      <c r="F230" s="491"/>
      <c r="G230" s="197"/>
      <c r="J230" s="47"/>
      <c r="L230" s="47"/>
      <c r="M230" s="47"/>
      <c r="N230" s="47"/>
      <c r="O230" s="47"/>
      <c r="P230" s="47"/>
      <c r="Q230" s="47"/>
      <c r="R230" s="47"/>
      <c r="S230" s="47"/>
      <c r="T230" s="47"/>
      <c r="AP230" s="47"/>
      <c r="AQ230" s="47"/>
      <c r="AS230" s="47"/>
      <c r="AT230" s="47"/>
      <c r="AU230" s="47"/>
    </row>
    <row r="231" spans="1:80" ht="16.149999999999999" hidden="1" customHeight="1">
      <c r="AF231" s="730"/>
    </row>
    <row r="232" spans="1:80" s="160" customFormat="1" ht="35.25" hidden="1" customHeight="1">
      <c r="A232" s="291" t="s">
        <v>11</v>
      </c>
      <c r="B232" s="291" t="s">
        <v>1012</v>
      </c>
      <c r="C232" s="534" t="s">
        <v>12</v>
      </c>
      <c r="D232" s="389" t="s">
        <v>39</v>
      </c>
      <c r="E232" s="506"/>
      <c r="F232" s="366" t="s">
        <v>14</v>
      </c>
      <c r="G232" s="506"/>
      <c r="H232" s="267" t="s">
        <v>297</v>
      </c>
      <c r="I232" s="267" t="s">
        <v>15</v>
      </c>
      <c r="J232" s="450"/>
      <c r="K232" s="267"/>
      <c r="L232" s="354"/>
      <c r="M232" s="354" t="s">
        <v>963</v>
      </c>
      <c r="N232" s="354"/>
      <c r="O232" s="354" t="s">
        <v>963</v>
      </c>
      <c r="P232" s="354"/>
      <c r="Q232" s="354" t="s">
        <v>963</v>
      </c>
      <c r="R232" s="354"/>
      <c r="S232" s="869" t="s">
        <v>963</v>
      </c>
      <c r="T232" s="869"/>
      <c r="U232" s="291"/>
      <c r="V232" s="291"/>
      <c r="W232" s="291"/>
      <c r="X232" s="291"/>
      <c r="Y232" s="291"/>
      <c r="Z232" s="291"/>
      <c r="AA232" s="291"/>
      <c r="AB232" s="291"/>
      <c r="AC232" s="291"/>
      <c r="AD232" s="291"/>
      <c r="AE232" s="291"/>
      <c r="AF232" s="291"/>
      <c r="AG232" s="291"/>
      <c r="AH232" s="291"/>
      <c r="AI232" s="291"/>
      <c r="AJ232" s="291"/>
      <c r="AK232" s="291"/>
      <c r="AL232" s="291"/>
      <c r="AM232" s="291"/>
      <c r="AN232" s="291"/>
      <c r="AO232" s="291"/>
      <c r="AP232" s="291"/>
      <c r="AQ232" s="12" t="s">
        <v>879</v>
      </c>
      <c r="AR232" s="13"/>
      <c r="AS232" s="12" t="s">
        <v>880</v>
      </c>
      <c r="AU232" s="14" t="s">
        <v>963</v>
      </c>
    </row>
    <row r="233" spans="1:80" s="256" customFormat="1" ht="21" hidden="1" customHeight="1">
      <c r="A233" s="42"/>
      <c r="B233" s="42"/>
      <c r="C233" s="40" t="s">
        <v>130</v>
      </c>
      <c r="D233" s="591" t="s">
        <v>278</v>
      </c>
      <c r="E233" s="518"/>
      <c r="F233" s="487">
        <v>38927</v>
      </c>
      <c r="G233" s="844"/>
      <c r="H233" s="284" t="s">
        <v>924</v>
      </c>
      <c r="I233" s="29">
        <v>25062</v>
      </c>
      <c r="J233" s="451"/>
      <c r="K233" s="284"/>
      <c r="L233" s="16">
        <v>0</v>
      </c>
      <c r="M233" s="16">
        <v>0</v>
      </c>
      <c r="N233" s="16">
        <v>0</v>
      </c>
      <c r="O233" s="16">
        <v>0</v>
      </c>
      <c r="P233" s="16"/>
      <c r="Q233" s="16">
        <v>0</v>
      </c>
      <c r="R233" s="16"/>
      <c r="S233" s="822">
        <v>0</v>
      </c>
      <c r="T233" s="822"/>
      <c r="U233" s="18"/>
      <c r="V233" s="18"/>
      <c r="W233" s="18"/>
      <c r="X233" s="18"/>
      <c r="Y233" s="18"/>
      <c r="Z233" s="18"/>
      <c r="AA233" s="18"/>
      <c r="AB233" s="18"/>
      <c r="AC233" s="18"/>
      <c r="AD233" s="19"/>
      <c r="AE233" s="19"/>
      <c r="AF233" s="19"/>
      <c r="AG233" s="19"/>
      <c r="AH233" s="19"/>
      <c r="AI233" s="19"/>
      <c r="AJ233" s="19"/>
      <c r="AK233" s="19"/>
      <c r="AL233" s="19"/>
      <c r="AM233" s="19"/>
      <c r="AN233" s="19"/>
      <c r="AO233" s="19"/>
      <c r="AP233" s="19"/>
      <c r="AQ233" s="21">
        <f t="shared" ref="AQ233:AQ242" si="39">COUNT(U233:AC233)</f>
        <v>0</v>
      </c>
      <c r="AR233" s="25"/>
      <c r="AS233" s="16">
        <f t="shared" ref="AS233:AS242" si="40">COUNT(AD233:AP233)</f>
        <v>0</v>
      </c>
      <c r="AT233" s="23"/>
      <c r="AU233" s="16">
        <f t="shared" ref="AU233:AU242" si="41">SUM(AQ233,AS233)</f>
        <v>0</v>
      </c>
    </row>
    <row r="234" spans="1:80" s="256" customFormat="1" ht="21.6" hidden="1" customHeight="1">
      <c r="A234" s="15"/>
      <c r="B234" s="15"/>
      <c r="C234" s="40" t="s">
        <v>106</v>
      </c>
      <c r="D234" s="591" t="s">
        <v>1268</v>
      </c>
      <c r="E234" s="518"/>
      <c r="F234" s="486">
        <v>42705</v>
      </c>
      <c r="G234" s="844"/>
      <c r="H234" s="284" t="s">
        <v>259</v>
      </c>
      <c r="I234" s="29">
        <v>32638</v>
      </c>
      <c r="J234" s="451"/>
      <c r="K234" s="284"/>
      <c r="L234" s="16">
        <v>1</v>
      </c>
      <c r="M234" s="16">
        <v>0</v>
      </c>
      <c r="N234" s="16">
        <v>0</v>
      </c>
      <c r="O234" s="16">
        <v>0</v>
      </c>
      <c r="P234" s="16"/>
      <c r="Q234" s="16">
        <v>0</v>
      </c>
      <c r="R234" s="16"/>
      <c r="S234" s="822">
        <v>0</v>
      </c>
      <c r="T234" s="822"/>
      <c r="U234" s="189"/>
      <c r="V234" s="189"/>
      <c r="W234" s="189"/>
      <c r="X234" s="189"/>
      <c r="Y234" s="189"/>
      <c r="Z234" s="189"/>
      <c r="AA234" s="189"/>
      <c r="AB234" s="189"/>
      <c r="AC234" s="189"/>
      <c r="AD234" s="193"/>
      <c r="AE234" s="193"/>
      <c r="AF234" s="193"/>
      <c r="AG234" s="193"/>
      <c r="AH234" s="193"/>
      <c r="AI234" s="193"/>
      <c r="AJ234" s="193"/>
      <c r="AK234" s="193"/>
      <c r="AL234" s="193"/>
      <c r="AM234" s="193"/>
      <c r="AN234" s="193"/>
      <c r="AO234" s="193"/>
      <c r="AP234" s="193"/>
      <c r="AQ234" s="21">
        <f t="shared" si="39"/>
        <v>0</v>
      </c>
      <c r="AR234" s="25"/>
      <c r="AS234" s="16">
        <f t="shared" si="40"/>
        <v>0</v>
      </c>
      <c r="AT234" s="23"/>
      <c r="AU234" s="16">
        <f t="shared" si="41"/>
        <v>0</v>
      </c>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row>
    <row r="235" spans="1:80" s="256" customFormat="1" ht="21.6" hidden="1" customHeight="1">
      <c r="A235" s="42"/>
      <c r="B235" s="42"/>
      <c r="C235" s="40" t="s">
        <v>135</v>
      </c>
      <c r="D235" s="591" t="s">
        <v>243</v>
      </c>
      <c r="E235" s="518"/>
      <c r="F235" s="487">
        <v>40866</v>
      </c>
      <c r="G235" s="844"/>
      <c r="H235" s="284" t="s">
        <v>924</v>
      </c>
      <c r="I235" s="29">
        <v>41159</v>
      </c>
      <c r="J235" s="451"/>
      <c r="K235" s="284"/>
      <c r="L235" s="16">
        <v>0</v>
      </c>
      <c r="M235" s="16">
        <v>0</v>
      </c>
      <c r="N235" s="16">
        <v>0</v>
      </c>
      <c r="O235" s="16">
        <v>0</v>
      </c>
      <c r="P235" s="16"/>
      <c r="Q235" s="16">
        <v>0</v>
      </c>
      <c r="R235" s="16"/>
      <c r="S235" s="822">
        <v>0</v>
      </c>
      <c r="T235" s="822"/>
      <c r="U235" s="18"/>
      <c r="V235" s="18"/>
      <c r="W235" s="18"/>
      <c r="X235" s="18"/>
      <c r="Y235" s="18"/>
      <c r="Z235" s="18"/>
      <c r="AA235" s="18"/>
      <c r="AB235" s="18"/>
      <c r="AC235" s="18"/>
      <c r="AD235" s="19"/>
      <c r="AE235" s="19"/>
      <c r="AF235" s="19"/>
      <c r="AG235" s="19"/>
      <c r="AH235" s="19"/>
      <c r="AI235" s="19"/>
      <c r="AJ235" s="19"/>
      <c r="AK235" s="19"/>
      <c r="AL235" s="19"/>
      <c r="AM235" s="19"/>
      <c r="AN235" s="19"/>
      <c r="AO235" s="19"/>
      <c r="AP235" s="19"/>
      <c r="AQ235" s="21">
        <f t="shared" si="39"/>
        <v>0</v>
      </c>
      <c r="AR235" s="25"/>
      <c r="AS235" s="16">
        <f t="shared" si="40"/>
        <v>0</v>
      </c>
      <c r="AT235" s="23"/>
      <c r="AU235" s="16">
        <f t="shared" si="41"/>
        <v>0</v>
      </c>
    </row>
    <row r="236" spans="1:80" s="256" customFormat="1" ht="21.6" hidden="1" customHeight="1">
      <c r="A236" s="32"/>
      <c r="B236" s="32"/>
      <c r="C236" s="40" t="s">
        <v>83</v>
      </c>
      <c r="D236" s="591" t="s">
        <v>114</v>
      </c>
      <c r="E236" s="518"/>
      <c r="F236" s="487">
        <v>40808</v>
      </c>
      <c r="G236" s="844"/>
      <c r="H236" s="284" t="s">
        <v>258</v>
      </c>
      <c r="I236" s="29">
        <v>40819</v>
      </c>
      <c r="J236" s="451"/>
      <c r="K236" s="284"/>
      <c r="L236" s="16">
        <v>12</v>
      </c>
      <c r="M236" s="16">
        <v>0</v>
      </c>
      <c r="N236" s="16">
        <v>0</v>
      </c>
      <c r="O236" s="16">
        <v>0</v>
      </c>
      <c r="P236" s="16"/>
      <c r="Q236" s="16">
        <v>0</v>
      </c>
      <c r="R236" s="16"/>
      <c r="S236" s="822">
        <v>0</v>
      </c>
      <c r="T236" s="822"/>
      <c r="U236" s="189"/>
      <c r="V236" s="189"/>
      <c r="W236" s="189"/>
      <c r="X236" s="189"/>
      <c r="Y236" s="189"/>
      <c r="Z236" s="189"/>
      <c r="AA236" s="189"/>
      <c r="AB236" s="189"/>
      <c r="AC236" s="189"/>
      <c r="AD236" s="193"/>
      <c r="AE236" s="193"/>
      <c r="AF236" s="193"/>
      <c r="AG236" s="193"/>
      <c r="AH236" s="193"/>
      <c r="AI236" s="193"/>
      <c r="AJ236" s="193"/>
      <c r="AK236" s="193"/>
      <c r="AL236" s="193"/>
      <c r="AM236" s="193"/>
      <c r="AN236" s="193"/>
      <c r="AO236" s="193"/>
      <c r="AP236" s="193"/>
      <c r="AQ236" s="21">
        <f t="shared" si="39"/>
        <v>0</v>
      </c>
      <c r="AR236" s="25"/>
      <c r="AS236" s="16">
        <f t="shared" si="40"/>
        <v>0</v>
      </c>
      <c r="AT236" s="23"/>
      <c r="AU236" s="16">
        <f t="shared" si="41"/>
        <v>0</v>
      </c>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row>
    <row r="237" spans="1:80" s="256" customFormat="1" ht="21.6" hidden="1" customHeight="1">
      <c r="A237" s="42"/>
      <c r="B237" s="42"/>
      <c r="C237" s="40" t="s">
        <v>157</v>
      </c>
      <c r="D237" s="591" t="s">
        <v>1052</v>
      </c>
      <c r="E237" s="518"/>
      <c r="F237" s="487">
        <v>43847</v>
      </c>
      <c r="G237" s="844"/>
      <c r="H237" s="284" t="s">
        <v>924</v>
      </c>
      <c r="I237" s="29">
        <v>43861</v>
      </c>
      <c r="J237" s="451"/>
      <c r="K237" s="284"/>
      <c r="L237" s="16">
        <v>0</v>
      </c>
      <c r="M237" s="16">
        <v>0</v>
      </c>
      <c r="N237" s="16">
        <v>0</v>
      </c>
      <c r="O237" s="16">
        <v>0</v>
      </c>
      <c r="P237" s="16"/>
      <c r="Q237" s="16">
        <v>0</v>
      </c>
      <c r="R237" s="16"/>
      <c r="S237" s="822">
        <v>0</v>
      </c>
      <c r="T237" s="822"/>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21">
        <f t="shared" si="39"/>
        <v>0</v>
      </c>
      <c r="AR237" s="25"/>
      <c r="AS237" s="16">
        <f t="shared" si="40"/>
        <v>0</v>
      </c>
      <c r="AT237" s="23"/>
      <c r="AU237" s="16">
        <f t="shared" si="41"/>
        <v>0</v>
      </c>
    </row>
    <row r="238" spans="1:80" s="256" customFormat="1" ht="21" hidden="1" customHeight="1">
      <c r="A238" s="42"/>
      <c r="B238" s="42"/>
      <c r="C238" s="40" t="s">
        <v>151</v>
      </c>
      <c r="D238" s="591" t="s">
        <v>1041</v>
      </c>
      <c r="E238" s="518"/>
      <c r="F238" s="487">
        <v>43141</v>
      </c>
      <c r="G238" s="844"/>
      <c r="H238" s="284" t="s">
        <v>924</v>
      </c>
      <c r="I238" s="29">
        <v>43844</v>
      </c>
      <c r="J238" s="451"/>
      <c r="K238" s="284"/>
      <c r="L238" s="16">
        <v>0</v>
      </c>
      <c r="M238" s="16">
        <v>0</v>
      </c>
      <c r="N238" s="16">
        <v>0</v>
      </c>
      <c r="O238" s="16">
        <v>0</v>
      </c>
      <c r="P238" s="16"/>
      <c r="Q238" s="16">
        <v>0</v>
      </c>
      <c r="R238" s="16"/>
      <c r="S238" s="822">
        <v>0</v>
      </c>
      <c r="T238" s="822"/>
      <c r="U238" s="18"/>
      <c r="V238" s="18"/>
      <c r="W238" s="18"/>
      <c r="X238" s="18"/>
      <c r="Y238" s="18"/>
      <c r="Z238" s="18"/>
      <c r="AA238" s="18"/>
      <c r="AB238" s="18"/>
      <c r="AC238" s="18"/>
      <c r="AD238" s="19"/>
      <c r="AE238" s="19"/>
      <c r="AF238" s="19"/>
      <c r="AG238" s="19"/>
      <c r="AH238" s="19"/>
      <c r="AI238" s="19"/>
      <c r="AJ238" s="19"/>
      <c r="AK238" s="19"/>
      <c r="AL238" s="19"/>
      <c r="AM238" s="19"/>
      <c r="AN238" s="19"/>
      <c r="AO238" s="19"/>
      <c r="AP238" s="19"/>
      <c r="AQ238" s="21">
        <f t="shared" si="39"/>
        <v>0</v>
      </c>
      <c r="AR238" s="25"/>
      <c r="AS238" s="16">
        <f t="shared" si="40"/>
        <v>0</v>
      </c>
      <c r="AT238" s="23"/>
      <c r="AU238" s="16">
        <f t="shared" si="41"/>
        <v>0</v>
      </c>
    </row>
    <row r="239" spans="1:80" s="256" customFormat="1" ht="21.6" hidden="1" customHeight="1">
      <c r="A239" s="32"/>
      <c r="B239" s="32"/>
      <c r="C239" s="40" t="s">
        <v>63</v>
      </c>
      <c r="D239" s="591" t="s">
        <v>1082</v>
      </c>
      <c r="E239" s="518"/>
      <c r="F239" s="485">
        <v>30184</v>
      </c>
      <c r="G239" s="844"/>
      <c r="H239" s="284" t="s">
        <v>255</v>
      </c>
      <c r="I239" s="29">
        <v>21751</v>
      </c>
      <c r="J239" s="451"/>
      <c r="K239" s="284"/>
      <c r="L239" s="16">
        <v>26</v>
      </c>
      <c r="M239" s="16">
        <v>0</v>
      </c>
      <c r="N239" s="16">
        <v>0</v>
      </c>
      <c r="O239" s="16">
        <v>0</v>
      </c>
      <c r="P239" s="16"/>
      <c r="Q239" s="16">
        <v>0</v>
      </c>
      <c r="R239" s="16"/>
      <c r="S239" s="822">
        <v>0</v>
      </c>
      <c r="T239" s="822"/>
      <c r="U239" s="189"/>
      <c r="V239" s="189"/>
      <c r="W239" s="189"/>
      <c r="X239" s="189"/>
      <c r="Y239" s="189"/>
      <c r="Z239" s="189"/>
      <c r="AA239" s="189"/>
      <c r="AB239" s="189"/>
      <c r="AC239" s="189"/>
      <c r="AD239" s="193"/>
      <c r="AE239" s="193"/>
      <c r="AF239" s="193"/>
      <c r="AG239" s="193"/>
      <c r="AH239" s="193"/>
      <c r="AI239" s="193"/>
      <c r="AJ239" s="193"/>
      <c r="AK239" s="193"/>
      <c r="AL239" s="193"/>
      <c r="AM239" s="193"/>
      <c r="AN239" s="193"/>
      <c r="AO239" s="193"/>
      <c r="AP239" s="193"/>
      <c r="AQ239" s="21">
        <f t="shared" si="39"/>
        <v>0</v>
      </c>
      <c r="AR239" s="25"/>
      <c r="AS239" s="16">
        <f t="shared" si="40"/>
        <v>0</v>
      </c>
      <c r="AT239" s="23"/>
      <c r="AU239" s="16">
        <f t="shared" si="41"/>
        <v>0</v>
      </c>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row>
    <row r="240" spans="1:80" s="256" customFormat="1" ht="21.6" hidden="1" customHeight="1">
      <c r="A240" s="34"/>
      <c r="B240" s="34"/>
      <c r="C240" s="40" t="s">
        <v>123</v>
      </c>
      <c r="D240" s="591" t="s">
        <v>57</v>
      </c>
      <c r="E240" s="518"/>
      <c r="F240" s="486">
        <v>37408</v>
      </c>
      <c r="G240" s="844"/>
      <c r="H240" s="284" t="s">
        <v>924</v>
      </c>
      <c r="I240" s="29">
        <v>36222</v>
      </c>
      <c r="J240" s="451"/>
      <c r="K240" s="284"/>
      <c r="L240" s="16">
        <v>0</v>
      </c>
      <c r="M240" s="16">
        <v>0</v>
      </c>
      <c r="N240" s="16">
        <v>0</v>
      </c>
      <c r="O240" s="16">
        <v>0</v>
      </c>
      <c r="P240" s="16"/>
      <c r="Q240" s="16">
        <v>0</v>
      </c>
      <c r="R240" s="16"/>
      <c r="S240" s="822">
        <v>0</v>
      </c>
      <c r="T240" s="822"/>
      <c r="U240" s="189"/>
      <c r="V240" s="189"/>
      <c r="W240" s="189"/>
      <c r="X240" s="189"/>
      <c r="Y240" s="189"/>
      <c r="Z240" s="189"/>
      <c r="AA240" s="189"/>
      <c r="AB240" s="189"/>
      <c r="AC240" s="189"/>
      <c r="AD240" s="193"/>
      <c r="AE240" s="193"/>
      <c r="AF240" s="193"/>
      <c r="AG240" s="193"/>
      <c r="AH240" s="193"/>
      <c r="AI240" s="193"/>
      <c r="AJ240" s="193"/>
      <c r="AK240" s="193"/>
      <c r="AL240" s="193"/>
      <c r="AM240" s="193"/>
      <c r="AN240" s="193"/>
      <c r="AO240" s="193"/>
      <c r="AP240" s="193"/>
      <c r="AQ240" s="21">
        <f t="shared" si="39"/>
        <v>0</v>
      </c>
      <c r="AR240" s="25"/>
      <c r="AS240" s="16">
        <f t="shared" si="40"/>
        <v>0</v>
      </c>
      <c r="AT240" s="23"/>
      <c r="AU240" s="16">
        <f t="shared" si="41"/>
        <v>0</v>
      </c>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row>
    <row r="241" spans="1:80" s="256" customFormat="1" ht="21.6" hidden="1" customHeight="1">
      <c r="A241" s="42"/>
      <c r="B241" s="42"/>
      <c r="C241" s="40" t="s">
        <v>138</v>
      </c>
      <c r="D241" s="36" t="s">
        <v>1371</v>
      </c>
      <c r="E241" s="519"/>
      <c r="F241" s="487">
        <v>41017</v>
      </c>
      <c r="G241" s="844"/>
      <c r="H241" s="284" t="s">
        <v>924</v>
      </c>
      <c r="I241" s="29">
        <v>41085</v>
      </c>
      <c r="J241" s="451"/>
      <c r="K241" s="284"/>
      <c r="L241" s="16">
        <v>0</v>
      </c>
      <c r="M241" s="16">
        <v>0</v>
      </c>
      <c r="N241" s="16">
        <v>0</v>
      </c>
      <c r="O241" s="16">
        <v>0</v>
      </c>
      <c r="P241" s="16"/>
      <c r="Q241" s="16">
        <v>0</v>
      </c>
      <c r="R241" s="16"/>
      <c r="S241" s="822">
        <v>0</v>
      </c>
      <c r="T241" s="822"/>
      <c r="U241" s="18"/>
      <c r="V241" s="18"/>
      <c r="W241" s="18"/>
      <c r="X241" s="18"/>
      <c r="Y241" s="18"/>
      <c r="Z241" s="18"/>
      <c r="AA241" s="18"/>
      <c r="AB241" s="18"/>
      <c r="AC241" s="18"/>
      <c r="AD241" s="19"/>
      <c r="AE241" s="19"/>
      <c r="AF241" s="19"/>
      <c r="AG241" s="19"/>
      <c r="AH241" s="19"/>
      <c r="AI241" s="19"/>
      <c r="AJ241" s="19"/>
      <c r="AK241" s="19"/>
      <c r="AL241" s="19"/>
      <c r="AM241" s="19"/>
      <c r="AN241" s="19"/>
      <c r="AO241" s="19"/>
      <c r="AP241" s="19"/>
      <c r="AQ241" s="21">
        <f t="shared" si="39"/>
        <v>0</v>
      </c>
      <c r="AR241" s="25"/>
      <c r="AS241" s="16">
        <f t="shared" si="40"/>
        <v>0</v>
      </c>
      <c r="AT241" s="23"/>
      <c r="AU241" s="16">
        <f t="shared" si="41"/>
        <v>0</v>
      </c>
    </row>
    <row r="242" spans="1:80" s="256" customFormat="1" ht="21.6" hidden="1" customHeight="1">
      <c r="A242" s="42"/>
      <c r="B242" s="42"/>
      <c r="C242" s="40" t="s">
        <v>97</v>
      </c>
      <c r="D242" s="591" t="s">
        <v>181</v>
      </c>
      <c r="E242" s="518"/>
      <c r="F242" s="486">
        <v>42875</v>
      </c>
      <c r="G242" s="844"/>
      <c r="H242" s="284" t="s">
        <v>259</v>
      </c>
      <c r="I242" s="29">
        <v>42867</v>
      </c>
      <c r="J242" s="451"/>
      <c r="K242" s="284"/>
      <c r="L242" s="16">
        <v>3</v>
      </c>
      <c r="M242" s="16">
        <v>0</v>
      </c>
      <c r="N242" s="16">
        <v>0</v>
      </c>
      <c r="O242" s="16">
        <v>0</v>
      </c>
      <c r="P242" s="16"/>
      <c r="Q242" s="16">
        <v>0</v>
      </c>
      <c r="R242" s="16"/>
      <c r="S242" s="822">
        <v>0</v>
      </c>
      <c r="T242" s="822"/>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21">
        <f t="shared" si="39"/>
        <v>0</v>
      </c>
      <c r="AR242" s="25"/>
      <c r="AS242" s="16">
        <f t="shared" si="40"/>
        <v>0</v>
      </c>
      <c r="AT242" s="23"/>
      <c r="AU242" s="16">
        <f t="shared" si="41"/>
        <v>0</v>
      </c>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row>
    <row r="243" spans="1:80" s="25" customFormat="1" ht="15.75" hidden="1" customHeight="1">
      <c r="C243" s="60"/>
      <c r="D243" s="159"/>
      <c r="E243" s="188"/>
      <c r="F243" s="503"/>
      <c r="G243" s="188"/>
      <c r="H243" s="204"/>
      <c r="I243" s="245"/>
      <c r="K243" s="204"/>
      <c r="AF243" s="46"/>
      <c r="AP243" s="62"/>
      <c r="AQ243" s="11"/>
      <c r="AS243" s="23"/>
      <c r="AT243" s="23"/>
      <c r="AU243" s="23"/>
    </row>
    <row r="244" spans="1:80" s="52" customFormat="1" ht="54" hidden="1" customHeight="1">
      <c r="C244" s="51"/>
      <c r="D244" s="51" t="s">
        <v>1696</v>
      </c>
      <c r="E244" s="197"/>
      <c r="F244" s="493"/>
      <c r="G244" s="197"/>
      <c r="H244" s="268"/>
      <c r="I244" s="37"/>
      <c r="J244" s="47"/>
      <c r="K244" s="268"/>
      <c r="BU244" s="265"/>
      <c r="BV244" s="265"/>
      <c r="BW244" s="265"/>
      <c r="BY244" s="265"/>
    </row>
    <row r="245" spans="1:80" s="25" customFormat="1" ht="15.75" hidden="1" customHeight="1">
      <c r="C245" s="60"/>
      <c r="D245" s="159"/>
      <c r="E245" s="188"/>
      <c r="F245" s="503"/>
      <c r="G245" s="188"/>
      <c r="H245" s="204"/>
      <c r="I245" s="245"/>
      <c r="K245" s="204"/>
      <c r="AF245" s="46"/>
      <c r="AP245" s="62"/>
      <c r="AQ245" s="11"/>
      <c r="AS245" s="23"/>
      <c r="AT245" s="23"/>
      <c r="AU245" s="23"/>
    </row>
    <row r="246" spans="1:80" s="160" customFormat="1" ht="35.25" hidden="1" customHeight="1">
      <c r="A246" s="291" t="s">
        <v>11</v>
      </c>
      <c r="B246" s="291" t="s">
        <v>1012</v>
      </c>
      <c r="C246" s="534" t="s">
        <v>12</v>
      </c>
      <c r="D246" s="389" t="s">
        <v>39</v>
      </c>
      <c r="E246" s="506"/>
      <c r="F246" s="366" t="s">
        <v>14</v>
      </c>
      <c r="G246" s="506"/>
      <c r="H246" s="267" t="s">
        <v>297</v>
      </c>
      <c r="I246" s="267" t="s">
        <v>15</v>
      </c>
      <c r="J246" s="450"/>
      <c r="K246" s="267"/>
      <c r="L246" s="354"/>
      <c r="M246" s="354" t="s">
        <v>963</v>
      </c>
      <c r="N246" s="354"/>
      <c r="O246" s="354" t="s">
        <v>963</v>
      </c>
      <c r="P246" s="354"/>
      <c r="Q246" s="354" t="s">
        <v>963</v>
      </c>
      <c r="R246" s="354"/>
      <c r="S246" s="869" t="s">
        <v>963</v>
      </c>
      <c r="T246" s="869"/>
      <c r="U246" s="291"/>
      <c r="V246" s="291"/>
      <c r="W246" s="291"/>
      <c r="X246" s="291"/>
      <c r="Y246" s="291"/>
      <c r="Z246" s="291"/>
      <c r="AA246" s="291"/>
      <c r="AB246" s="291"/>
      <c r="AC246" s="291"/>
      <c r="AD246" s="291"/>
      <c r="AE246" s="291"/>
      <c r="AF246" s="291"/>
      <c r="AG246" s="291"/>
      <c r="AH246" s="291"/>
      <c r="AI246" s="291"/>
      <c r="AJ246" s="291"/>
      <c r="AK246" s="291"/>
      <c r="AL246" s="291"/>
      <c r="AM246" s="291"/>
      <c r="AN246" s="291"/>
      <c r="AO246" s="291"/>
      <c r="AP246" s="291"/>
      <c r="AQ246" s="12" t="s">
        <v>879</v>
      </c>
      <c r="AR246" s="13"/>
      <c r="AS246" s="12" t="s">
        <v>880</v>
      </c>
      <c r="AU246" s="14" t="s">
        <v>963</v>
      </c>
    </row>
    <row r="247" spans="1:80" s="256" customFormat="1" ht="21.6" hidden="1" customHeight="1">
      <c r="A247" s="42"/>
      <c r="B247" s="42"/>
      <c r="C247" s="40" t="s">
        <v>149</v>
      </c>
      <c r="D247" s="591" t="s">
        <v>160</v>
      </c>
      <c r="E247" s="518"/>
      <c r="F247" s="485">
        <v>42442</v>
      </c>
      <c r="G247" s="844"/>
      <c r="H247" s="284" t="s">
        <v>343</v>
      </c>
      <c r="I247" s="29">
        <v>34663</v>
      </c>
      <c r="J247" s="451"/>
      <c r="K247" s="284"/>
      <c r="L247" s="16">
        <v>0</v>
      </c>
      <c r="M247" s="16">
        <v>0</v>
      </c>
      <c r="N247" s="16">
        <v>0</v>
      </c>
      <c r="O247" s="16">
        <v>0</v>
      </c>
      <c r="P247" s="16"/>
      <c r="Q247" s="16">
        <v>0</v>
      </c>
      <c r="R247" s="16"/>
      <c r="S247" s="822">
        <v>0</v>
      </c>
      <c r="T247" s="822"/>
      <c r="U247" s="18"/>
      <c r="V247" s="18"/>
      <c r="W247" s="18"/>
      <c r="X247" s="18"/>
      <c r="Y247" s="18"/>
      <c r="Z247" s="18"/>
      <c r="AA247" s="18"/>
      <c r="AB247" s="18"/>
      <c r="AC247" s="18"/>
      <c r="AD247" s="19"/>
      <c r="AE247" s="19"/>
      <c r="AF247" s="19"/>
      <c r="AG247" s="19"/>
      <c r="AH247" s="19"/>
      <c r="AI247" s="19"/>
      <c r="AJ247" s="19"/>
      <c r="AK247" s="19"/>
      <c r="AL247" s="19"/>
      <c r="AM247" s="19"/>
      <c r="AN247" s="19"/>
      <c r="AO247" s="19"/>
      <c r="AP247" s="19"/>
      <c r="AQ247" s="21">
        <f>COUNT(U247:AC247)</f>
        <v>0</v>
      </c>
      <c r="AR247" s="25"/>
      <c r="AS247" s="16">
        <f>COUNT(AD247:AP247)</f>
        <v>0</v>
      </c>
      <c r="AT247" s="23"/>
      <c r="AU247" s="16">
        <f>SUM(AQ247,AS247)</f>
        <v>0</v>
      </c>
    </row>
    <row r="248" spans="1:80" s="256" customFormat="1" ht="21" hidden="1" customHeight="1">
      <c r="A248" s="42"/>
      <c r="B248" s="42"/>
      <c r="C248" s="40" t="s">
        <v>108</v>
      </c>
      <c r="D248" s="591" t="s">
        <v>1217</v>
      </c>
      <c r="E248" s="518"/>
      <c r="F248" s="486">
        <v>44273</v>
      </c>
      <c r="G248" s="844"/>
      <c r="H248" s="284" t="s">
        <v>749</v>
      </c>
      <c r="I248" s="29">
        <v>44251</v>
      </c>
      <c r="J248" s="451"/>
      <c r="K248" s="284"/>
      <c r="L248" s="16">
        <v>0</v>
      </c>
      <c r="M248" s="16">
        <v>1</v>
      </c>
      <c r="N248" s="16">
        <v>1</v>
      </c>
      <c r="O248" s="16">
        <v>0</v>
      </c>
      <c r="P248" s="16"/>
      <c r="Q248" s="16">
        <v>0</v>
      </c>
      <c r="R248" s="16"/>
      <c r="S248" s="822">
        <v>0</v>
      </c>
      <c r="T248" s="822"/>
      <c r="U248" s="18"/>
      <c r="V248" s="18"/>
      <c r="W248" s="18"/>
      <c r="X248" s="18"/>
      <c r="Y248" s="18"/>
      <c r="Z248" s="18"/>
      <c r="AA248" s="18"/>
      <c r="AB248" s="18"/>
      <c r="AC248" s="18"/>
      <c r="AD248" s="19"/>
      <c r="AE248" s="19"/>
      <c r="AF248" s="19"/>
      <c r="AG248" s="19"/>
      <c r="AH248" s="19"/>
      <c r="AI248" s="19"/>
      <c r="AJ248" s="19"/>
      <c r="AK248" s="19"/>
      <c r="AL248" s="19"/>
      <c r="AM248" s="19"/>
      <c r="AN248" s="19"/>
      <c r="AO248" s="19"/>
      <c r="AP248" s="19"/>
      <c r="AQ248" s="21">
        <f>COUNT(U248:AC248)</f>
        <v>0</v>
      </c>
      <c r="AR248" s="25"/>
      <c r="AS248" s="16">
        <f>COUNT(AD248:AP248)</f>
        <v>0</v>
      </c>
      <c r="AT248" s="23"/>
      <c r="AU248" s="16">
        <f>SUM(AQ248,AS248)</f>
        <v>0</v>
      </c>
      <c r="CB248" s="25"/>
    </row>
    <row r="249" spans="1:80" s="256" customFormat="1" ht="21.6" hidden="1" customHeight="1">
      <c r="A249" s="42"/>
      <c r="B249" s="42"/>
      <c r="C249" s="40" t="s">
        <v>152</v>
      </c>
      <c r="D249" s="591" t="s">
        <v>1120</v>
      </c>
      <c r="E249" s="518"/>
      <c r="F249" s="486">
        <v>43991</v>
      </c>
      <c r="G249" s="844"/>
      <c r="H249" s="259" t="s">
        <v>749</v>
      </c>
      <c r="I249" s="29">
        <v>23767</v>
      </c>
      <c r="J249" s="451"/>
      <c r="K249" s="259"/>
      <c r="L249" s="16">
        <v>0</v>
      </c>
      <c r="M249" s="16">
        <v>0</v>
      </c>
      <c r="N249" s="16">
        <v>0</v>
      </c>
      <c r="O249" s="16">
        <v>0</v>
      </c>
      <c r="P249" s="16"/>
      <c r="Q249" s="16">
        <v>0</v>
      </c>
      <c r="R249" s="16"/>
      <c r="S249" s="822">
        <v>0</v>
      </c>
      <c r="T249" s="822"/>
      <c r="U249" s="18"/>
      <c r="V249" s="18"/>
      <c r="W249" s="18"/>
      <c r="X249" s="18"/>
      <c r="Y249" s="18"/>
      <c r="Z249" s="18"/>
      <c r="AA249" s="18"/>
      <c r="AB249" s="18"/>
      <c r="AC249" s="18"/>
      <c r="AD249" s="19"/>
      <c r="AE249" s="19"/>
      <c r="AF249" s="19"/>
      <c r="AG249" s="19"/>
      <c r="AH249" s="19"/>
      <c r="AI249" s="19"/>
      <c r="AJ249" s="19"/>
      <c r="AK249" s="19"/>
      <c r="AL249" s="19"/>
      <c r="AM249" s="19"/>
      <c r="AN249" s="19"/>
      <c r="AO249" s="19"/>
      <c r="AP249" s="19"/>
      <c r="AQ249" s="21">
        <f>COUNT(U249:AC249)</f>
        <v>0</v>
      </c>
      <c r="AR249" s="25"/>
      <c r="AS249" s="16">
        <f>COUNT(AD249:AP249)</f>
        <v>0</v>
      </c>
      <c r="AT249" s="23"/>
      <c r="AU249" s="16">
        <f>SUM(AQ249,AS249)</f>
        <v>0</v>
      </c>
    </row>
    <row r="250" spans="1:80" s="25" customFormat="1" ht="15.75" hidden="1" customHeight="1">
      <c r="C250" s="60"/>
      <c r="D250" s="159"/>
      <c r="E250" s="188"/>
      <c r="F250" s="503"/>
      <c r="G250" s="188"/>
      <c r="H250" s="204"/>
      <c r="I250" s="245"/>
      <c r="K250" s="204"/>
      <c r="AF250" s="46"/>
      <c r="AP250" s="62"/>
      <c r="AQ250" s="11"/>
      <c r="AS250" s="23"/>
      <c r="AT250" s="23"/>
      <c r="AU250" s="23"/>
    </row>
  </sheetData>
  <sortState xmlns:xlrd2="http://schemas.microsoft.com/office/spreadsheetml/2017/richdata2" ref="A4:CF52">
    <sortCondition descending="1" ref="G4:G52"/>
    <sortCondition ref="F4:F5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9" max="6" man="1"/>
    <brk id="67"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J205"/>
  <sheetViews>
    <sheetView zoomScale="60" zoomScaleNormal="60" zoomScaleSheetLayoutView="70" workbookViewId="0">
      <selection activeCell="A3" sqref="A3"/>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18" hidden="1" customWidth="1" outlineLevel="1"/>
    <col min="11" max="11" width="14.77734375" style="238" hidden="1" customWidth="1" outlineLevel="1"/>
    <col min="12" max="18" width="8.6640625" style="218" hidden="1" customWidth="1" outlineLevel="1"/>
    <col min="19" max="19" width="3.77734375" style="215" customWidth="1" collapsed="1"/>
    <col min="20" max="35" width="3.77734375" style="215" customWidth="1"/>
    <col min="36" max="36" width="4" style="215" customWidth="1"/>
    <col min="37" max="37" width="21.21875" style="38" customWidth="1"/>
    <col min="38" max="38" width="1.6640625" style="215" customWidth="1"/>
    <col min="39" max="39" width="21.6640625" style="216" customWidth="1"/>
    <col min="40" max="40" width="1.6640625" style="215" customWidth="1"/>
    <col min="41" max="41" width="21.21875" style="216" customWidth="1"/>
    <col min="42" max="16384" width="8.77734375" style="215"/>
  </cols>
  <sheetData>
    <row r="1" spans="1:86" s="47" customFormat="1" ht="72" customHeight="1">
      <c r="A1" s="1"/>
      <c r="B1" s="1"/>
      <c r="C1" s="60"/>
      <c r="D1" s="159"/>
      <c r="E1" s="188"/>
      <c r="F1" s="181"/>
      <c r="G1" s="573"/>
      <c r="H1" s="48"/>
      <c r="I1" s="37"/>
      <c r="J1" s="4"/>
      <c r="K1" s="48"/>
      <c r="L1" s="4"/>
      <c r="M1" s="4"/>
      <c r="N1" s="4"/>
      <c r="O1" s="4"/>
      <c r="P1" s="4"/>
      <c r="Q1" s="4"/>
      <c r="R1" s="4"/>
      <c r="S1" s="159"/>
      <c r="T1" s="159"/>
      <c r="U1" s="159"/>
      <c r="V1" s="159"/>
      <c r="W1" s="159"/>
      <c r="X1" s="159"/>
      <c r="Y1" s="159"/>
      <c r="Z1" s="159"/>
      <c r="AA1" s="159"/>
      <c r="AB1" s="159"/>
      <c r="AC1" s="159"/>
      <c r="AD1" s="159"/>
      <c r="AE1" s="159"/>
      <c r="AF1" s="159"/>
      <c r="AG1" s="159"/>
      <c r="AH1" s="159"/>
      <c r="AI1" s="159"/>
      <c r="AK1" s="38"/>
      <c r="AM1" s="51"/>
      <c r="AO1" s="51"/>
    </row>
    <row r="2" spans="1:86" s="159" customFormat="1" ht="34.5" customHeight="1">
      <c r="A2" s="287"/>
      <c r="B2" s="305"/>
      <c r="C2" s="165"/>
      <c r="D2" s="6" t="s">
        <v>2417</v>
      </c>
      <c r="E2" s="516"/>
      <c r="F2" s="484"/>
      <c r="G2" s="574"/>
      <c r="H2" s="8"/>
      <c r="I2" s="8"/>
      <c r="J2" s="448"/>
      <c r="K2" s="8"/>
      <c r="L2" s="226"/>
      <c r="M2" s="226"/>
      <c r="N2" s="226"/>
      <c r="O2" s="226"/>
      <c r="P2" s="226"/>
      <c r="Q2" s="866"/>
      <c r="R2" s="866"/>
      <c r="S2" s="340" t="s">
        <v>5</v>
      </c>
      <c r="T2" s="340"/>
      <c r="U2" s="346"/>
      <c r="V2" s="340"/>
      <c r="W2" s="342"/>
      <c r="X2" s="340" t="s">
        <v>844</v>
      </c>
      <c r="Y2" s="340"/>
      <c r="Z2" s="340"/>
      <c r="AA2" s="342"/>
      <c r="AB2" s="340" t="s">
        <v>287</v>
      </c>
      <c r="AC2" s="346"/>
      <c r="AD2" s="903"/>
      <c r="AE2" s="346"/>
      <c r="AF2" s="345"/>
      <c r="AG2" s="340" t="s">
        <v>8</v>
      </c>
      <c r="AH2" s="340"/>
      <c r="AI2" s="340"/>
      <c r="AJ2" s="342"/>
      <c r="AK2" s="10"/>
      <c r="AM2" s="60"/>
      <c r="AO2" s="60"/>
    </row>
    <row r="3" spans="1:86" s="514" customFormat="1" ht="34.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512">
        <v>1</v>
      </c>
      <c r="T3" s="512">
        <v>8</v>
      </c>
      <c r="U3" s="512">
        <v>15</v>
      </c>
      <c r="V3" s="512">
        <v>22</v>
      </c>
      <c r="W3" s="512">
        <v>29</v>
      </c>
      <c r="X3" s="512">
        <v>6</v>
      </c>
      <c r="Y3" s="512">
        <v>13</v>
      </c>
      <c r="Z3" s="512">
        <v>20</v>
      </c>
      <c r="AA3" s="512">
        <v>27</v>
      </c>
      <c r="AB3" s="512">
        <v>3</v>
      </c>
      <c r="AC3" s="512">
        <v>10</v>
      </c>
      <c r="AD3" s="512">
        <v>17</v>
      </c>
      <c r="AE3" s="512">
        <v>24</v>
      </c>
      <c r="AF3" s="512">
        <v>31</v>
      </c>
      <c r="AG3" s="512">
        <v>7</v>
      </c>
      <c r="AH3" s="512">
        <v>14</v>
      </c>
      <c r="AI3" s="889"/>
      <c r="AJ3" s="889"/>
      <c r="AK3" s="501" t="s">
        <v>881</v>
      </c>
      <c r="AL3" s="502"/>
      <c r="AM3" s="501" t="s">
        <v>882</v>
      </c>
      <c r="AN3" s="177"/>
      <c r="AO3" s="501" t="s">
        <v>1671</v>
      </c>
    </row>
    <row r="4" spans="1:86" s="25" customFormat="1" ht="21" customHeight="1">
      <c r="A4" s="15"/>
      <c r="B4" s="15"/>
      <c r="C4" s="40" t="s">
        <v>16</v>
      </c>
      <c r="D4" s="591" t="s">
        <v>45</v>
      </c>
      <c r="E4" s="505">
        <v>479</v>
      </c>
      <c r="F4" s="485">
        <v>36537</v>
      </c>
      <c r="G4" s="844">
        <v>235</v>
      </c>
      <c r="H4" s="332" t="s">
        <v>255</v>
      </c>
      <c r="I4" s="29">
        <v>36511</v>
      </c>
      <c r="J4" s="633" t="s">
        <v>661</v>
      </c>
      <c r="K4" s="299" t="s">
        <v>660</v>
      </c>
      <c r="L4" s="16">
        <v>211</v>
      </c>
      <c r="M4" s="266">
        <v>5</v>
      </c>
      <c r="N4" s="16">
        <v>216</v>
      </c>
      <c r="O4" s="266">
        <v>9</v>
      </c>
      <c r="P4" s="16">
        <v>225</v>
      </c>
      <c r="Q4" s="823">
        <v>10</v>
      </c>
      <c r="R4" s="822">
        <v>235</v>
      </c>
      <c r="S4" s="18"/>
      <c r="T4" s="18"/>
      <c r="U4" s="18"/>
      <c r="V4" s="18"/>
      <c r="W4" s="19"/>
      <c r="X4" s="19"/>
      <c r="Y4" s="19"/>
      <c r="Z4" s="19"/>
      <c r="AA4" s="19"/>
      <c r="AB4" s="20"/>
      <c r="AC4" s="20"/>
      <c r="AD4" s="828"/>
      <c r="AE4" s="20"/>
      <c r="AF4" s="20"/>
      <c r="AG4" s="20"/>
      <c r="AH4" s="20"/>
      <c r="AI4" s="890"/>
      <c r="AJ4" s="891"/>
      <c r="AK4" s="171">
        <f t="shared" ref="AK4:AK52" si="0">COUNT(S4:W4)</f>
        <v>0</v>
      </c>
      <c r="AM4" s="15">
        <f t="shared" ref="AM4:AM52" si="1">COUNT(X4:AH4)</f>
        <v>0</v>
      </c>
      <c r="AO4" s="16">
        <f t="shared" ref="AO4:AO52" si="2">SUM(AK4,AM4)</f>
        <v>0</v>
      </c>
    </row>
    <row r="5" spans="1:86" s="256" customFormat="1" ht="21" customHeight="1">
      <c r="A5" s="15"/>
      <c r="B5" s="15"/>
      <c r="C5" s="40" t="s">
        <v>17</v>
      </c>
      <c r="D5" s="591" t="s">
        <v>51</v>
      </c>
      <c r="E5" s="505">
        <v>476</v>
      </c>
      <c r="F5" s="485">
        <v>38687</v>
      </c>
      <c r="G5" s="844">
        <v>163</v>
      </c>
      <c r="H5" s="332" t="s">
        <v>255</v>
      </c>
      <c r="I5" s="29">
        <v>37295</v>
      </c>
      <c r="J5" s="633" t="s">
        <v>655</v>
      </c>
      <c r="K5" s="299" t="s">
        <v>654</v>
      </c>
      <c r="L5" s="16">
        <v>141</v>
      </c>
      <c r="M5" s="266">
        <v>5</v>
      </c>
      <c r="N5" s="16">
        <v>146</v>
      </c>
      <c r="O5" s="266">
        <v>7</v>
      </c>
      <c r="P5" s="16">
        <v>153</v>
      </c>
      <c r="Q5" s="823">
        <v>10</v>
      </c>
      <c r="R5" s="822">
        <v>163</v>
      </c>
      <c r="S5" s="18"/>
      <c r="T5" s="18"/>
      <c r="U5" s="18"/>
      <c r="V5" s="18"/>
      <c r="W5" s="19"/>
      <c r="X5" s="19"/>
      <c r="Y5" s="19"/>
      <c r="Z5" s="19"/>
      <c r="AA5" s="19"/>
      <c r="AB5" s="20"/>
      <c r="AC5" s="20"/>
      <c r="AD5" s="828"/>
      <c r="AE5" s="20"/>
      <c r="AF5" s="20"/>
      <c r="AG5" s="20"/>
      <c r="AH5" s="20"/>
      <c r="AI5" s="890"/>
      <c r="AJ5" s="891"/>
      <c r="AK5" s="171">
        <f t="shared" si="0"/>
        <v>0</v>
      </c>
      <c r="AL5" s="25"/>
      <c r="AM5" s="15">
        <f t="shared" si="1"/>
        <v>0</v>
      </c>
      <c r="AN5" s="25"/>
      <c r="AO5" s="16">
        <f t="shared" si="2"/>
        <v>0</v>
      </c>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row>
    <row r="6" spans="1:86" s="256" customFormat="1" ht="21" customHeight="1">
      <c r="A6" s="15"/>
      <c r="B6" s="15"/>
      <c r="C6" s="40" t="s">
        <v>19</v>
      </c>
      <c r="D6" s="591" t="s">
        <v>895</v>
      </c>
      <c r="E6" s="505">
        <v>2409</v>
      </c>
      <c r="F6" s="485">
        <v>42051</v>
      </c>
      <c r="G6" s="844">
        <v>155</v>
      </c>
      <c r="H6" s="332" t="s">
        <v>258</v>
      </c>
      <c r="I6" s="29">
        <v>37910</v>
      </c>
      <c r="J6" s="464" t="s">
        <v>638</v>
      </c>
      <c r="K6" s="299" t="s">
        <v>638</v>
      </c>
      <c r="L6" s="16">
        <v>141</v>
      </c>
      <c r="M6" s="266">
        <v>8</v>
      </c>
      <c r="N6" s="16">
        <v>149</v>
      </c>
      <c r="O6" s="266">
        <v>6</v>
      </c>
      <c r="P6" s="16">
        <v>155</v>
      </c>
      <c r="Q6" s="823">
        <v>0</v>
      </c>
      <c r="R6" s="822">
        <v>155</v>
      </c>
      <c r="S6" s="18"/>
      <c r="T6" s="18"/>
      <c r="U6" s="18"/>
      <c r="V6" s="18"/>
      <c r="W6" s="19"/>
      <c r="X6" s="19"/>
      <c r="Y6" s="19"/>
      <c r="Z6" s="19"/>
      <c r="AA6" s="19"/>
      <c r="AB6" s="20"/>
      <c r="AC6" s="20"/>
      <c r="AD6" s="828"/>
      <c r="AE6" s="20"/>
      <c r="AF6" s="20"/>
      <c r="AG6" s="20"/>
      <c r="AH6" s="20"/>
      <c r="AI6" s="890"/>
      <c r="AJ6" s="891"/>
      <c r="AK6" s="171">
        <f t="shared" si="0"/>
        <v>0</v>
      </c>
      <c r="AL6" s="25"/>
      <c r="AM6" s="15">
        <f t="shared" si="1"/>
        <v>0</v>
      </c>
      <c r="AN6" s="25"/>
      <c r="AO6" s="16">
        <f t="shared" si="2"/>
        <v>0</v>
      </c>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row>
    <row r="7" spans="1:86" s="256" customFormat="1" ht="21" customHeight="1">
      <c r="A7" s="15"/>
      <c r="B7" s="15"/>
      <c r="C7" s="40" t="s">
        <v>21</v>
      </c>
      <c r="D7" s="591" t="s">
        <v>53</v>
      </c>
      <c r="E7" s="505">
        <v>478</v>
      </c>
      <c r="F7" s="487">
        <v>37721</v>
      </c>
      <c r="G7" s="844">
        <v>150</v>
      </c>
      <c r="H7" s="332" t="s">
        <v>259</v>
      </c>
      <c r="I7" s="29">
        <v>29918</v>
      </c>
      <c r="J7" s="464" t="s">
        <v>658</v>
      </c>
      <c r="K7" s="299" t="s">
        <v>657</v>
      </c>
      <c r="L7" s="16">
        <v>128</v>
      </c>
      <c r="M7" s="266">
        <v>5</v>
      </c>
      <c r="N7" s="16">
        <v>133</v>
      </c>
      <c r="O7" s="266">
        <v>7</v>
      </c>
      <c r="P7" s="16">
        <v>140</v>
      </c>
      <c r="Q7" s="823">
        <v>10</v>
      </c>
      <c r="R7" s="822">
        <v>150</v>
      </c>
      <c r="S7" s="18"/>
      <c r="T7" s="18"/>
      <c r="U7" s="18"/>
      <c r="V7" s="18"/>
      <c r="W7" s="19"/>
      <c r="X7" s="19"/>
      <c r="Y7" s="19"/>
      <c r="Z7" s="19"/>
      <c r="AA7" s="19"/>
      <c r="AB7" s="20"/>
      <c r="AC7" s="20"/>
      <c r="AD7" s="828"/>
      <c r="AE7" s="20"/>
      <c r="AF7" s="243"/>
      <c r="AG7" s="20"/>
      <c r="AH7" s="20"/>
      <c r="AI7" s="890"/>
      <c r="AJ7" s="891"/>
      <c r="AK7" s="171">
        <f t="shared" si="0"/>
        <v>0</v>
      </c>
      <c r="AL7" s="25"/>
      <c r="AM7" s="15">
        <f t="shared" si="1"/>
        <v>0</v>
      </c>
      <c r="AN7" s="25"/>
      <c r="AO7" s="16">
        <f t="shared" si="2"/>
        <v>0</v>
      </c>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row>
    <row r="8" spans="1:86" s="256" customFormat="1" ht="21" customHeight="1">
      <c r="A8" s="15"/>
      <c r="B8" s="15"/>
      <c r="C8" s="40" t="s">
        <v>23</v>
      </c>
      <c r="D8" s="591" t="s">
        <v>109</v>
      </c>
      <c r="E8" s="505">
        <v>479</v>
      </c>
      <c r="F8" s="485">
        <v>36537</v>
      </c>
      <c r="G8" s="844">
        <v>82</v>
      </c>
      <c r="H8" s="332" t="s">
        <v>259</v>
      </c>
      <c r="I8" s="29">
        <v>21724</v>
      </c>
      <c r="J8" s="633" t="s">
        <v>661</v>
      </c>
      <c r="K8" s="299" t="s">
        <v>660</v>
      </c>
      <c r="L8" s="16">
        <v>60</v>
      </c>
      <c r="M8" s="266">
        <v>5</v>
      </c>
      <c r="N8" s="16">
        <v>65</v>
      </c>
      <c r="O8" s="266">
        <v>7</v>
      </c>
      <c r="P8" s="16">
        <v>72</v>
      </c>
      <c r="Q8" s="823">
        <v>10</v>
      </c>
      <c r="R8" s="822">
        <v>82</v>
      </c>
      <c r="S8" s="18"/>
      <c r="T8" s="18"/>
      <c r="U8" s="18"/>
      <c r="V8" s="18"/>
      <c r="W8" s="19"/>
      <c r="X8" s="19"/>
      <c r="Y8" s="19"/>
      <c r="Z8" s="19"/>
      <c r="AA8" s="19"/>
      <c r="AB8" s="20"/>
      <c r="AC8" s="20"/>
      <c r="AD8" s="828"/>
      <c r="AE8" s="20"/>
      <c r="AF8" s="20"/>
      <c r="AG8" s="20"/>
      <c r="AH8" s="20"/>
      <c r="AI8" s="890"/>
      <c r="AJ8" s="891"/>
      <c r="AK8" s="171">
        <f t="shared" si="0"/>
        <v>0</v>
      </c>
      <c r="AL8" s="41"/>
      <c r="AM8" s="15">
        <f t="shared" si="1"/>
        <v>0</v>
      </c>
      <c r="AN8" s="41"/>
      <c r="AO8" s="16">
        <f t="shared" si="2"/>
        <v>0</v>
      </c>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6" s="41" customFormat="1" ht="21" customHeight="1">
      <c r="A9" s="15"/>
      <c r="B9" s="15"/>
      <c r="C9" s="40" t="s">
        <v>25</v>
      </c>
      <c r="D9" s="591" t="s">
        <v>114</v>
      </c>
      <c r="E9" s="505">
        <v>1524</v>
      </c>
      <c r="F9" s="487">
        <v>40808</v>
      </c>
      <c r="G9" s="844">
        <v>79</v>
      </c>
      <c r="H9" s="332" t="s">
        <v>1834</v>
      </c>
      <c r="I9" s="29">
        <v>40819</v>
      </c>
      <c r="J9" s="464" t="s">
        <v>454</v>
      </c>
      <c r="K9" s="299" t="s">
        <v>453</v>
      </c>
      <c r="L9" s="16">
        <v>61</v>
      </c>
      <c r="M9" s="266">
        <v>8</v>
      </c>
      <c r="N9" s="16">
        <v>69</v>
      </c>
      <c r="O9" s="266">
        <v>0</v>
      </c>
      <c r="P9" s="16">
        <v>69</v>
      </c>
      <c r="Q9" s="823">
        <v>10</v>
      </c>
      <c r="R9" s="822">
        <v>79</v>
      </c>
      <c r="S9" s="18"/>
      <c r="T9" s="18"/>
      <c r="U9" s="18"/>
      <c r="V9" s="18"/>
      <c r="W9" s="19"/>
      <c r="X9" s="19"/>
      <c r="Y9" s="19"/>
      <c r="Z9" s="19"/>
      <c r="AA9" s="19"/>
      <c r="AB9" s="20"/>
      <c r="AC9" s="20"/>
      <c r="AD9" s="828"/>
      <c r="AE9" s="20"/>
      <c r="AF9" s="20"/>
      <c r="AG9" s="20"/>
      <c r="AH9" s="20"/>
      <c r="AI9" s="890"/>
      <c r="AJ9" s="891"/>
      <c r="AK9" s="171">
        <f t="shared" si="0"/>
        <v>0</v>
      </c>
      <c r="AM9" s="15">
        <f t="shared" si="1"/>
        <v>0</v>
      </c>
      <c r="AO9" s="16">
        <f t="shared" si="2"/>
        <v>0</v>
      </c>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c r="CD9"/>
      <c r="CE9"/>
      <c r="CF9"/>
      <c r="CG9"/>
      <c r="CH9"/>
    </row>
    <row r="10" spans="1:86" customFormat="1" ht="21" customHeight="1">
      <c r="A10" s="15"/>
      <c r="B10" s="15"/>
      <c r="C10" s="40" t="s">
        <v>27</v>
      </c>
      <c r="D10" s="591" t="s">
        <v>100</v>
      </c>
      <c r="E10" s="505">
        <v>1917</v>
      </c>
      <c r="F10" s="487">
        <v>41880</v>
      </c>
      <c r="G10" s="844">
        <v>76</v>
      </c>
      <c r="H10" s="332" t="s">
        <v>1834</v>
      </c>
      <c r="I10" s="29">
        <v>15981</v>
      </c>
      <c r="J10" s="464" t="s">
        <v>1685</v>
      </c>
      <c r="K10" s="299" t="s">
        <v>507</v>
      </c>
      <c r="L10" s="16">
        <v>62</v>
      </c>
      <c r="M10" s="266">
        <v>2</v>
      </c>
      <c r="N10" s="16">
        <v>64</v>
      </c>
      <c r="O10" s="266">
        <v>0</v>
      </c>
      <c r="P10" s="16">
        <v>64</v>
      </c>
      <c r="Q10" s="823">
        <v>12</v>
      </c>
      <c r="R10" s="822">
        <v>76</v>
      </c>
      <c r="S10" s="18"/>
      <c r="T10" s="18"/>
      <c r="U10" s="18"/>
      <c r="V10" s="18"/>
      <c r="W10" s="19"/>
      <c r="X10" s="19"/>
      <c r="Y10" s="19"/>
      <c r="Z10" s="19"/>
      <c r="AA10" s="19"/>
      <c r="AB10" s="20"/>
      <c r="AC10" s="20"/>
      <c r="AD10" s="828"/>
      <c r="AE10" s="20"/>
      <c r="AF10" s="20"/>
      <c r="AG10" s="20"/>
      <c r="AH10" s="20"/>
      <c r="AI10" s="890"/>
      <c r="AJ10" s="891"/>
      <c r="AK10" s="171">
        <f t="shared" si="0"/>
        <v>0</v>
      </c>
      <c r="AL10" s="41"/>
      <c r="AM10" s="15">
        <f t="shared" si="1"/>
        <v>0</v>
      </c>
      <c r="AN10" s="41"/>
      <c r="AO10" s="16">
        <f t="shared" si="2"/>
        <v>0</v>
      </c>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6" customFormat="1" ht="21" customHeight="1">
      <c r="A11" s="15"/>
      <c r="B11" s="15"/>
      <c r="C11" s="40" t="s">
        <v>29</v>
      </c>
      <c r="D11" s="591" t="s">
        <v>231</v>
      </c>
      <c r="E11" s="505">
        <v>476</v>
      </c>
      <c r="F11" s="485">
        <v>38687</v>
      </c>
      <c r="G11" s="844">
        <v>70</v>
      </c>
      <c r="H11" s="332" t="s">
        <v>255</v>
      </c>
      <c r="I11" s="29">
        <v>21823</v>
      </c>
      <c r="J11" s="633" t="s">
        <v>655</v>
      </c>
      <c r="K11" s="299" t="s">
        <v>654</v>
      </c>
      <c r="L11" s="16">
        <v>48</v>
      </c>
      <c r="M11" s="266">
        <v>5</v>
      </c>
      <c r="N11" s="16">
        <v>53</v>
      </c>
      <c r="O11" s="266">
        <v>7</v>
      </c>
      <c r="P11" s="16">
        <v>60</v>
      </c>
      <c r="Q11" s="823">
        <v>10</v>
      </c>
      <c r="R11" s="822">
        <v>70</v>
      </c>
      <c r="S11" s="18"/>
      <c r="T11" s="18"/>
      <c r="U11" s="18"/>
      <c r="V11" s="18"/>
      <c r="W11" s="19"/>
      <c r="X11" s="19"/>
      <c r="Y11" s="19"/>
      <c r="Z11" s="19"/>
      <c r="AA11" s="19"/>
      <c r="AB11" s="20"/>
      <c r="AC11" s="20"/>
      <c r="AD11" s="828"/>
      <c r="AE11" s="20"/>
      <c r="AF11" s="20"/>
      <c r="AG11" s="20"/>
      <c r="AH11" s="20"/>
      <c r="AI11" s="890"/>
      <c r="AJ11" s="891"/>
      <c r="AK11" s="171">
        <f t="shared" si="0"/>
        <v>0</v>
      </c>
      <c r="AL11" s="41"/>
      <c r="AM11" s="15">
        <f t="shared" si="1"/>
        <v>0</v>
      </c>
      <c r="AN11" s="41"/>
      <c r="AO11" s="16">
        <f t="shared" si="2"/>
        <v>0</v>
      </c>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6" customFormat="1" ht="21" customHeight="1">
      <c r="A12" s="15"/>
      <c r="B12" s="15"/>
      <c r="C12" s="40" t="s">
        <v>31</v>
      </c>
      <c r="D12" s="591" t="s">
        <v>224</v>
      </c>
      <c r="E12" s="505">
        <v>478</v>
      </c>
      <c r="F12" s="487">
        <v>37721</v>
      </c>
      <c r="G12" s="844">
        <v>57</v>
      </c>
      <c r="H12" s="332" t="s">
        <v>259</v>
      </c>
      <c r="I12" s="29">
        <v>26042</v>
      </c>
      <c r="J12" s="464" t="s">
        <v>658</v>
      </c>
      <c r="K12" s="299" t="s">
        <v>657</v>
      </c>
      <c r="L12" s="16">
        <v>36</v>
      </c>
      <c r="M12" s="266">
        <v>4</v>
      </c>
      <c r="N12" s="16">
        <v>40</v>
      </c>
      <c r="O12" s="266">
        <v>7</v>
      </c>
      <c r="P12" s="16">
        <v>47</v>
      </c>
      <c r="Q12" s="823">
        <v>10</v>
      </c>
      <c r="R12" s="822">
        <v>57</v>
      </c>
      <c r="S12" s="18"/>
      <c r="T12" s="18"/>
      <c r="U12" s="18"/>
      <c r="V12" s="18"/>
      <c r="W12" s="19"/>
      <c r="X12" s="19"/>
      <c r="Y12" s="19"/>
      <c r="Z12" s="19"/>
      <c r="AA12" s="19"/>
      <c r="AB12" s="20"/>
      <c r="AC12" s="20"/>
      <c r="AD12" s="828"/>
      <c r="AE12" s="20"/>
      <c r="AF12" s="243"/>
      <c r="AG12" s="20"/>
      <c r="AH12" s="20"/>
      <c r="AI12" s="890"/>
      <c r="AJ12" s="891"/>
      <c r="AK12" s="171">
        <f t="shared" si="0"/>
        <v>0</v>
      </c>
      <c r="AL12" s="25"/>
      <c r="AM12" s="15">
        <f t="shared" si="1"/>
        <v>0</v>
      </c>
      <c r="AN12" s="25"/>
      <c r="AO12" s="16">
        <f t="shared" si="2"/>
        <v>0</v>
      </c>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6" customFormat="1" ht="21" customHeight="1">
      <c r="A13" s="42"/>
      <c r="B13" s="42"/>
      <c r="C13" s="40" t="s">
        <v>32</v>
      </c>
      <c r="D13" s="591" t="s">
        <v>184</v>
      </c>
      <c r="E13" s="505">
        <v>245</v>
      </c>
      <c r="F13" s="485">
        <v>26406</v>
      </c>
      <c r="G13" s="844">
        <v>42</v>
      </c>
      <c r="H13" s="332" t="s">
        <v>259</v>
      </c>
      <c r="I13" s="29">
        <v>19801</v>
      </c>
      <c r="J13" s="633" t="s">
        <v>497</v>
      </c>
      <c r="K13" s="299" t="s">
        <v>496</v>
      </c>
      <c r="L13" s="16">
        <v>17</v>
      </c>
      <c r="M13" s="266">
        <v>7</v>
      </c>
      <c r="N13" s="16">
        <v>24</v>
      </c>
      <c r="O13" s="266">
        <v>8</v>
      </c>
      <c r="P13" s="16">
        <v>32</v>
      </c>
      <c r="Q13" s="823">
        <v>10</v>
      </c>
      <c r="R13" s="822">
        <v>42</v>
      </c>
      <c r="S13" s="18"/>
      <c r="T13" s="18"/>
      <c r="U13" s="18"/>
      <c r="V13" s="18"/>
      <c r="W13" s="19"/>
      <c r="X13" s="19"/>
      <c r="Y13" s="19"/>
      <c r="Z13" s="19"/>
      <c r="AA13" s="19"/>
      <c r="AB13" s="20"/>
      <c r="AC13" s="20"/>
      <c r="AD13" s="828"/>
      <c r="AE13" s="20"/>
      <c r="AF13" s="20"/>
      <c r="AG13" s="20"/>
      <c r="AH13" s="20"/>
      <c r="AI13" s="890"/>
      <c r="AJ13" s="892"/>
      <c r="AK13" s="171">
        <f t="shared" si="0"/>
        <v>0</v>
      </c>
      <c r="AL13" s="25"/>
      <c r="AM13" s="15">
        <f t="shared" si="1"/>
        <v>0</v>
      </c>
      <c r="AN13" s="25"/>
      <c r="AO13" s="16">
        <f t="shared" si="2"/>
        <v>0</v>
      </c>
      <c r="AP13" s="256"/>
      <c r="AQ13" s="256"/>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25"/>
      <c r="CB13" s="25"/>
    </row>
    <row r="14" spans="1:86" customFormat="1" ht="21" customHeight="1">
      <c r="A14" s="15"/>
      <c r="B14" s="15"/>
      <c r="C14" s="40" t="s">
        <v>33</v>
      </c>
      <c r="D14" s="591" t="s">
        <v>1398</v>
      </c>
      <c r="E14" s="505">
        <v>1648</v>
      </c>
      <c r="F14" s="487">
        <v>38825</v>
      </c>
      <c r="G14" s="844">
        <v>23</v>
      </c>
      <c r="H14" s="332" t="s">
        <v>343</v>
      </c>
      <c r="I14" s="29">
        <v>23017</v>
      </c>
      <c r="J14" s="464" t="s">
        <v>542</v>
      </c>
      <c r="K14" s="299" t="s">
        <v>541</v>
      </c>
      <c r="L14" s="16">
        <v>0</v>
      </c>
      <c r="M14" s="266">
        <v>5</v>
      </c>
      <c r="N14" s="16">
        <v>5</v>
      </c>
      <c r="O14" s="266">
        <v>8</v>
      </c>
      <c r="P14" s="16">
        <v>13</v>
      </c>
      <c r="Q14" s="823">
        <v>10</v>
      </c>
      <c r="R14" s="822">
        <v>23</v>
      </c>
      <c r="S14" s="18"/>
      <c r="T14" s="18"/>
      <c r="U14" s="18"/>
      <c r="V14" s="18"/>
      <c r="W14" s="19"/>
      <c r="X14" s="19"/>
      <c r="Y14" s="19"/>
      <c r="Z14" s="19"/>
      <c r="AA14" s="19"/>
      <c r="AB14" s="20"/>
      <c r="AC14" s="20"/>
      <c r="AD14" s="828"/>
      <c r="AE14" s="20"/>
      <c r="AF14" s="20"/>
      <c r="AG14" s="20"/>
      <c r="AH14" s="20"/>
      <c r="AI14" s="890"/>
      <c r="AJ14" s="891"/>
      <c r="AK14" s="171">
        <f t="shared" si="0"/>
        <v>0</v>
      </c>
      <c r="AL14" s="25"/>
      <c r="AM14" s="15">
        <f t="shared" si="1"/>
        <v>0</v>
      </c>
      <c r="AN14" s="25"/>
      <c r="AO14" s="16">
        <f t="shared" si="2"/>
        <v>0</v>
      </c>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row>
    <row r="15" spans="1:86" customFormat="1" ht="21" customHeight="1">
      <c r="A15" s="15"/>
      <c r="B15" s="15"/>
      <c r="C15" s="40" t="s">
        <v>34</v>
      </c>
      <c r="D15" s="36" t="s">
        <v>2293</v>
      </c>
      <c r="E15" s="505">
        <v>11201</v>
      </c>
      <c r="F15" s="487">
        <v>44608</v>
      </c>
      <c r="G15" s="844">
        <v>2</v>
      </c>
      <c r="H15" s="332" t="s">
        <v>1834</v>
      </c>
      <c r="I15" s="29">
        <v>44635</v>
      </c>
      <c r="J15" s="464" t="s">
        <v>2295</v>
      </c>
      <c r="K15" s="299" t="s">
        <v>2295</v>
      </c>
      <c r="L15" s="16">
        <v>0</v>
      </c>
      <c r="M15" s="266">
        <v>0</v>
      </c>
      <c r="N15" s="16">
        <v>0</v>
      </c>
      <c r="O15" s="266">
        <v>0</v>
      </c>
      <c r="P15" s="16">
        <v>0</v>
      </c>
      <c r="Q15" s="823">
        <v>2</v>
      </c>
      <c r="R15" s="822">
        <v>2</v>
      </c>
      <c r="S15" s="18"/>
      <c r="T15" s="18"/>
      <c r="U15" s="18"/>
      <c r="V15" s="18"/>
      <c r="W15" s="19"/>
      <c r="X15" s="19"/>
      <c r="Y15" s="19"/>
      <c r="Z15" s="19"/>
      <c r="AA15" s="19"/>
      <c r="AB15" s="20"/>
      <c r="AC15" s="20"/>
      <c r="AD15" s="828"/>
      <c r="AE15" s="20"/>
      <c r="AF15" s="20"/>
      <c r="AG15" s="20"/>
      <c r="AH15" s="20"/>
      <c r="AI15" s="890"/>
      <c r="AJ15" s="891"/>
      <c r="AK15" s="171">
        <f t="shared" si="0"/>
        <v>0</v>
      </c>
      <c r="AL15" s="41"/>
      <c r="AM15" s="15">
        <f t="shared" si="1"/>
        <v>0</v>
      </c>
      <c r="AN15" s="41"/>
      <c r="AO15" s="16">
        <f t="shared" si="2"/>
        <v>0</v>
      </c>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6" customFormat="1" ht="21" customHeight="1">
      <c r="A16" s="15"/>
      <c r="B16" s="15"/>
      <c r="C16" s="40" t="s">
        <v>35</v>
      </c>
      <c r="D16" s="36" t="s">
        <v>1557</v>
      </c>
      <c r="E16" s="505">
        <v>11399</v>
      </c>
      <c r="F16" s="486">
        <v>44952</v>
      </c>
      <c r="G16" s="92"/>
      <c r="H16" s="332" t="s">
        <v>2327</v>
      </c>
      <c r="I16" s="29">
        <v>44985</v>
      </c>
      <c r="J16" s="457" t="s">
        <v>1559</v>
      </c>
      <c r="K16" s="299" t="s">
        <v>1558</v>
      </c>
      <c r="L16" s="16">
        <v>0</v>
      </c>
      <c r="M16" s="266">
        <v>1</v>
      </c>
      <c r="N16" s="16">
        <v>1</v>
      </c>
      <c r="O16" s="266">
        <v>0</v>
      </c>
      <c r="P16" s="16">
        <v>1</v>
      </c>
      <c r="Q16" s="823">
        <v>0</v>
      </c>
      <c r="R16" s="822">
        <v>1</v>
      </c>
      <c r="S16" s="18"/>
      <c r="T16" s="18"/>
      <c r="U16" s="18"/>
      <c r="V16" s="18"/>
      <c r="W16" s="19"/>
      <c r="X16" s="19"/>
      <c r="Y16" s="19"/>
      <c r="Z16" s="19"/>
      <c r="AA16" s="19"/>
      <c r="AB16" s="20"/>
      <c r="AC16" s="20"/>
      <c r="AD16" s="828"/>
      <c r="AE16" s="20"/>
      <c r="AF16" s="20"/>
      <c r="AG16" s="20"/>
      <c r="AH16" s="20"/>
      <c r="AI16" s="890"/>
      <c r="AJ16" s="891"/>
      <c r="AK16" s="171">
        <f t="shared" si="0"/>
        <v>0</v>
      </c>
      <c r="AL16" s="25"/>
      <c r="AM16" s="15">
        <f t="shared" si="1"/>
        <v>0</v>
      </c>
      <c r="AN16" s="25"/>
      <c r="AO16" s="16">
        <f t="shared" si="2"/>
        <v>0</v>
      </c>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row>
    <row r="17" spans="1:80" customFormat="1" ht="21" customHeight="1">
      <c r="A17" s="15"/>
      <c r="B17" s="15"/>
      <c r="C17" s="40" t="s">
        <v>36</v>
      </c>
      <c r="D17" s="591" t="s">
        <v>102</v>
      </c>
      <c r="E17" s="505">
        <v>1700</v>
      </c>
      <c r="F17" s="487">
        <v>34494</v>
      </c>
      <c r="G17" s="844">
        <v>0</v>
      </c>
      <c r="H17" s="332" t="s">
        <v>1596</v>
      </c>
      <c r="I17" s="29">
        <v>35626</v>
      </c>
      <c r="J17" s="464" t="s">
        <v>429</v>
      </c>
      <c r="K17" s="299" t="s">
        <v>428</v>
      </c>
      <c r="L17" s="16">
        <v>0</v>
      </c>
      <c r="M17" s="266">
        <v>0</v>
      </c>
      <c r="N17" s="16">
        <v>0</v>
      </c>
      <c r="O17" s="266">
        <v>0</v>
      </c>
      <c r="P17" s="16">
        <v>0</v>
      </c>
      <c r="Q17" s="823">
        <v>0</v>
      </c>
      <c r="R17" s="822">
        <v>0</v>
      </c>
      <c r="S17" s="18"/>
      <c r="T17" s="18"/>
      <c r="U17" s="18"/>
      <c r="V17" s="18"/>
      <c r="W17" s="19"/>
      <c r="X17" s="19"/>
      <c r="Y17" s="19"/>
      <c r="Z17" s="19"/>
      <c r="AA17" s="19"/>
      <c r="AB17" s="20"/>
      <c r="AC17" s="20"/>
      <c r="AD17" s="828"/>
      <c r="AE17" s="20"/>
      <c r="AF17" s="20"/>
      <c r="AG17" s="20"/>
      <c r="AH17" s="20"/>
      <c r="AI17" s="890"/>
      <c r="AJ17" s="891"/>
      <c r="AK17" s="171">
        <f t="shared" si="0"/>
        <v>0</v>
      </c>
      <c r="AL17" s="41"/>
      <c r="AM17" s="15">
        <f t="shared" si="1"/>
        <v>0</v>
      </c>
      <c r="AN17" s="41"/>
      <c r="AO17" s="16">
        <f t="shared" si="2"/>
        <v>0</v>
      </c>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row>
    <row r="18" spans="1:80" customFormat="1" ht="21" customHeight="1">
      <c r="A18" s="15"/>
      <c r="B18" s="15"/>
      <c r="C18" s="40" t="s">
        <v>38</v>
      </c>
      <c r="D18" s="591" t="s">
        <v>210</v>
      </c>
      <c r="E18" s="438">
        <v>261</v>
      </c>
      <c r="F18" s="486">
        <v>35219</v>
      </c>
      <c r="G18" s="844">
        <v>0</v>
      </c>
      <c r="H18" s="332" t="s">
        <v>1834</v>
      </c>
      <c r="I18" s="29">
        <v>17683</v>
      </c>
      <c r="J18" s="464" t="s">
        <v>515</v>
      </c>
      <c r="K18" s="299" t="s">
        <v>514</v>
      </c>
      <c r="L18" s="16">
        <v>0</v>
      </c>
      <c r="M18" s="266">
        <v>0</v>
      </c>
      <c r="N18" s="16">
        <v>0</v>
      </c>
      <c r="O18" s="266">
        <v>0</v>
      </c>
      <c r="P18" s="16">
        <v>0</v>
      </c>
      <c r="Q18" s="823">
        <v>0</v>
      </c>
      <c r="R18" s="822">
        <v>0</v>
      </c>
      <c r="S18" s="18"/>
      <c r="T18" s="18"/>
      <c r="U18" s="18"/>
      <c r="V18" s="18"/>
      <c r="W18" s="19"/>
      <c r="X18" s="19"/>
      <c r="Y18" s="19"/>
      <c r="Z18" s="19"/>
      <c r="AA18" s="19"/>
      <c r="AB18" s="20"/>
      <c r="AC18" s="20"/>
      <c r="AD18" s="828"/>
      <c r="AE18" s="20"/>
      <c r="AF18" s="20"/>
      <c r="AG18" s="20"/>
      <c r="AH18" s="20"/>
      <c r="AI18" s="890"/>
      <c r="AJ18" s="891"/>
      <c r="AK18" s="171">
        <f t="shared" si="0"/>
        <v>0</v>
      </c>
      <c r="AL18" s="41"/>
      <c r="AM18" s="15">
        <f t="shared" si="1"/>
        <v>0</v>
      </c>
      <c r="AN18" s="41"/>
      <c r="AO18" s="16">
        <f t="shared" si="2"/>
        <v>0</v>
      </c>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customFormat="1" ht="21" customHeight="1">
      <c r="A19" s="15"/>
      <c r="B19" s="15"/>
      <c r="C19" s="40" t="s">
        <v>50</v>
      </c>
      <c r="D19" s="591" t="s">
        <v>217</v>
      </c>
      <c r="E19" s="505">
        <v>188</v>
      </c>
      <c r="F19" s="487">
        <v>36705</v>
      </c>
      <c r="G19" s="844">
        <v>0</v>
      </c>
      <c r="H19" s="332" t="s">
        <v>1596</v>
      </c>
      <c r="I19" s="29">
        <v>37180</v>
      </c>
      <c r="J19" s="464" t="s">
        <v>468</v>
      </c>
      <c r="K19" s="299" t="s">
        <v>467</v>
      </c>
      <c r="L19" s="16">
        <v>0</v>
      </c>
      <c r="M19" s="266">
        <v>0</v>
      </c>
      <c r="N19" s="16">
        <v>0</v>
      </c>
      <c r="O19" s="266">
        <v>0</v>
      </c>
      <c r="P19" s="16">
        <v>0</v>
      </c>
      <c r="Q19" s="823">
        <v>0</v>
      </c>
      <c r="R19" s="822">
        <v>0</v>
      </c>
      <c r="S19" s="18"/>
      <c r="T19" s="18"/>
      <c r="U19" s="18"/>
      <c r="V19" s="18"/>
      <c r="W19" s="19"/>
      <c r="X19" s="19"/>
      <c r="Y19" s="19"/>
      <c r="Z19" s="19"/>
      <c r="AA19" s="19"/>
      <c r="AB19" s="20"/>
      <c r="AC19" s="20"/>
      <c r="AD19" s="828"/>
      <c r="AE19" s="20"/>
      <c r="AF19" s="20"/>
      <c r="AG19" s="20"/>
      <c r="AH19" s="20"/>
      <c r="AI19" s="890"/>
      <c r="AJ19" s="891"/>
      <c r="AK19" s="171">
        <f t="shared" si="0"/>
        <v>0</v>
      </c>
      <c r="AL19" s="25"/>
      <c r="AM19" s="15">
        <f t="shared" si="1"/>
        <v>0</v>
      </c>
      <c r="AN19" s="25"/>
      <c r="AO19" s="16">
        <f t="shared" si="2"/>
        <v>0</v>
      </c>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
      <c r="BZ19" s="25"/>
      <c r="CA19" s="256"/>
      <c r="CB19" s="256"/>
    </row>
    <row r="20" spans="1:80" customFormat="1" ht="21" customHeight="1">
      <c r="A20" s="15"/>
      <c r="B20" s="15"/>
      <c r="C20" s="40" t="s">
        <v>52</v>
      </c>
      <c r="D20" s="591" t="s">
        <v>220</v>
      </c>
      <c r="E20" s="505">
        <v>10025</v>
      </c>
      <c r="F20" s="485">
        <v>36746</v>
      </c>
      <c r="G20" s="844">
        <v>0</v>
      </c>
      <c r="H20" s="332" t="s">
        <v>2327</v>
      </c>
      <c r="I20" s="29">
        <v>36830</v>
      </c>
      <c r="J20" s="458" t="s">
        <v>988</v>
      </c>
      <c r="K20" s="299" t="s">
        <v>501</v>
      </c>
      <c r="L20" s="16">
        <v>0</v>
      </c>
      <c r="M20" s="266">
        <v>0</v>
      </c>
      <c r="N20" s="16">
        <v>0</v>
      </c>
      <c r="O20" s="266">
        <v>0</v>
      </c>
      <c r="P20" s="16">
        <v>0</v>
      </c>
      <c r="Q20" s="823">
        <v>0</v>
      </c>
      <c r="R20" s="822">
        <v>0</v>
      </c>
      <c r="S20" s="18"/>
      <c r="T20" s="18"/>
      <c r="U20" s="18"/>
      <c r="V20" s="18"/>
      <c r="W20" s="19"/>
      <c r="X20" s="19"/>
      <c r="Y20" s="19"/>
      <c r="Z20" s="19"/>
      <c r="AA20" s="19"/>
      <c r="AB20" s="20"/>
      <c r="AC20" s="20"/>
      <c r="AD20" s="828"/>
      <c r="AE20" s="20"/>
      <c r="AF20" s="20"/>
      <c r="AG20" s="20"/>
      <c r="AH20" s="20"/>
      <c r="AI20" s="890"/>
      <c r="AJ20" s="891"/>
      <c r="AK20" s="171">
        <f t="shared" si="0"/>
        <v>0</v>
      </c>
      <c r="AL20" s="25"/>
      <c r="AM20" s="15">
        <f t="shared" si="1"/>
        <v>0</v>
      </c>
      <c r="AN20" s="25"/>
      <c r="AO20" s="16">
        <f t="shared" si="2"/>
        <v>0</v>
      </c>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row>
    <row r="21" spans="1:80" customFormat="1" ht="21" customHeight="1">
      <c r="A21" s="15"/>
      <c r="B21" s="15"/>
      <c r="C21" s="40" t="s">
        <v>54</v>
      </c>
      <c r="D21" s="591" t="s">
        <v>226</v>
      </c>
      <c r="E21" s="505">
        <v>535</v>
      </c>
      <c r="F21" s="487">
        <v>37767</v>
      </c>
      <c r="G21" s="844">
        <v>0</v>
      </c>
      <c r="H21" s="332" t="s">
        <v>1596</v>
      </c>
      <c r="I21" s="29">
        <v>36438</v>
      </c>
      <c r="J21" s="464" t="s">
        <v>711</v>
      </c>
      <c r="K21" s="299" t="s">
        <v>710</v>
      </c>
      <c r="L21" s="16">
        <v>0</v>
      </c>
      <c r="M21" s="266">
        <v>0</v>
      </c>
      <c r="N21" s="16">
        <v>0</v>
      </c>
      <c r="O21" s="266">
        <v>0</v>
      </c>
      <c r="P21" s="16">
        <v>0</v>
      </c>
      <c r="Q21" s="823">
        <v>0</v>
      </c>
      <c r="R21" s="822">
        <v>0</v>
      </c>
      <c r="S21" s="18"/>
      <c r="T21" s="18"/>
      <c r="U21" s="18"/>
      <c r="V21" s="18"/>
      <c r="W21" s="19"/>
      <c r="X21" s="19"/>
      <c r="Y21" s="19"/>
      <c r="Z21" s="19"/>
      <c r="AA21" s="19"/>
      <c r="AB21" s="20"/>
      <c r="AC21" s="20"/>
      <c r="AD21" s="828"/>
      <c r="AE21" s="20"/>
      <c r="AF21" s="20"/>
      <c r="AG21" s="20"/>
      <c r="AH21" s="20"/>
      <c r="AI21" s="890"/>
      <c r="AJ21" s="891"/>
      <c r="AK21" s="171">
        <f t="shared" si="0"/>
        <v>0</v>
      </c>
      <c r="AL21" s="41"/>
      <c r="AM21" s="15">
        <f t="shared" si="1"/>
        <v>0</v>
      </c>
      <c r="AN21" s="41"/>
      <c r="AO21" s="16">
        <f t="shared" si="2"/>
        <v>0</v>
      </c>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41"/>
      <c r="BZ21" s="41"/>
      <c r="CA21" s="256"/>
      <c r="CB21" s="256"/>
    </row>
    <row r="22" spans="1:80" customFormat="1" ht="21" customHeight="1">
      <c r="A22" s="15"/>
      <c r="B22" s="15"/>
      <c r="C22" s="40" t="s">
        <v>56</v>
      </c>
      <c r="D22" s="36" t="s">
        <v>177</v>
      </c>
      <c r="E22" s="505">
        <v>11393</v>
      </c>
      <c r="F22" s="486">
        <v>38274</v>
      </c>
      <c r="G22" s="844">
        <v>0</v>
      </c>
      <c r="H22" s="332" t="s">
        <v>1596</v>
      </c>
      <c r="I22" s="29">
        <v>40736</v>
      </c>
      <c r="J22" s="457" t="s">
        <v>549</v>
      </c>
      <c r="K22" s="299" t="s">
        <v>548</v>
      </c>
      <c r="L22" s="16">
        <v>0</v>
      </c>
      <c r="M22" s="266">
        <v>0</v>
      </c>
      <c r="N22" s="16">
        <v>0</v>
      </c>
      <c r="O22" s="266">
        <v>0</v>
      </c>
      <c r="P22" s="16">
        <v>0</v>
      </c>
      <c r="Q22" s="823">
        <v>0</v>
      </c>
      <c r="R22" s="822">
        <v>0</v>
      </c>
      <c r="S22" s="18"/>
      <c r="T22" s="18"/>
      <c r="U22" s="18"/>
      <c r="V22" s="18"/>
      <c r="W22" s="19"/>
      <c r="X22" s="19"/>
      <c r="Y22" s="19"/>
      <c r="Z22" s="19"/>
      <c r="AA22" s="19"/>
      <c r="AB22" s="20"/>
      <c r="AC22" s="20"/>
      <c r="AD22" s="828"/>
      <c r="AE22" s="20"/>
      <c r="AF22" s="20"/>
      <c r="AG22" s="20"/>
      <c r="AH22" s="20"/>
      <c r="AI22" s="890"/>
      <c r="AJ22" s="891"/>
      <c r="AK22" s="171">
        <f t="shared" si="0"/>
        <v>0</v>
      </c>
      <c r="AL22" s="41"/>
      <c r="AM22" s="15">
        <f t="shared" si="1"/>
        <v>0</v>
      </c>
      <c r="AN22" s="41"/>
      <c r="AO22" s="16">
        <f t="shared" si="2"/>
        <v>0</v>
      </c>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customFormat="1" ht="21" customHeight="1">
      <c r="A23" s="15"/>
      <c r="B23" s="15"/>
      <c r="C23" s="40" t="s">
        <v>58</v>
      </c>
      <c r="D23" s="591" t="s">
        <v>228</v>
      </c>
      <c r="E23" s="505">
        <v>6505</v>
      </c>
      <c r="F23" s="487">
        <v>38468</v>
      </c>
      <c r="G23" s="844">
        <v>0</v>
      </c>
      <c r="H23" s="332" t="s">
        <v>1596</v>
      </c>
      <c r="I23" s="29">
        <v>36614</v>
      </c>
      <c r="J23" s="464" t="s">
        <v>717</v>
      </c>
      <c r="K23" s="299" t="s">
        <v>716</v>
      </c>
      <c r="L23" s="16">
        <v>0</v>
      </c>
      <c r="M23" s="266">
        <v>0</v>
      </c>
      <c r="N23" s="16">
        <v>0</v>
      </c>
      <c r="O23" s="266">
        <v>0</v>
      </c>
      <c r="P23" s="16">
        <v>0</v>
      </c>
      <c r="Q23" s="823">
        <v>0</v>
      </c>
      <c r="R23" s="822">
        <v>0</v>
      </c>
      <c r="S23" s="18"/>
      <c r="T23" s="18"/>
      <c r="U23" s="18"/>
      <c r="V23" s="18"/>
      <c r="W23" s="19"/>
      <c r="X23" s="19"/>
      <c r="Y23" s="19"/>
      <c r="Z23" s="19"/>
      <c r="AA23" s="19"/>
      <c r="AB23" s="20"/>
      <c r="AC23" s="20"/>
      <c r="AD23" s="828"/>
      <c r="AE23" s="20"/>
      <c r="AF23" s="20"/>
      <c r="AG23" s="20"/>
      <c r="AH23" s="20"/>
      <c r="AI23" s="890"/>
      <c r="AJ23" s="891"/>
      <c r="AK23" s="171">
        <f t="shared" si="0"/>
        <v>0</v>
      </c>
      <c r="AL23" s="41"/>
      <c r="AM23" s="15">
        <f t="shared" si="1"/>
        <v>0</v>
      </c>
      <c r="AN23" s="41"/>
      <c r="AO23" s="16">
        <f t="shared" si="2"/>
        <v>0</v>
      </c>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row>
    <row r="24" spans="1:80" customFormat="1" ht="21" customHeight="1">
      <c r="A24" s="15"/>
      <c r="B24" s="15"/>
      <c r="C24" s="40" t="s">
        <v>59</v>
      </c>
      <c r="D24" s="36" t="s">
        <v>2086</v>
      </c>
      <c r="E24" s="505">
        <v>523</v>
      </c>
      <c r="F24" s="486">
        <v>38803</v>
      </c>
      <c r="G24" s="844">
        <v>0</v>
      </c>
      <c r="H24" s="332" t="s">
        <v>1834</v>
      </c>
      <c r="I24" s="29">
        <v>23320</v>
      </c>
      <c r="J24" s="457" t="s">
        <v>2087</v>
      </c>
      <c r="K24" s="299" t="s">
        <v>2088</v>
      </c>
      <c r="L24" s="16">
        <v>0</v>
      </c>
      <c r="M24" s="266">
        <v>0</v>
      </c>
      <c r="N24" s="16">
        <v>0</v>
      </c>
      <c r="O24" s="266">
        <v>0</v>
      </c>
      <c r="P24" s="16">
        <v>0</v>
      </c>
      <c r="Q24" s="823">
        <v>0</v>
      </c>
      <c r="R24" s="822">
        <v>0</v>
      </c>
      <c r="S24" s="18"/>
      <c r="T24" s="18"/>
      <c r="U24" s="18"/>
      <c r="V24" s="18"/>
      <c r="W24" s="19"/>
      <c r="X24" s="19"/>
      <c r="Y24" s="19"/>
      <c r="Z24" s="19"/>
      <c r="AA24" s="19"/>
      <c r="AB24" s="20"/>
      <c r="AC24" s="20"/>
      <c r="AD24" s="828"/>
      <c r="AE24" s="20"/>
      <c r="AF24" s="20"/>
      <c r="AG24" s="20"/>
      <c r="AH24" s="20"/>
      <c r="AI24" s="890"/>
      <c r="AJ24" s="891"/>
      <c r="AK24" s="171">
        <f t="shared" si="0"/>
        <v>0</v>
      </c>
      <c r="AL24" s="41"/>
      <c r="AM24" s="15">
        <f t="shared" si="1"/>
        <v>0</v>
      </c>
      <c r="AN24" s="41"/>
      <c r="AO24" s="16">
        <f t="shared" si="2"/>
        <v>0</v>
      </c>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 customHeight="1">
      <c r="A25" s="42"/>
      <c r="B25" s="42"/>
      <c r="C25" s="40" t="s">
        <v>61</v>
      </c>
      <c r="D25" s="591" t="s">
        <v>1672</v>
      </c>
      <c r="E25" s="505">
        <v>513</v>
      </c>
      <c r="F25" s="485">
        <v>39190</v>
      </c>
      <c r="G25" s="844">
        <v>0</v>
      </c>
      <c r="H25" s="332" t="s">
        <v>2327</v>
      </c>
      <c r="I25" s="29">
        <v>39230</v>
      </c>
      <c r="J25" s="633" t="s">
        <v>1673</v>
      </c>
      <c r="K25" s="299" t="s">
        <v>1674</v>
      </c>
      <c r="L25" s="16">
        <v>0</v>
      </c>
      <c r="M25" s="266">
        <v>0</v>
      </c>
      <c r="N25" s="16">
        <v>0</v>
      </c>
      <c r="O25" s="266">
        <v>0</v>
      </c>
      <c r="P25" s="16">
        <v>0</v>
      </c>
      <c r="Q25" s="823">
        <v>0</v>
      </c>
      <c r="R25" s="822">
        <v>0</v>
      </c>
      <c r="S25" s="18"/>
      <c r="T25" s="18"/>
      <c r="U25" s="18"/>
      <c r="V25" s="18"/>
      <c r="W25" s="19"/>
      <c r="X25" s="19"/>
      <c r="Y25" s="19"/>
      <c r="Z25" s="19"/>
      <c r="AA25" s="19"/>
      <c r="AB25" s="20"/>
      <c r="AC25" s="20"/>
      <c r="AD25" s="828"/>
      <c r="AE25" s="20"/>
      <c r="AF25" s="20"/>
      <c r="AG25" s="20"/>
      <c r="AH25" s="20"/>
      <c r="AI25" s="890"/>
      <c r="AJ25" s="891"/>
      <c r="AK25" s="171">
        <f t="shared" si="0"/>
        <v>0</v>
      </c>
      <c r="AL25" s="25"/>
      <c r="AM25" s="15">
        <f t="shared" si="1"/>
        <v>0</v>
      </c>
      <c r="AN25" s="25"/>
      <c r="AO25" s="16">
        <f t="shared" si="2"/>
        <v>0</v>
      </c>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256"/>
      <c r="BZ25" s="256"/>
      <c r="CA25" s="256"/>
      <c r="CB25" s="256"/>
    </row>
    <row r="26" spans="1:80" customFormat="1" ht="21" customHeight="1">
      <c r="A26" s="15"/>
      <c r="B26" s="15"/>
      <c r="C26" s="40" t="s">
        <v>63</v>
      </c>
      <c r="D26" s="591" t="s">
        <v>449</v>
      </c>
      <c r="E26" s="505">
        <v>175</v>
      </c>
      <c r="F26" s="487">
        <v>40107</v>
      </c>
      <c r="G26" s="844">
        <v>0</v>
      </c>
      <c r="H26" s="332" t="s">
        <v>1596</v>
      </c>
      <c r="I26" s="29">
        <v>36733</v>
      </c>
      <c r="J26" s="464" t="s">
        <v>451</v>
      </c>
      <c r="K26" s="299" t="s">
        <v>450</v>
      </c>
      <c r="L26" s="16">
        <v>0</v>
      </c>
      <c r="M26" s="266">
        <v>0</v>
      </c>
      <c r="N26" s="16">
        <v>0</v>
      </c>
      <c r="O26" s="266">
        <v>0</v>
      </c>
      <c r="P26" s="16">
        <v>0</v>
      </c>
      <c r="Q26" s="823">
        <v>0</v>
      </c>
      <c r="R26" s="822">
        <v>0</v>
      </c>
      <c r="S26" s="18"/>
      <c r="T26" s="18"/>
      <c r="U26" s="18"/>
      <c r="V26" s="18"/>
      <c r="W26" s="19"/>
      <c r="X26" s="19"/>
      <c r="Y26" s="19"/>
      <c r="Z26" s="19"/>
      <c r="AA26" s="19"/>
      <c r="AB26" s="20"/>
      <c r="AC26" s="20"/>
      <c r="AD26" s="828"/>
      <c r="AE26" s="20"/>
      <c r="AF26" s="20"/>
      <c r="AG26" s="20"/>
      <c r="AH26" s="20"/>
      <c r="AI26" s="890"/>
      <c r="AJ26" s="891"/>
      <c r="AK26" s="171">
        <f t="shared" si="0"/>
        <v>0</v>
      </c>
      <c r="AL26" s="25"/>
      <c r="AM26" s="15">
        <f t="shared" si="1"/>
        <v>0</v>
      </c>
      <c r="AN26" s="25"/>
      <c r="AO26" s="16">
        <f t="shared" si="2"/>
        <v>0</v>
      </c>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row>
    <row r="27" spans="1:80" customFormat="1" ht="21" customHeight="1">
      <c r="A27" s="15"/>
      <c r="B27" s="15"/>
      <c r="C27" s="40" t="s">
        <v>64</v>
      </c>
      <c r="D27" s="36" t="s">
        <v>1862</v>
      </c>
      <c r="E27" s="505">
        <v>4513</v>
      </c>
      <c r="F27" s="489">
        <v>40210</v>
      </c>
      <c r="G27" s="844">
        <v>0</v>
      </c>
      <c r="H27" s="332" t="s">
        <v>1834</v>
      </c>
      <c r="I27" s="29">
        <v>39899</v>
      </c>
      <c r="J27" s="464" t="s">
        <v>1863</v>
      </c>
      <c r="K27" s="299" t="s">
        <v>1864</v>
      </c>
      <c r="L27" s="16">
        <v>0</v>
      </c>
      <c r="M27" s="266">
        <v>0</v>
      </c>
      <c r="N27" s="16">
        <v>0</v>
      </c>
      <c r="O27" s="266">
        <v>0</v>
      </c>
      <c r="P27" s="16">
        <v>0</v>
      </c>
      <c r="Q27" s="823">
        <v>0</v>
      </c>
      <c r="R27" s="822">
        <v>0</v>
      </c>
      <c r="S27" s="18"/>
      <c r="T27" s="18"/>
      <c r="U27" s="18"/>
      <c r="V27" s="18"/>
      <c r="W27" s="19"/>
      <c r="X27" s="19"/>
      <c r="Y27" s="19"/>
      <c r="Z27" s="19"/>
      <c r="AA27" s="19"/>
      <c r="AB27" s="20"/>
      <c r="AC27" s="20"/>
      <c r="AD27" s="828"/>
      <c r="AE27" s="20"/>
      <c r="AF27" s="20"/>
      <c r="AG27" s="20"/>
      <c r="AH27" s="20"/>
      <c r="AI27" s="890"/>
      <c r="AJ27" s="891"/>
      <c r="AK27" s="171">
        <f t="shared" si="0"/>
        <v>0</v>
      </c>
      <c r="AL27" s="41"/>
      <c r="AM27" s="15">
        <f t="shared" si="1"/>
        <v>0</v>
      </c>
      <c r="AN27" s="41"/>
      <c r="AO27" s="16">
        <f t="shared" si="2"/>
        <v>0</v>
      </c>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customFormat="1" ht="21" customHeight="1">
      <c r="A28" s="15"/>
      <c r="B28" s="15"/>
      <c r="C28" s="40" t="s">
        <v>66</v>
      </c>
      <c r="D28" s="36" t="s">
        <v>1813</v>
      </c>
      <c r="E28" s="505">
        <v>331</v>
      </c>
      <c r="F28" s="486">
        <v>40626</v>
      </c>
      <c r="G28" s="844">
        <v>0</v>
      </c>
      <c r="H28" s="332" t="s">
        <v>1596</v>
      </c>
      <c r="I28" s="29">
        <v>16877</v>
      </c>
      <c r="J28" s="464" t="s">
        <v>1816</v>
      </c>
      <c r="K28" s="299" t="s">
        <v>1817</v>
      </c>
      <c r="L28" s="16">
        <v>0</v>
      </c>
      <c r="M28" s="266">
        <v>0</v>
      </c>
      <c r="N28" s="16">
        <v>0</v>
      </c>
      <c r="O28" s="266">
        <v>0</v>
      </c>
      <c r="P28" s="16">
        <v>0</v>
      </c>
      <c r="Q28" s="823">
        <v>0</v>
      </c>
      <c r="R28" s="822">
        <v>0</v>
      </c>
      <c r="S28" s="18"/>
      <c r="T28" s="18"/>
      <c r="U28" s="18"/>
      <c r="V28" s="18"/>
      <c r="W28" s="19"/>
      <c r="X28" s="19"/>
      <c r="Y28" s="19"/>
      <c r="Z28" s="19"/>
      <c r="AA28" s="19"/>
      <c r="AB28" s="20"/>
      <c r="AC28" s="20"/>
      <c r="AD28" s="828"/>
      <c r="AE28" s="20"/>
      <c r="AF28" s="20"/>
      <c r="AG28" s="20"/>
      <c r="AH28" s="20"/>
      <c r="AI28" s="890"/>
      <c r="AJ28" s="891"/>
      <c r="AK28" s="171">
        <f t="shared" si="0"/>
        <v>0</v>
      </c>
      <c r="AL28" s="41"/>
      <c r="AM28" s="15">
        <f t="shared" si="1"/>
        <v>0</v>
      </c>
      <c r="AN28" s="41"/>
      <c r="AO28" s="16">
        <f t="shared" si="2"/>
        <v>0</v>
      </c>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customFormat="1" ht="21" customHeight="1">
      <c r="A29" s="15"/>
      <c r="B29" s="15"/>
      <c r="C29" s="40" t="s">
        <v>68</v>
      </c>
      <c r="D29" s="36" t="s">
        <v>247</v>
      </c>
      <c r="E29" s="505">
        <v>11375</v>
      </c>
      <c r="F29" s="485">
        <v>41226</v>
      </c>
      <c r="G29" s="844">
        <v>0</v>
      </c>
      <c r="H29" s="332" t="s">
        <v>1834</v>
      </c>
      <c r="I29" s="29">
        <v>40436</v>
      </c>
      <c r="J29" s="458" t="s">
        <v>394</v>
      </c>
      <c r="K29" s="299" t="s">
        <v>393</v>
      </c>
      <c r="L29" s="16">
        <v>0</v>
      </c>
      <c r="M29" s="266">
        <v>0</v>
      </c>
      <c r="N29" s="16">
        <v>0</v>
      </c>
      <c r="O29" s="266">
        <v>0</v>
      </c>
      <c r="P29" s="16">
        <v>0</v>
      </c>
      <c r="Q29" s="823">
        <v>0</v>
      </c>
      <c r="R29" s="822">
        <v>0</v>
      </c>
      <c r="S29" s="18"/>
      <c r="T29" s="18"/>
      <c r="U29" s="18"/>
      <c r="V29" s="18"/>
      <c r="W29" s="19"/>
      <c r="X29" s="19"/>
      <c r="Y29" s="19"/>
      <c r="Z29" s="19"/>
      <c r="AA29" s="19"/>
      <c r="AB29" s="20"/>
      <c r="AC29" s="20"/>
      <c r="AD29" s="828"/>
      <c r="AE29" s="20"/>
      <c r="AF29" s="20"/>
      <c r="AG29" s="20"/>
      <c r="AH29" s="20"/>
      <c r="AI29" s="890"/>
      <c r="AJ29" s="891"/>
      <c r="AK29" s="171">
        <f t="shared" si="0"/>
        <v>0</v>
      </c>
      <c r="AL29" s="41"/>
      <c r="AM29" s="15">
        <f t="shared" si="1"/>
        <v>0</v>
      </c>
      <c r="AN29" s="41"/>
      <c r="AO29" s="16">
        <f t="shared" si="2"/>
        <v>0</v>
      </c>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customFormat="1" ht="21" customHeight="1">
      <c r="A30" s="15"/>
      <c r="B30" s="15"/>
      <c r="C30" s="40" t="s">
        <v>70</v>
      </c>
      <c r="D30" s="591" t="s">
        <v>1089</v>
      </c>
      <c r="E30" s="505">
        <v>6258</v>
      </c>
      <c r="F30" s="485">
        <v>41551</v>
      </c>
      <c r="G30" s="844">
        <v>0</v>
      </c>
      <c r="H30" s="332" t="s">
        <v>1596</v>
      </c>
      <c r="I30" s="29">
        <v>37930</v>
      </c>
      <c r="J30" s="458" t="s">
        <v>652</v>
      </c>
      <c r="K30" s="299" t="s">
        <v>651</v>
      </c>
      <c r="L30" s="16">
        <v>0</v>
      </c>
      <c r="M30" s="266">
        <v>0</v>
      </c>
      <c r="N30" s="16">
        <v>0</v>
      </c>
      <c r="O30" s="266">
        <v>0</v>
      </c>
      <c r="P30" s="16">
        <v>0</v>
      </c>
      <c r="Q30" s="823">
        <v>0</v>
      </c>
      <c r="R30" s="822">
        <v>0</v>
      </c>
      <c r="S30" s="18"/>
      <c r="T30" s="18"/>
      <c r="U30" s="18"/>
      <c r="V30" s="18"/>
      <c r="W30" s="19"/>
      <c r="X30" s="19"/>
      <c r="Y30" s="19"/>
      <c r="Z30" s="19"/>
      <c r="AA30" s="19"/>
      <c r="AB30" s="20"/>
      <c r="AC30" s="20"/>
      <c r="AD30" s="828"/>
      <c r="AE30" s="20"/>
      <c r="AF30" s="20"/>
      <c r="AG30" s="20"/>
      <c r="AH30" s="20"/>
      <c r="AI30" s="890"/>
      <c r="AJ30" s="891"/>
      <c r="AK30" s="171">
        <f t="shared" si="0"/>
        <v>0</v>
      </c>
      <c r="AL30" s="25"/>
      <c r="AM30" s="15">
        <f t="shared" si="1"/>
        <v>0</v>
      </c>
      <c r="AN30" s="25"/>
      <c r="AO30" s="16">
        <f t="shared" si="2"/>
        <v>0</v>
      </c>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row>
    <row r="31" spans="1:80" customFormat="1" ht="21" customHeight="1">
      <c r="A31" s="15"/>
      <c r="B31" s="15"/>
      <c r="C31" s="40" t="s">
        <v>72</v>
      </c>
      <c r="D31" s="591" t="s">
        <v>915</v>
      </c>
      <c r="E31" s="505">
        <v>1723</v>
      </c>
      <c r="F31" s="485">
        <v>41647</v>
      </c>
      <c r="G31" s="844">
        <v>0</v>
      </c>
      <c r="H31" s="332" t="s">
        <v>1596</v>
      </c>
      <c r="I31" s="29">
        <v>41610</v>
      </c>
      <c r="J31" s="633" t="s">
        <v>916</v>
      </c>
      <c r="K31" s="299" t="s">
        <v>970</v>
      </c>
      <c r="L31" s="16">
        <v>0</v>
      </c>
      <c r="M31" s="266">
        <v>0</v>
      </c>
      <c r="N31" s="16">
        <v>0</v>
      </c>
      <c r="O31" s="266">
        <v>0</v>
      </c>
      <c r="P31" s="16">
        <v>0</v>
      </c>
      <c r="Q31" s="823">
        <v>0</v>
      </c>
      <c r="R31" s="822">
        <v>0</v>
      </c>
      <c r="S31" s="18"/>
      <c r="T31" s="18"/>
      <c r="U31" s="18"/>
      <c r="V31" s="18"/>
      <c r="W31" s="19"/>
      <c r="X31" s="19"/>
      <c r="Y31" s="19"/>
      <c r="Z31" s="19"/>
      <c r="AA31" s="19"/>
      <c r="AB31" s="20"/>
      <c r="AC31" s="20"/>
      <c r="AD31" s="828"/>
      <c r="AE31" s="20"/>
      <c r="AF31" s="20"/>
      <c r="AG31" s="20"/>
      <c r="AH31" s="20"/>
      <c r="AI31" s="890"/>
      <c r="AJ31" s="891"/>
      <c r="AK31" s="171">
        <f t="shared" si="0"/>
        <v>0</v>
      </c>
      <c r="AL31" s="25"/>
      <c r="AM31" s="15">
        <f t="shared" si="1"/>
        <v>0</v>
      </c>
      <c r="AN31" s="25"/>
      <c r="AO31" s="16">
        <f t="shared" si="2"/>
        <v>0</v>
      </c>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row>
    <row r="32" spans="1:80" customFormat="1" ht="21" customHeight="1">
      <c r="A32" s="15"/>
      <c r="B32" s="15"/>
      <c r="C32" s="40" t="s">
        <v>74</v>
      </c>
      <c r="D32" s="36" t="s">
        <v>2248</v>
      </c>
      <c r="E32" s="505">
        <v>3224</v>
      </c>
      <c r="F32" s="485">
        <v>41831</v>
      </c>
      <c r="G32" s="844">
        <v>0</v>
      </c>
      <c r="H32" s="332" t="s">
        <v>1834</v>
      </c>
      <c r="I32" s="29">
        <v>21466</v>
      </c>
      <c r="J32" s="458" t="s">
        <v>2249</v>
      </c>
      <c r="K32" s="299" t="s">
        <v>2250</v>
      </c>
      <c r="L32" s="16">
        <v>0</v>
      </c>
      <c r="M32" s="266">
        <v>0</v>
      </c>
      <c r="N32" s="16">
        <v>0</v>
      </c>
      <c r="O32" s="266">
        <v>0</v>
      </c>
      <c r="P32" s="16">
        <v>0</v>
      </c>
      <c r="Q32" s="823">
        <v>0</v>
      </c>
      <c r="R32" s="822">
        <v>0</v>
      </c>
      <c r="S32" s="18"/>
      <c r="T32" s="18"/>
      <c r="U32" s="18"/>
      <c r="V32" s="18"/>
      <c r="W32" s="19"/>
      <c r="X32" s="19"/>
      <c r="Y32" s="19"/>
      <c r="Z32" s="19"/>
      <c r="AA32" s="19"/>
      <c r="AB32" s="20"/>
      <c r="AC32" s="20"/>
      <c r="AD32" s="828"/>
      <c r="AE32" s="20"/>
      <c r="AF32" s="20"/>
      <c r="AG32" s="20"/>
      <c r="AH32" s="20"/>
      <c r="AI32" s="890"/>
      <c r="AJ32" s="891"/>
      <c r="AK32" s="171">
        <f t="shared" si="0"/>
        <v>0</v>
      </c>
      <c r="AL32" s="41"/>
      <c r="AM32" s="15">
        <f t="shared" si="1"/>
        <v>0</v>
      </c>
      <c r="AN32" s="41"/>
      <c r="AO32" s="16">
        <f t="shared" si="2"/>
        <v>0</v>
      </c>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8" customFormat="1" ht="21" customHeight="1">
      <c r="A33" s="15"/>
      <c r="B33" s="15"/>
      <c r="C33" s="40" t="s">
        <v>75</v>
      </c>
      <c r="D33" s="591" t="s">
        <v>132</v>
      </c>
      <c r="E33" s="438">
        <v>1917</v>
      </c>
      <c r="F33" s="485">
        <v>41880</v>
      </c>
      <c r="G33" s="844">
        <v>0</v>
      </c>
      <c r="H33" s="332" t="s">
        <v>1834</v>
      </c>
      <c r="I33" s="29">
        <v>21930</v>
      </c>
      <c r="J33" s="464" t="s">
        <v>1685</v>
      </c>
      <c r="K33" s="299" t="s">
        <v>507</v>
      </c>
      <c r="L33" s="16">
        <v>0</v>
      </c>
      <c r="M33" s="266">
        <v>0</v>
      </c>
      <c r="N33" s="16">
        <v>0</v>
      </c>
      <c r="O33" s="266">
        <v>0</v>
      </c>
      <c r="P33" s="16">
        <v>0</v>
      </c>
      <c r="Q33" s="823">
        <v>0</v>
      </c>
      <c r="R33" s="822">
        <v>0</v>
      </c>
      <c r="S33" s="18"/>
      <c r="T33" s="18"/>
      <c r="U33" s="18"/>
      <c r="V33" s="18"/>
      <c r="W33" s="19"/>
      <c r="X33" s="19"/>
      <c r="Y33" s="19"/>
      <c r="Z33" s="19"/>
      <c r="AA33" s="19"/>
      <c r="AB33" s="20"/>
      <c r="AC33" s="20"/>
      <c r="AD33" s="828"/>
      <c r="AE33" s="20"/>
      <c r="AF33" s="20"/>
      <c r="AG33" s="20"/>
      <c r="AH33" s="20"/>
      <c r="AI33" s="890"/>
      <c r="AJ33" s="891"/>
      <c r="AK33" s="171">
        <f t="shared" si="0"/>
        <v>0</v>
      </c>
      <c r="AL33" s="41"/>
      <c r="AM33" s="15">
        <f t="shared" si="1"/>
        <v>0</v>
      </c>
      <c r="AN33" s="41"/>
      <c r="AO33" s="16">
        <f t="shared" si="2"/>
        <v>0</v>
      </c>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8" customFormat="1" ht="21" customHeight="1">
      <c r="A34" s="15"/>
      <c r="B34" s="15"/>
      <c r="C34" s="40" t="s">
        <v>77</v>
      </c>
      <c r="D34" s="591" t="s">
        <v>1180</v>
      </c>
      <c r="E34" s="505">
        <v>2409</v>
      </c>
      <c r="F34" s="485">
        <v>42051</v>
      </c>
      <c r="G34" s="844">
        <v>0</v>
      </c>
      <c r="H34" s="332" t="s">
        <v>1834</v>
      </c>
      <c r="I34" s="29">
        <v>43052</v>
      </c>
      <c r="J34" s="464" t="s">
        <v>638</v>
      </c>
      <c r="K34" s="299" t="s">
        <v>638</v>
      </c>
      <c r="L34" s="16">
        <v>0</v>
      </c>
      <c r="M34" s="266">
        <v>0</v>
      </c>
      <c r="N34" s="16">
        <v>0</v>
      </c>
      <c r="O34" s="266">
        <v>0</v>
      </c>
      <c r="P34" s="16">
        <v>0</v>
      </c>
      <c r="Q34" s="823">
        <v>0</v>
      </c>
      <c r="R34" s="822">
        <v>0</v>
      </c>
      <c r="S34" s="18"/>
      <c r="T34" s="18"/>
      <c r="U34" s="18"/>
      <c r="V34" s="18"/>
      <c r="W34" s="19"/>
      <c r="X34" s="19"/>
      <c r="Y34" s="19"/>
      <c r="Z34" s="19"/>
      <c r="AA34" s="19"/>
      <c r="AB34" s="20"/>
      <c r="AC34" s="20"/>
      <c r="AD34" s="828"/>
      <c r="AE34" s="20"/>
      <c r="AF34" s="20"/>
      <c r="AG34" s="20"/>
      <c r="AH34" s="20"/>
      <c r="AI34" s="890"/>
      <c r="AJ34" s="891"/>
      <c r="AK34" s="171">
        <f t="shared" si="0"/>
        <v>0</v>
      </c>
      <c r="AL34" s="41"/>
      <c r="AM34" s="15">
        <f t="shared" si="1"/>
        <v>0</v>
      </c>
      <c r="AN34" s="41"/>
      <c r="AO34" s="16">
        <f t="shared" si="2"/>
        <v>0</v>
      </c>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I34" s="256"/>
      <c r="CJ34" s="256"/>
    </row>
    <row r="35" spans="1:88" customFormat="1" ht="21" customHeight="1">
      <c r="A35" s="15"/>
      <c r="B35" s="15"/>
      <c r="C35" s="40" t="s">
        <v>79</v>
      </c>
      <c r="D35" s="591" t="s">
        <v>1730</v>
      </c>
      <c r="E35" s="505">
        <v>11451</v>
      </c>
      <c r="F35" s="486">
        <v>42377</v>
      </c>
      <c r="G35" s="844">
        <v>0</v>
      </c>
      <c r="H35" s="332" t="s">
        <v>1596</v>
      </c>
      <c r="I35" s="29">
        <v>42394</v>
      </c>
      <c r="J35" s="464" t="s">
        <v>1731</v>
      </c>
      <c r="K35" s="299" t="s">
        <v>1732</v>
      </c>
      <c r="L35" s="16">
        <v>0</v>
      </c>
      <c r="M35" s="266">
        <v>0</v>
      </c>
      <c r="N35" s="16">
        <v>0</v>
      </c>
      <c r="O35" s="266">
        <v>0</v>
      </c>
      <c r="P35" s="16">
        <v>0</v>
      </c>
      <c r="Q35" s="823">
        <v>0</v>
      </c>
      <c r="R35" s="822">
        <v>0</v>
      </c>
      <c r="S35" s="18"/>
      <c r="T35" s="18"/>
      <c r="U35" s="18"/>
      <c r="V35" s="18"/>
      <c r="W35" s="19"/>
      <c r="X35" s="19"/>
      <c r="Y35" s="19"/>
      <c r="Z35" s="19"/>
      <c r="AA35" s="19"/>
      <c r="AB35" s="20"/>
      <c r="AC35" s="20"/>
      <c r="AD35" s="828"/>
      <c r="AE35" s="20"/>
      <c r="AF35" s="20"/>
      <c r="AG35" s="20"/>
      <c r="AH35" s="20"/>
      <c r="AI35" s="890"/>
      <c r="AJ35" s="891"/>
      <c r="AK35" s="171">
        <f t="shared" si="0"/>
        <v>0</v>
      </c>
      <c r="AL35" s="25"/>
      <c r="AM35" s="15">
        <f t="shared" si="1"/>
        <v>0</v>
      </c>
      <c r="AN35" s="25"/>
      <c r="AO35" s="16">
        <f t="shared" si="2"/>
        <v>0</v>
      </c>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row>
    <row r="36" spans="1:88" customFormat="1" ht="21" customHeight="1">
      <c r="A36" s="821"/>
      <c r="B36" s="821"/>
      <c r="C36" s="40" t="s">
        <v>80</v>
      </c>
      <c r="D36" s="591" t="s">
        <v>1099</v>
      </c>
      <c r="E36" s="505">
        <v>6658</v>
      </c>
      <c r="F36" s="487">
        <v>43109</v>
      </c>
      <c r="G36" s="844">
        <v>0</v>
      </c>
      <c r="H36" s="332" t="s">
        <v>1834</v>
      </c>
      <c r="I36" s="29">
        <v>43124</v>
      </c>
      <c r="J36" s="464" t="s">
        <v>1635</v>
      </c>
      <c r="K36" s="299" t="s">
        <v>1100</v>
      </c>
      <c r="L36" s="16">
        <v>0</v>
      </c>
      <c r="M36" s="266">
        <v>0</v>
      </c>
      <c r="N36" s="16">
        <v>0</v>
      </c>
      <c r="O36" s="266">
        <v>0</v>
      </c>
      <c r="P36" s="16">
        <v>0</v>
      </c>
      <c r="Q36" s="823">
        <v>0</v>
      </c>
      <c r="R36" s="822">
        <v>0</v>
      </c>
      <c r="S36" s="824"/>
      <c r="T36" s="824"/>
      <c r="U36" s="824"/>
      <c r="V36" s="824"/>
      <c r="W36" s="825"/>
      <c r="X36" s="825"/>
      <c r="Y36" s="825"/>
      <c r="Z36" s="825"/>
      <c r="AA36" s="825"/>
      <c r="AB36" s="828"/>
      <c r="AC36" s="828"/>
      <c r="AD36" s="828"/>
      <c r="AE36" s="828"/>
      <c r="AF36" s="828"/>
      <c r="AG36" s="828"/>
      <c r="AH36" s="828"/>
      <c r="AI36" s="893"/>
      <c r="AJ36" s="894"/>
      <c r="AK36" s="171">
        <f t="shared" si="0"/>
        <v>0</v>
      </c>
      <c r="AL36" s="41"/>
      <c r="AM36" s="15">
        <f t="shared" si="1"/>
        <v>0</v>
      </c>
      <c r="AN36" s="41"/>
      <c r="AO36" s="16">
        <f t="shared" si="2"/>
        <v>0</v>
      </c>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8" customFormat="1" ht="21" customHeight="1">
      <c r="A37" s="15"/>
      <c r="B37" s="15"/>
      <c r="C37" s="40" t="s">
        <v>81</v>
      </c>
      <c r="D37" s="36" t="s">
        <v>2269</v>
      </c>
      <c r="E37" s="505">
        <v>8164</v>
      </c>
      <c r="F37" s="486">
        <v>43682</v>
      </c>
      <c r="G37" s="844">
        <v>0</v>
      </c>
      <c r="H37" s="332" t="s">
        <v>1834</v>
      </c>
      <c r="I37" s="29">
        <v>27723</v>
      </c>
      <c r="J37" s="457" t="s">
        <v>2270</v>
      </c>
      <c r="K37" s="299" t="s">
        <v>2271</v>
      </c>
      <c r="L37" s="16">
        <v>0</v>
      </c>
      <c r="M37" s="266">
        <v>0</v>
      </c>
      <c r="N37" s="16">
        <v>0</v>
      </c>
      <c r="O37" s="266">
        <v>0</v>
      </c>
      <c r="P37" s="16">
        <v>0</v>
      </c>
      <c r="Q37" s="823">
        <v>0</v>
      </c>
      <c r="R37" s="822">
        <v>0</v>
      </c>
      <c r="S37" s="18"/>
      <c r="T37" s="18"/>
      <c r="U37" s="18"/>
      <c r="V37" s="18"/>
      <c r="W37" s="19"/>
      <c r="X37" s="19"/>
      <c r="Y37" s="19"/>
      <c r="Z37" s="19"/>
      <c r="AA37" s="19"/>
      <c r="AB37" s="20"/>
      <c r="AC37" s="20"/>
      <c r="AD37" s="828"/>
      <c r="AE37" s="20"/>
      <c r="AF37" s="20"/>
      <c r="AG37" s="20"/>
      <c r="AH37" s="20"/>
      <c r="AI37" s="890"/>
      <c r="AJ37" s="891"/>
      <c r="AK37" s="171">
        <f t="shared" si="0"/>
        <v>0</v>
      </c>
      <c r="AL37" s="41"/>
      <c r="AM37" s="15">
        <f t="shared" si="1"/>
        <v>0</v>
      </c>
      <c r="AN37" s="41"/>
      <c r="AO37" s="16">
        <f t="shared" si="2"/>
        <v>0</v>
      </c>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8" customFormat="1" ht="21" customHeight="1">
      <c r="A38" s="15"/>
      <c r="B38" s="15"/>
      <c r="C38" s="40" t="s">
        <v>83</v>
      </c>
      <c r="D38" s="591" t="s">
        <v>1686</v>
      </c>
      <c r="E38" s="505">
        <v>11420</v>
      </c>
      <c r="F38" s="486">
        <v>44035</v>
      </c>
      <c r="G38" s="844">
        <v>0</v>
      </c>
      <c r="H38" s="332" t="s">
        <v>1596</v>
      </c>
      <c r="I38" s="29"/>
      <c r="J38" s="457" t="s">
        <v>1689</v>
      </c>
      <c r="K38" s="299" t="s">
        <v>1690</v>
      </c>
      <c r="L38" s="16">
        <v>0</v>
      </c>
      <c r="M38" s="266">
        <v>0</v>
      </c>
      <c r="N38" s="16">
        <v>0</v>
      </c>
      <c r="O38" s="266">
        <v>0</v>
      </c>
      <c r="P38" s="16">
        <v>0</v>
      </c>
      <c r="Q38" s="823">
        <v>0</v>
      </c>
      <c r="R38" s="822">
        <v>0</v>
      </c>
      <c r="S38" s="18"/>
      <c r="T38" s="18"/>
      <c r="U38" s="18"/>
      <c r="V38" s="18"/>
      <c r="W38" s="19"/>
      <c r="X38" s="19"/>
      <c r="Y38" s="19"/>
      <c r="Z38" s="19"/>
      <c r="AA38" s="19"/>
      <c r="AB38" s="20"/>
      <c r="AC38" s="20"/>
      <c r="AD38" s="828"/>
      <c r="AE38" s="20"/>
      <c r="AF38" s="20"/>
      <c r="AG38" s="20"/>
      <c r="AH38" s="20"/>
      <c r="AI38" s="890"/>
      <c r="AJ38" s="891"/>
      <c r="AK38" s="171">
        <f t="shared" si="0"/>
        <v>0</v>
      </c>
      <c r="AL38" s="25"/>
      <c r="AM38" s="15">
        <f t="shared" si="1"/>
        <v>0</v>
      </c>
      <c r="AN38" s="25"/>
      <c r="AO38" s="16">
        <f t="shared" si="2"/>
        <v>0</v>
      </c>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row>
    <row r="39" spans="1:88" customFormat="1" ht="21" customHeight="1">
      <c r="A39" s="15"/>
      <c r="B39" s="15"/>
      <c r="C39" s="40" t="s">
        <v>85</v>
      </c>
      <c r="D39" s="591" t="s">
        <v>1208</v>
      </c>
      <c r="E39" s="505">
        <v>10923</v>
      </c>
      <c r="F39" s="486">
        <v>44350</v>
      </c>
      <c r="G39" s="844">
        <v>0</v>
      </c>
      <c r="H39" s="332" t="s">
        <v>1596</v>
      </c>
      <c r="I39" s="29">
        <v>44342</v>
      </c>
      <c r="J39" s="457" t="s">
        <v>1210</v>
      </c>
      <c r="K39" s="299" t="s">
        <v>1209</v>
      </c>
      <c r="L39" s="16">
        <v>0</v>
      </c>
      <c r="M39" s="266">
        <v>0</v>
      </c>
      <c r="N39" s="16">
        <v>0</v>
      </c>
      <c r="O39" s="266">
        <v>0</v>
      </c>
      <c r="P39" s="16">
        <v>0</v>
      </c>
      <c r="Q39" s="823">
        <v>0</v>
      </c>
      <c r="R39" s="822">
        <v>0</v>
      </c>
      <c r="S39" s="18"/>
      <c r="T39" s="18"/>
      <c r="U39" s="18"/>
      <c r="V39" s="18"/>
      <c r="W39" s="19"/>
      <c r="X39" s="19"/>
      <c r="Y39" s="19"/>
      <c r="Z39" s="19"/>
      <c r="AA39" s="19"/>
      <c r="AB39" s="20"/>
      <c r="AC39" s="20"/>
      <c r="AD39" s="828"/>
      <c r="AE39" s="20"/>
      <c r="AF39" s="20"/>
      <c r="AG39" s="20"/>
      <c r="AH39" s="20"/>
      <c r="AI39" s="890"/>
      <c r="AJ39" s="891"/>
      <c r="AK39" s="171">
        <f t="shared" si="0"/>
        <v>0</v>
      </c>
      <c r="AL39" s="25"/>
      <c r="AM39" s="15">
        <f t="shared" si="1"/>
        <v>0</v>
      </c>
      <c r="AN39" s="25"/>
      <c r="AO39" s="16">
        <f t="shared" si="2"/>
        <v>0</v>
      </c>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row>
    <row r="40" spans="1:88" customFormat="1" ht="21" customHeight="1">
      <c r="A40" s="15"/>
      <c r="B40" s="15"/>
      <c r="C40" s="40" t="s">
        <v>87</v>
      </c>
      <c r="D40" s="36" t="s">
        <v>1332</v>
      </c>
      <c r="E40" s="505">
        <v>10923</v>
      </c>
      <c r="F40" s="486">
        <v>44350</v>
      </c>
      <c r="G40" s="844">
        <v>0</v>
      </c>
      <c r="H40" s="332" t="s">
        <v>1596</v>
      </c>
      <c r="I40" s="29">
        <v>31951</v>
      </c>
      <c r="J40" s="457" t="s">
        <v>1210</v>
      </c>
      <c r="K40" s="299" t="s">
        <v>1209</v>
      </c>
      <c r="L40" s="178">
        <v>0</v>
      </c>
      <c r="M40" s="17">
        <v>0</v>
      </c>
      <c r="N40" s="178">
        <v>0</v>
      </c>
      <c r="O40" s="266">
        <v>0</v>
      </c>
      <c r="P40" s="16">
        <v>0</v>
      </c>
      <c r="Q40" s="823">
        <v>0</v>
      </c>
      <c r="R40" s="822">
        <v>0</v>
      </c>
      <c r="S40" s="18"/>
      <c r="T40" s="18"/>
      <c r="U40" s="18"/>
      <c r="V40" s="18"/>
      <c r="W40" s="19"/>
      <c r="X40" s="19"/>
      <c r="Y40" s="19"/>
      <c r="Z40" s="19"/>
      <c r="AA40" s="19"/>
      <c r="AB40" s="20"/>
      <c r="AC40" s="20"/>
      <c r="AD40" s="828"/>
      <c r="AE40" s="20"/>
      <c r="AF40" s="20"/>
      <c r="AG40" s="20"/>
      <c r="AH40" s="20"/>
      <c r="AI40" s="890"/>
      <c r="AJ40" s="891"/>
      <c r="AK40" s="171">
        <f t="shared" si="0"/>
        <v>0</v>
      </c>
      <c r="AL40" s="25"/>
      <c r="AM40" s="15">
        <f t="shared" si="1"/>
        <v>0</v>
      </c>
      <c r="AN40" s="25"/>
      <c r="AO40" s="16">
        <f t="shared" si="2"/>
        <v>0</v>
      </c>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row>
    <row r="41" spans="1:88" customFormat="1" ht="21" customHeight="1">
      <c r="A41" s="15"/>
      <c r="B41" s="15"/>
      <c r="C41" s="40" t="s">
        <v>89</v>
      </c>
      <c r="D41" s="591" t="s">
        <v>1600</v>
      </c>
      <c r="E41" s="505">
        <v>11371</v>
      </c>
      <c r="F41" s="486">
        <v>44614</v>
      </c>
      <c r="G41" s="844">
        <v>0</v>
      </c>
      <c r="H41" s="332" t="s">
        <v>1596</v>
      </c>
      <c r="I41" s="29">
        <v>36775</v>
      </c>
      <c r="J41" s="458" t="s">
        <v>1602</v>
      </c>
      <c r="K41" s="299" t="s">
        <v>1601</v>
      </c>
      <c r="L41" s="16">
        <v>0</v>
      </c>
      <c r="M41" s="266">
        <v>0</v>
      </c>
      <c r="N41" s="16">
        <v>0</v>
      </c>
      <c r="O41" s="266">
        <v>0</v>
      </c>
      <c r="P41" s="16">
        <v>0</v>
      </c>
      <c r="Q41" s="823">
        <v>0</v>
      </c>
      <c r="R41" s="822">
        <v>0</v>
      </c>
      <c r="S41" s="18"/>
      <c r="T41" s="18"/>
      <c r="U41" s="18"/>
      <c r="V41" s="18"/>
      <c r="W41" s="19"/>
      <c r="X41" s="19"/>
      <c r="Y41" s="19"/>
      <c r="Z41" s="19"/>
      <c r="AA41" s="19"/>
      <c r="AB41" s="20"/>
      <c r="AC41" s="20"/>
      <c r="AD41" s="828"/>
      <c r="AE41" s="20"/>
      <c r="AF41" s="20"/>
      <c r="AG41" s="20"/>
      <c r="AH41" s="20"/>
      <c r="AI41" s="890"/>
      <c r="AJ41" s="891"/>
      <c r="AK41" s="171">
        <f t="shared" si="0"/>
        <v>0</v>
      </c>
      <c r="AL41" s="25"/>
      <c r="AM41" s="15">
        <f t="shared" si="1"/>
        <v>0</v>
      </c>
      <c r="AN41" s="25"/>
      <c r="AO41" s="16">
        <f t="shared" si="2"/>
        <v>0</v>
      </c>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row>
    <row r="42" spans="1:88" customFormat="1" ht="21" customHeight="1">
      <c r="A42" s="15"/>
      <c r="B42" s="15"/>
      <c r="C42" s="40" t="s">
        <v>91</v>
      </c>
      <c r="D42" s="871" t="s">
        <v>1521</v>
      </c>
      <c r="E42" s="796">
        <v>11184</v>
      </c>
      <c r="F42" s="863">
        <v>44623</v>
      </c>
      <c r="G42" s="844">
        <v>0</v>
      </c>
      <c r="H42" s="799" t="s">
        <v>1596</v>
      </c>
      <c r="I42" s="800"/>
      <c r="J42" s="865" t="s">
        <v>1523</v>
      </c>
      <c r="K42" s="802" t="s">
        <v>1522</v>
      </c>
      <c r="L42" s="16">
        <v>0</v>
      </c>
      <c r="M42" s="266">
        <v>0</v>
      </c>
      <c r="N42" s="16">
        <v>0</v>
      </c>
      <c r="O42" s="266">
        <v>0</v>
      </c>
      <c r="P42" s="16">
        <v>0</v>
      </c>
      <c r="Q42" s="823">
        <v>0</v>
      </c>
      <c r="R42" s="822">
        <v>0</v>
      </c>
      <c r="S42" s="18"/>
      <c r="T42" s="18"/>
      <c r="U42" s="18"/>
      <c r="V42" s="18"/>
      <c r="W42" s="19"/>
      <c r="X42" s="19"/>
      <c r="Y42" s="19"/>
      <c r="Z42" s="19"/>
      <c r="AA42" s="19"/>
      <c r="AB42" s="20"/>
      <c r="AC42" s="20"/>
      <c r="AD42" s="828"/>
      <c r="AE42" s="20"/>
      <c r="AF42" s="20"/>
      <c r="AG42" s="20"/>
      <c r="AH42" s="20"/>
      <c r="AI42" s="890"/>
      <c r="AJ42" s="891"/>
      <c r="AK42" s="171">
        <f t="shared" si="0"/>
        <v>0</v>
      </c>
      <c r="AL42" s="25"/>
      <c r="AM42" s="15">
        <f t="shared" si="1"/>
        <v>0</v>
      </c>
      <c r="AN42" s="25"/>
      <c r="AO42" s="16">
        <f t="shared" si="2"/>
        <v>0</v>
      </c>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row>
    <row r="43" spans="1:88" customFormat="1" ht="21" customHeight="1">
      <c r="A43" s="15"/>
      <c r="B43" s="15"/>
      <c r="C43" s="40" t="s">
        <v>92</v>
      </c>
      <c r="D43" s="36" t="s">
        <v>1768</v>
      </c>
      <c r="E43" s="505">
        <v>11515</v>
      </c>
      <c r="F43" s="485">
        <v>44967</v>
      </c>
      <c r="G43" s="844">
        <v>0</v>
      </c>
      <c r="H43" s="332" t="s">
        <v>1596</v>
      </c>
      <c r="I43" s="29">
        <v>45461</v>
      </c>
      <c r="J43" s="458" t="s">
        <v>1769</v>
      </c>
      <c r="K43" s="299" t="s">
        <v>1770</v>
      </c>
      <c r="L43" s="822">
        <v>0</v>
      </c>
      <c r="M43" s="823">
        <v>0</v>
      </c>
      <c r="N43" s="822">
        <v>0</v>
      </c>
      <c r="O43" s="823">
        <v>0</v>
      </c>
      <c r="P43" s="822">
        <v>0</v>
      </c>
      <c r="Q43" s="823">
        <v>0</v>
      </c>
      <c r="R43" s="822">
        <v>0</v>
      </c>
      <c r="S43" s="18"/>
      <c r="T43" s="18"/>
      <c r="U43" s="18"/>
      <c r="V43" s="18"/>
      <c r="W43" s="19"/>
      <c r="X43" s="19"/>
      <c r="Y43" s="19"/>
      <c r="Z43" s="19"/>
      <c r="AA43" s="19"/>
      <c r="AB43" s="20"/>
      <c r="AC43" s="20"/>
      <c r="AD43" s="828"/>
      <c r="AE43" s="20"/>
      <c r="AF43" s="20"/>
      <c r="AG43" s="20"/>
      <c r="AH43" s="20"/>
      <c r="AI43" s="890"/>
      <c r="AJ43" s="891"/>
      <c r="AK43" s="171">
        <f t="shared" si="0"/>
        <v>0</v>
      </c>
      <c r="AL43" s="25"/>
      <c r="AM43" s="15">
        <f t="shared" si="1"/>
        <v>0</v>
      </c>
      <c r="AN43" s="25"/>
      <c r="AO43" s="16">
        <f t="shared" si="2"/>
        <v>0</v>
      </c>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row>
    <row r="44" spans="1:88" customFormat="1" ht="21" customHeight="1">
      <c r="A44" s="15"/>
      <c r="B44" s="15"/>
      <c r="C44" s="40" t="s">
        <v>94</v>
      </c>
      <c r="D44" s="36" t="s">
        <v>1818</v>
      </c>
      <c r="E44" s="505">
        <v>11319</v>
      </c>
      <c r="F44" s="488">
        <v>45196</v>
      </c>
      <c r="G44" s="844">
        <v>0</v>
      </c>
      <c r="H44" s="332" t="s">
        <v>1596</v>
      </c>
      <c r="I44" s="29">
        <v>15767</v>
      </c>
      <c r="J44" s="458" t="s">
        <v>1819</v>
      </c>
      <c r="K44" s="299" t="s">
        <v>1820</v>
      </c>
      <c r="L44" s="16">
        <v>0</v>
      </c>
      <c r="M44" s="266">
        <v>0</v>
      </c>
      <c r="N44" s="16">
        <v>0</v>
      </c>
      <c r="O44" s="266">
        <v>0</v>
      </c>
      <c r="P44" s="16">
        <v>0</v>
      </c>
      <c r="Q44" s="823">
        <v>0</v>
      </c>
      <c r="R44" s="822">
        <v>0</v>
      </c>
      <c r="S44" s="18"/>
      <c r="T44" s="18"/>
      <c r="U44" s="18"/>
      <c r="V44" s="18"/>
      <c r="W44" s="19"/>
      <c r="X44" s="19"/>
      <c r="Y44" s="19"/>
      <c r="Z44" s="19"/>
      <c r="AA44" s="19"/>
      <c r="AB44" s="20"/>
      <c r="AC44" s="20"/>
      <c r="AD44" s="828"/>
      <c r="AE44" s="20"/>
      <c r="AF44" s="20"/>
      <c r="AG44" s="20"/>
      <c r="AH44" s="20"/>
      <c r="AI44" s="890"/>
      <c r="AJ44" s="891"/>
      <c r="AK44" s="171">
        <f t="shared" si="0"/>
        <v>0</v>
      </c>
      <c r="AL44" s="41"/>
      <c r="AM44" s="15">
        <f t="shared" si="1"/>
        <v>0</v>
      </c>
      <c r="AN44" s="41"/>
      <c r="AO44" s="16">
        <f t="shared" si="2"/>
        <v>0</v>
      </c>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8" customFormat="1" ht="21" customHeight="1">
      <c r="A45" s="15"/>
      <c r="B45" s="15"/>
      <c r="C45" s="40" t="s">
        <v>96</v>
      </c>
      <c r="D45" s="36" t="s">
        <v>1848</v>
      </c>
      <c r="E45" s="505">
        <v>11585</v>
      </c>
      <c r="F45" s="489">
        <v>45495</v>
      </c>
      <c r="G45" s="844">
        <v>0</v>
      </c>
      <c r="H45" s="332" t="s">
        <v>1834</v>
      </c>
      <c r="I45" s="29">
        <v>45483</v>
      </c>
      <c r="J45" s="464" t="s">
        <v>1849</v>
      </c>
      <c r="K45" s="299" t="s">
        <v>1850</v>
      </c>
      <c r="L45" s="16">
        <v>0</v>
      </c>
      <c r="M45" s="266">
        <v>0</v>
      </c>
      <c r="N45" s="16">
        <v>0</v>
      </c>
      <c r="O45" s="266">
        <v>0</v>
      </c>
      <c r="P45" s="16">
        <v>0</v>
      </c>
      <c r="Q45" s="823">
        <v>0</v>
      </c>
      <c r="R45" s="822">
        <v>0</v>
      </c>
      <c r="S45" s="18"/>
      <c r="T45" s="18"/>
      <c r="U45" s="18"/>
      <c r="V45" s="18"/>
      <c r="W45" s="19"/>
      <c r="X45" s="19"/>
      <c r="Y45" s="19"/>
      <c r="Z45" s="19"/>
      <c r="AA45" s="19"/>
      <c r="AB45" s="20"/>
      <c r="AC45" s="20"/>
      <c r="AD45" s="828"/>
      <c r="AE45" s="20"/>
      <c r="AF45" s="20"/>
      <c r="AG45" s="20"/>
      <c r="AH45" s="20"/>
      <c r="AI45" s="890"/>
      <c r="AJ45" s="891"/>
      <c r="AK45" s="171">
        <f t="shared" si="0"/>
        <v>0</v>
      </c>
      <c r="AL45" s="41"/>
      <c r="AM45" s="15">
        <f t="shared" si="1"/>
        <v>0</v>
      </c>
      <c r="AN45" s="41"/>
      <c r="AO45" s="16">
        <f t="shared" si="2"/>
        <v>0</v>
      </c>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8" customFormat="1" ht="21" customHeight="1">
      <c r="A46" s="15"/>
      <c r="B46" s="15"/>
      <c r="C46" s="40" t="s">
        <v>97</v>
      </c>
      <c r="D46" s="36" t="s">
        <v>2276</v>
      </c>
      <c r="E46" s="505">
        <v>11751</v>
      </c>
      <c r="F46" s="485">
        <v>45706</v>
      </c>
      <c r="G46" s="844">
        <v>0</v>
      </c>
      <c r="H46" s="332" t="s">
        <v>1834</v>
      </c>
      <c r="I46" s="29">
        <v>45831</v>
      </c>
      <c r="J46" s="457" t="s">
        <v>2277</v>
      </c>
      <c r="K46" s="299" t="s">
        <v>2278</v>
      </c>
      <c r="L46" s="16">
        <v>0</v>
      </c>
      <c r="M46" s="266">
        <v>0</v>
      </c>
      <c r="N46" s="16">
        <v>0</v>
      </c>
      <c r="O46" s="266">
        <v>0</v>
      </c>
      <c r="P46" s="16">
        <v>0</v>
      </c>
      <c r="Q46" s="823">
        <v>0</v>
      </c>
      <c r="R46" s="822">
        <v>0</v>
      </c>
      <c r="S46" s="18"/>
      <c r="T46" s="18"/>
      <c r="U46" s="18"/>
      <c r="V46" s="18"/>
      <c r="W46" s="19"/>
      <c r="X46" s="19"/>
      <c r="Y46" s="19"/>
      <c r="Z46" s="19"/>
      <c r="AA46" s="19"/>
      <c r="AB46" s="20"/>
      <c r="AC46" s="20"/>
      <c r="AD46" s="828"/>
      <c r="AE46" s="20"/>
      <c r="AF46" s="20"/>
      <c r="AG46" s="20"/>
      <c r="AH46" s="20"/>
      <c r="AI46" s="890"/>
      <c r="AJ46" s="891"/>
      <c r="AK46" s="171">
        <f t="shared" si="0"/>
        <v>0</v>
      </c>
      <c r="AL46" s="41"/>
      <c r="AM46" s="15">
        <f t="shared" si="1"/>
        <v>0</v>
      </c>
      <c r="AN46" s="41"/>
      <c r="AO46" s="16">
        <f t="shared" si="2"/>
        <v>0</v>
      </c>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8" customFormat="1" ht="21" customHeight="1">
      <c r="A47" s="15"/>
      <c r="B47" s="15"/>
      <c r="C47" s="40" t="s">
        <v>98</v>
      </c>
      <c r="D47" s="36" t="s">
        <v>2291</v>
      </c>
      <c r="E47" s="505">
        <v>11773</v>
      </c>
      <c r="F47" s="487">
        <v>45758</v>
      </c>
      <c r="G47" s="844">
        <v>0</v>
      </c>
      <c r="H47" s="332" t="s">
        <v>1834</v>
      </c>
      <c r="I47" s="29"/>
      <c r="J47" s="464" t="s">
        <v>2287</v>
      </c>
      <c r="K47" s="299" t="s">
        <v>2288</v>
      </c>
      <c r="L47" s="16">
        <v>0</v>
      </c>
      <c r="M47" s="266">
        <v>0</v>
      </c>
      <c r="N47" s="16">
        <v>0</v>
      </c>
      <c r="O47" s="266">
        <v>0</v>
      </c>
      <c r="P47" s="16">
        <v>0</v>
      </c>
      <c r="Q47" s="823">
        <v>0</v>
      </c>
      <c r="R47" s="822">
        <v>0</v>
      </c>
      <c r="S47" s="18"/>
      <c r="T47" s="18"/>
      <c r="U47" s="18"/>
      <c r="V47" s="18"/>
      <c r="W47" s="19"/>
      <c r="X47" s="19"/>
      <c r="Y47" s="19"/>
      <c r="Z47" s="19"/>
      <c r="AA47" s="19"/>
      <c r="AB47" s="20"/>
      <c r="AC47" s="20"/>
      <c r="AD47" s="828"/>
      <c r="AE47" s="20"/>
      <c r="AF47" s="20"/>
      <c r="AG47" s="20"/>
      <c r="AH47" s="20"/>
      <c r="AI47" s="890"/>
      <c r="AJ47" s="891"/>
      <c r="AK47" s="171">
        <f t="shared" si="0"/>
        <v>0</v>
      </c>
      <c r="AL47" s="41"/>
      <c r="AM47" s="15">
        <f t="shared" si="1"/>
        <v>0</v>
      </c>
      <c r="AN47" s="41"/>
      <c r="AO47" s="16">
        <f t="shared" si="2"/>
        <v>0</v>
      </c>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8" customFormat="1" ht="21" customHeight="1">
      <c r="A48" s="15"/>
      <c r="B48" s="15"/>
      <c r="C48" s="40" t="s">
        <v>99</v>
      </c>
      <c r="D48" s="591" t="s">
        <v>2418</v>
      </c>
      <c r="E48" s="505">
        <v>1680</v>
      </c>
      <c r="F48" s="487">
        <v>41430</v>
      </c>
      <c r="G48" s="844">
        <v>0</v>
      </c>
      <c r="H48" s="332" t="s">
        <v>2327</v>
      </c>
      <c r="I48" s="29">
        <v>44267</v>
      </c>
      <c r="J48" s="464" t="s">
        <v>936</v>
      </c>
      <c r="K48" s="299" t="s">
        <v>935</v>
      </c>
      <c r="L48" s="16">
        <v>0</v>
      </c>
      <c r="M48" s="266">
        <v>0</v>
      </c>
      <c r="N48" s="16">
        <v>0</v>
      </c>
      <c r="O48" s="266">
        <v>0</v>
      </c>
      <c r="P48" s="16">
        <v>0</v>
      </c>
      <c r="Q48" s="823">
        <v>0</v>
      </c>
      <c r="R48" s="822">
        <v>0</v>
      </c>
      <c r="S48" s="18"/>
      <c r="T48" s="18"/>
      <c r="U48" s="18"/>
      <c r="V48" s="18"/>
      <c r="W48" s="19"/>
      <c r="X48" s="19"/>
      <c r="Y48" s="19"/>
      <c r="Z48" s="19"/>
      <c r="AA48" s="19"/>
      <c r="AB48" s="20"/>
      <c r="AC48" s="20"/>
      <c r="AD48" s="828"/>
      <c r="AE48" s="20"/>
      <c r="AF48" s="20"/>
      <c r="AG48" s="20"/>
      <c r="AH48" s="20"/>
      <c r="AI48" s="890"/>
      <c r="AJ48" s="891"/>
      <c r="AK48" s="171">
        <f t="shared" si="0"/>
        <v>0</v>
      </c>
      <c r="AL48" s="41"/>
      <c r="AM48" s="15">
        <f t="shared" si="1"/>
        <v>0</v>
      </c>
      <c r="AN48" s="41"/>
      <c r="AO48" s="16">
        <f t="shared" si="2"/>
        <v>0</v>
      </c>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customFormat="1" ht="21" customHeight="1">
      <c r="A49" s="15"/>
      <c r="B49" s="15"/>
      <c r="C49" s="40" t="s">
        <v>101</v>
      </c>
      <c r="D49" s="591" t="s">
        <v>475</v>
      </c>
      <c r="E49" s="505">
        <v>5483</v>
      </c>
      <c r="F49" s="485">
        <v>42048</v>
      </c>
      <c r="G49" s="844">
        <v>0</v>
      </c>
      <c r="H49" s="332" t="s">
        <v>924</v>
      </c>
      <c r="I49" s="29">
        <v>25801</v>
      </c>
      <c r="J49" s="458" t="s">
        <v>1735</v>
      </c>
      <c r="K49" s="299" t="s">
        <v>473</v>
      </c>
      <c r="L49" s="16">
        <v>0</v>
      </c>
      <c r="M49" s="266">
        <v>0</v>
      </c>
      <c r="N49" s="16">
        <v>0</v>
      </c>
      <c r="O49" s="266">
        <v>0</v>
      </c>
      <c r="P49" s="16">
        <v>0</v>
      </c>
      <c r="Q49" s="823">
        <v>0</v>
      </c>
      <c r="R49" s="822">
        <v>0</v>
      </c>
      <c r="S49" s="18"/>
      <c r="T49" s="18"/>
      <c r="U49" s="18"/>
      <c r="V49" s="18"/>
      <c r="W49" s="19"/>
      <c r="X49" s="19"/>
      <c r="Y49" s="19"/>
      <c r="Z49" s="19"/>
      <c r="AA49" s="19"/>
      <c r="AB49" s="20"/>
      <c r="AC49" s="20"/>
      <c r="AD49" s="828"/>
      <c r="AE49" s="20"/>
      <c r="AF49" s="20"/>
      <c r="AG49" s="20"/>
      <c r="AH49" s="20"/>
      <c r="AI49" s="890"/>
      <c r="AJ49" s="891"/>
      <c r="AK49" s="171">
        <f t="shared" si="0"/>
        <v>0</v>
      </c>
      <c r="AL49" s="41"/>
      <c r="AM49" s="15">
        <f t="shared" si="1"/>
        <v>0</v>
      </c>
      <c r="AN49" s="41"/>
      <c r="AO49" s="16">
        <f t="shared" si="2"/>
        <v>0</v>
      </c>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customFormat="1" ht="21" customHeight="1">
      <c r="A50" s="15"/>
      <c r="B50" s="15"/>
      <c r="C50" s="40" t="s">
        <v>103</v>
      </c>
      <c r="D50" s="36" t="s">
        <v>246</v>
      </c>
      <c r="E50" s="505">
        <v>266</v>
      </c>
      <c r="F50" s="486">
        <v>41047</v>
      </c>
      <c r="G50" s="844">
        <v>0</v>
      </c>
      <c r="H50" s="332" t="s">
        <v>2327</v>
      </c>
      <c r="I50" s="29">
        <v>26378</v>
      </c>
      <c r="J50" s="457" t="s">
        <v>1385</v>
      </c>
      <c r="K50" s="299" t="s">
        <v>1384</v>
      </c>
      <c r="L50" s="16">
        <v>0</v>
      </c>
      <c r="M50" s="266">
        <v>0</v>
      </c>
      <c r="N50" s="16">
        <v>0</v>
      </c>
      <c r="O50" s="266">
        <v>0</v>
      </c>
      <c r="P50" s="16">
        <v>0</v>
      </c>
      <c r="Q50" s="823">
        <v>0</v>
      </c>
      <c r="R50" s="822">
        <v>0</v>
      </c>
      <c r="S50" s="18"/>
      <c r="T50" s="18"/>
      <c r="U50" s="18"/>
      <c r="V50" s="18"/>
      <c r="W50" s="19"/>
      <c r="X50" s="19"/>
      <c r="Y50" s="19"/>
      <c r="Z50" s="19"/>
      <c r="AA50" s="19"/>
      <c r="AB50" s="20"/>
      <c r="AC50" s="20"/>
      <c r="AD50" s="828"/>
      <c r="AE50" s="20"/>
      <c r="AF50" s="20"/>
      <c r="AG50" s="20"/>
      <c r="AH50" s="20"/>
      <c r="AI50" s="890"/>
      <c r="AJ50" s="891"/>
      <c r="AK50" s="171">
        <f t="shared" ref="AK50:AK51" si="3">COUNT(S50:W50)</f>
        <v>0</v>
      </c>
      <c r="AL50" s="41"/>
      <c r="AM50" s="15">
        <f t="shared" ref="AM50:AM51" si="4">COUNT(X50:AH50)</f>
        <v>0</v>
      </c>
      <c r="AN50" s="41"/>
      <c r="AO50" s="16">
        <f t="shared" ref="AO50:AO51" si="5">SUM(AK50,AM50)</f>
        <v>0</v>
      </c>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customFormat="1" ht="21" customHeight="1">
      <c r="A51" s="15"/>
      <c r="B51" s="15"/>
      <c r="C51" s="40" t="s">
        <v>105</v>
      </c>
      <c r="D51" s="36" t="s">
        <v>1871</v>
      </c>
      <c r="E51" s="505">
        <v>11328</v>
      </c>
      <c r="F51" s="489">
        <v>45062</v>
      </c>
      <c r="G51" s="844">
        <v>0</v>
      </c>
      <c r="H51" s="332" t="s">
        <v>2327</v>
      </c>
      <c r="I51" s="29">
        <v>17758</v>
      </c>
      <c r="J51" s="464" t="s">
        <v>1872</v>
      </c>
      <c r="K51" s="299" t="s">
        <v>1873</v>
      </c>
      <c r="L51" s="16">
        <v>0</v>
      </c>
      <c r="M51" s="266">
        <v>0</v>
      </c>
      <c r="N51" s="16">
        <v>0</v>
      </c>
      <c r="O51" s="266">
        <v>0</v>
      </c>
      <c r="P51" s="16">
        <v>0</v>
      </c>
      <c r="Q51" s="823">
        <v>0</v>
      </c>
      <c r="R51" s="822">
        <v>0</v>
      </c>
      <c r="S51" s="18"/>
      <c r="T51" s="18"/>
      <c r="U51" s="18"/>
      <c r="V51" s="18"/>
      <c r="W51" s="19"/>
      <c r="X51" s="19"/>
      <c r="Y51" s="19"/>
      <c r="Z51" s="19"/>
      <c r="AA51" s="19"/>
      <c r="AB51" s="20"/>
      <c r="AC51" s="20"/>
      <c r="AD51" s="828"/>
      <c r="AE51" s="20"/>
      <c r="AF51" s="20"/>
      <c r="AG51" s="20"/>
      <c r="AH51" s="20"/>
      <c r="AI51" s="890"/>
      <c r="AJ51" s="891"/>
      <c r="AK51" s="171">
        <f t="shared" si="3"/>
        <v>0</v>
      </c>
      <c r="AL51" s="41"/>
      <c r="AM51" s="15">
        <f t="shared" si="4"/>
        <v>0</v>
      </c>
      <c r="AN51" s="41"/>
      <c r="AO51" s="16">
        <f t="shared" si="5"/>
        <v>0</v>
      </c>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customFormat="1" ht="21" customHeight="1">
      <c r="A52" s="15"/>
      <c r="B52" s="15"/>
      <c r="C52" s="40" t="s">
        <v>106</v>
      </c>
      <c r="D52" s="1027" t="s">
        <v>280</v>
      </c>
      <c r="E52" s="505">
        <v>9944</v>
      </c>
      <c r="F52" s="485">
        <v>38651</v>
      </c>
      <c r="G52" s="844">
        <v>0</v>
      </c>
      <c r="H52" s="332" t="s">
        <v>2327</v>
      </c>
      <c r="I52" s="29">
        <v>35828</v>
      </c>
      <c r="J52" s="457" t="s">
        <v>744</v>
      </c>
      <c r="K52" s="299" t="s">
        <v>743</v>
      </c>
      <c r="L52" s="16">
        <v>0</v>
      </c>
      <c r="M52" s="266">
        <v>0</v>
      </c>
      <c r="N52" s="16">
        <v>0</v>
      </c>
      <c r="O52" s="266">
        <v>0</v>
      </c>
      <c r="P52" s="16">
        <v>0</v>
      </c>
      <c r="Q52" s="823">
        <v>0</v>
      </c>
      <c r="R52" s="822">
        <v>0</v>
      </c>
      <c r="S52" s="18"/>
      <c r="T52" s="18"/>
      <c r="U52" s="18"/>
      <c r="V52" s="18"/>
      <c r="W52" s="19"/>
      <c r="X52" s="19"/>
      <c r="Y52" s="19"/>
      <c r="Z52" s="19"/>
      <c r="AA52" s="19"/>
      <c r="AB52" s="20"/>
      <c r="AC52" s="20"/>
      <c r="AD52" s="828"/>
      <c r="AE52" s="20"/>
      <c r="AF52" s="20"/>
      <c r="AG52" s="20"/>
      <c r="AH52" s="20"/>
      <c r="AI52" s="890"/>
      <c r="AJ52" s="891"/>
      <c r="AK52" s="171">
        <f t="shared" si="0"/>
        <v>0</v>
      </c>
      <c r="AL52" s="41"/>
      <c r="AM52" s="15">
        <f t="shared" si="1"/>
        <v>0</v>
      </c>
      <c r="AN52" s="41"/>
      <c r="AO52" s="16">
        <f t="shared" si="2"/>
        <v>0</v>
      </c>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159" customFormat="1" ht="34.5" customHeight="1">
      <c r="A53" s="190"/>
      <c r="B53" s="190"/>
      <c r="C53" s="190"/>
      <c r="D53" s="652"/>
      <c r="E53" s="530"/>
      <c r="F53" s="531"/>
      <c r="G53" s="858"/>
      <c r="H53" s="644"/>
      <c r="I53" s="644"/>
      <c r="J53" s="447"/>
      <c r="K53" s="644"/>
      <c r="L53" s="254"/>
      <c r="M53" s="254"/>
      <c r="N53" s="254"/>
      <c r="O53" s="254"/>
      <c r="P53" s="254"/>
      <c r="Q53" s="254"/>
      <c r="R53" s="254"/>
      <c r="S53" s="340" t="s">
        <v>5</v>
      </c>
      <c r="T53" s="340"/>
      <c r="U53" s="346"/>
      <c r="V53" s="340"/>
      <c r="W53" s="342"/>
      <c r="X53" s="340" t="s">
        <v>844</v>
      </c>
      <c r="Y53" s="340"/>
      <c r="Z53" s="340"/>
      <c r="AA53" s="342"/>
      <c r="AB53" s="340" t="s">
        <v>287</v>
      </c>
      <c r="AC53" s="346"/>
      <c r="AD53" s="903"/>
      <c r="AE53" s="346"/>
      <c r="AF53" s="345"/>
      <c r="AG53" s="340" t="s">
        <v>8</v>
      </c>
      <c r="AH53" s="340"/>
      <c r="AI53" s="340"/>
      <c r="AJ53" s="342"/>
      <c r="AK53" s="10"/>
      <c r="AM53" s="60"/>
      <c r="AO53" s="60"/>
    </row>
    <row r="54" spans="1:80" s="514" customFormat="1" ht="34.5" customHeight="1">
      <c r="A54" s="636" t="s">
        <v>301</v>
      </c>
      <c r="B54" s="636" t="s">
        <v>1604</v>
      </c>
      <c r="C54" s="535" t="s">
        <v>12</v>
      </c>
      <c r="D54" s="636" t="s">
        <v>13</v>
      </c>
      <c r="E54" s="634" t="s">
        <v>1668</v>
      </c>
      <c r="F54" s="637" t="s">
        <v>14</v>
      </c>
      <c r="G54" s="634" t="s">
        <v>2283</v>
      </c>
      <c r="H54" s="637" t="s">
        <v>1614</v>
      </c>
      <c r="I54" s="637" t="s">
        <v>1615</v>
      </c>
      <c r="J54" s="634" t="s">
        <v>299</v>
      </c>
      <c r="K54" s="637" t="s">
        <v>298</v>
      </c>
      <c r="L54" s="508" t="s">
        <v>1355</v>
      </c>
      <c r="M54" s="511" t="s">
        <v>1554</v>
      </c>
      <c r="N54" s="508" t="s">
        <v>1555</v>
      </c>
      <c r="O54" s="511" t="s">
        <v>1764</v>
      </c>
      <c r="P54" s="508" t="s">
        <v>1765</v>
      </c>
      <c r="Q54" s="904" t="s">
        <v>2282</v>
      </c>
      <c r="R54" s="867" t="s">
        <v>2283</v>
      </c>
      <c r="S54" s="512">
        <v>1</v>
      </c>
      <c r="T54" s="512">
        <v>8</v>
      </c>
      <c r="U54" s="512">
        <v>15</v>
      </c>
      <c r="V54" s="512">
        <v>22</v>
      </c>
      <c r="W54" s="512">
        <v>29</v>
      </c>
      <c r="X54" s="512">
        <v>6</v>
      </c>
      <c r="Y54" s="512">
        <v>13</v>
      </c>
      <c r="Z54" s="512">
        <v>20</v>
      </c>
      <c r="AA54" s="512">
        <v>27</v>
      </c>
      <c r="AB54" s="512">
        <v>3</v>
      </c>
      <c r="AC54" s="512">
        <v>10</v>
      </c>
      <c r="AD54" s="512">
        <v>17</v>
      </c>
      <c r="AE54" s="512">
        <v>24</v>
      </c>
      <c r="AF54" s="512">
        <v>31</v>
      </c>
      <c r="AG54" s="512">
        <v>7</v>
      </c>
      <c r="AH54" s="512">
        <v>14</v>
      </c>
      <c r="AI54" s="889"/>
      <c r="AJ54" s="889"/>
      <c r="AK54" s="501" t="s">
        <v>881</v>
      </c>
      <c r="AL54" s="502"/>
      <c r="AM54" s="501" t="s">
        <v>882</v>
      </c>
      <c r="AN54" s="177"/>
      <c r="AO54" s="501" t="s">
        <v>1671</v>
      </c>
    </row>
    <row r="55" spans="1:80" s="25" customFormat="1" ht="21" customHeight="1">
      <c r="A55" s="24"/>
      <c r="B55" s="24"/>
      <c r="C55" s="40" t="s">
        <v>16</v>
      </c>
      <c r="D55" s="36" t="s">
        <v>2239</v>
      </c>
      <c r="E55" s="505">
        <v>11712</v>
      </c>
      <c r="F55" s="485" t="s">
        <v>2240</v>
      </c>
      <c r="G55" s="844">
        <v>11</v>
      </c>
      <c r="H55" s="332" t="s">
        <v>1834</v>
      </c>
      <c r="I55" s="29"/>
      <c r="J55" s="458" t="s">
        <v>2241</v>
      </c>
      <c r="K55" s="136" t="s">
        <v>2241</v>
      </c>
      <c r="L55" s="16">
        <v>0</v>
      </c>
      <c r="M55" s="266">
        <v>0</v>
      </c>
      <c r="N55" s="16">
        <v>0</v>
      </c>
      <c r="O55" s="266">
        <v>0</v>
      </c>
      <c r="P55" s="16">
        <v>0</v>
      </c>
      <c r="Q55" s="823">
        <v>11</v>
      </c>
      <c r="R55" s="822">
        <v>11</v>
      </c>
      <c r="S55" s="18"/>
      <c r="T55" s="18"/>
      <c r="U55" s="18"/>
      <c r="V55" s="18"/>
      <c r="W55" s="19"/>
      <c r="X55" s="19"/>
      <c r="Y55" s="19"/>
      <c r="Z55" s="19"/>
      <c r="AA55" s="19"/>
      <c r="AB55" s="20"/>
      <c r="AC55" s="20"/>
      <c r="AD55" s="828"/>
      <c r="AE55" s="20"/>
      <c r="AF55" s="20"/>
      <c r="AG55" s="20"/>
      <c r="AH55" s="20"/>
      <c r="AI55" s="890"/>
      <c r="AJ55" s="891"/>
      <c r="AK55" s="171">
        <f>COUNT(S55:W55)</f>
        <v>0</v>
      </c>
      <c r="AM55" s="15">
        <f>COUNT(X55:AH55)</f>
        <v>0</v>
      </c>
      <c r="AO55" s="16">
        <f>SUM(AK55,AM55)</f>
        <v>0</v>
      </c>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row>
    <row r="56" spans="1:80" s="25" customFormat="1" ht="21" customHeight="1">
      <c r="A56" s="24"/>
      <c r="B56" s="24"/>
      <c r="C56" s="40" t="s">
        <v>17</v>
      </c>
      <c r="D56" s="591" t="s">
        <v>756</v>
      </c>
      <c r="E56" s="505">
        <v>11498</v>
      </c>
      <c r="F56" s="487">
        <v>34767</v>
      </c>
      <c r="G56" s="844">
        <v>0</v>
      </c>
      <c r="H56" s="299" t="s">
        <v>1596</v>
      </c>
      <c r="I56" s="26">
        <v>28661</v>
      </c>
      <c r="J56" s="458" t="s">
        <v>758</v>
      </c>
      <c r="K56" s="136" t="s">
        <v>757</v>
      </c>
      <c r="L56" s="16">
        <v>0</v>
      </c>
      <c r="M56" s="266">
        <v>0</v>
      </c>
      <c r="N56" s="16">
        <v>0</v>
      </c>
      <c r="O56" s="266">
        <v>0</v>
      </c>
      <c r="P56" s="16">
        <v>0</v>
      </c>
      <c r="Q56" s="823">
        <v>0</v>
      </c>
      <c r="R56" s="822">
        <v>0</v>
      </c>
      <c r="S56" s="18"/>
      <c r="T56" s="18"/>
      <c r="U56" s="18"/>
      <c r="V56" s="18"/>
      <c r="W56" s="19"/>
      <c r="X56" s="19"/>
      <c r="Y56" s="19"/>
      <c r="Z56" s="19"/>
      <c r="AA56" s="19"/>
      <c r="AB56" s="20"/>
      <c r="AC56" s="20"/>
      <c r="AD56" s="828"/>
      <c r="AE56" s="20"/>
      <c r="AF56" s="20"/>
      <c r="AG56" s="20"/>
      <c r="AH56" s="20"/>
      <c r="AI56" s="890"/>
      <c r="AJ56" s="891"/>
      <c r="AK56" s="171">
        <f>COUNT(S56:W56)</f>
        <v>0</v>
      </c>
      <c r="AM56" s="15">
        <f>COUNT(X56:AH56)</f>
        <v>0</v>
      </c>
      <c r="AO56" s="16">
        <f t="shared" ref="AO56:AO58" si="6">SUM(AK56,AM56)</f>
        <v>0</v>
      </c>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row>
    <row r="57" spans="1:80" s="25" customFormat="1" ht="21" customHeight="1">
      <c r="A57" s="24"/>
      <c r="B57" s="24"/>
      <c r="C57" s="40" t="s">
        <v>19</v>
      </c>
      <c r="D57" s="137" t="s">
        <v>2190</v>
      </c>
      <c r="E57" s="505">
        <v>11686</v>
      </c>
      <c r="F57" s="487">
        <v>43703</v>
      </c>
      <c r="G57" s="844">
        <v>0</v>
      </c>
      <c r="H57" s="299" t="s">
        <v>1834</v>
      </c>
      <c r="I57" s="26">
        <v>43705</v>
      </c>
      <c r="J57" s="458" t="s">
        <v>2191</v>
      </c>
      <c r="K57" s="136" t="s">
        <v>2192</v>
      </c>
      <c r="L57" s="16">
        <v>0</v>
      </c>
      <c r="M57" s="266">
        <v>0</v>
      </c>
      <c r="N57" s="16">
        <v>0</v>
      </c>
      <c r="O57" s="266">
        <v>0</v>
      </c>
      <c r="P57" s="16">
        <v>0</v>
      </c>
      <c r="Q57" s="823">
        <v>0</v>
      </c>
      <c r="R57" s="822">
        <v>0</v>
      </c>
      <c r="S57" s="18"/>
      <c r="T57" s="18"/>
      <c r="U57" s="18"/>
      <c r="V57" s="18"/>
      <c r="W57" s="19"/>
      <c r="X57" s="19"/>
      <c r="Y57" s="19"/>
      <c r="Z57" s="19"/>
      <c r="AA57" s="19"/>
      <c r="AB57" s="20"/>
      <c r="AC57" s="20"/>
      <c r="AD57" s="828"/>
      <c r="AE57" s="20"/>
      <c r="AF57" s="20"/>
      <c r="AG57" s="20"/>
      <c r="AH57" s="20"/>
      <c r="AI57" s="890"/>
      <c r="AJ57" s="891"/>
      <c r="AK57" s="171">
        <f>COUNT(S57:W57)</f>
        <v>0</v>
      </c>
      <c r="AM57" s="15">
        <f>COUNT(X57:AH57)</f>
        <v>0</v>
      </c>
      <c r="AO57" s="16">
        <f t="shared" ref="AO57" si="7">SUM(AK57,AM57)</f>
        <v>0</v>
      </c>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row>
    <row r="58" spans="1:80" s="25" customFormat="1" ht="21" customHeight="1">
      <c r="A58" s="24"/>
      <c r="B58" s="24"/>
      <c r="C58" s="40" t="s">
        <v>21</v>
      </c>
      <c r="D58" s="795" t="s">
        <v>2442</v>
      </c>
      <c r="E58" s="796">
        <v>11866</v>
      </c>
      <c r="F58" s="962">
        <v>45778</v>
      </c>
      <c r="G58" s="844">
        <v>0</v>
      </c>
      <c r="H58" s="799" t="s">
        <v>2327</v>
      </c>
      <c r="I58" s="1016"/>
      <c r="J58" s="1010" t="s">
        <v>2441</v>
      </c>
      <c r="K58" s="1011" t="s">
        <v>2439</v>
      </c>
      <c r="L58" s="16">
        <v>0</v>
      </c>
      <c r="M58" s="266">
        <v>0</v>
      </c>
      <c r="N58" s="16">
        <v>0</v>
      </c>
      <c r="O58" s="266">
        <v>0</v>
      </c>
      <c r="P58" s="16">
        <v>0</v>
      </c>
      <c r="Q58" s="823">
        <v>0</v>
      </c>
      <c r="R58" s="822">
        <v>0</v>
      </c>
      <c r="S58" s="18"/>
      <c r="T58" s="18"/>
      <c r="U58" s="18"/>
      <c r="V58" s="18"/>
      <c r="W58" s="19"/>
      <c r="X58" s="19"/>
      <c r="Y58" s="19"/>
      <c r="Z58" s="19"/>
      <c r="AA58" s="19"/>
      <c r="AB58" s="20"/>
      <c r="AC58" s="20"/>
      <c r="AD58" s="828"/>
      <c r="AE58" s="20"/>
      <c r="AF58" s="20"/>
      <c r="AG58" s="20"/>
      <c r="AH58" s="20"/>
      <c r="AI58" s="890"/>
      <c r="AJ58" s="891"/>
      <c r="AK58" s="171">
        <f>COUNT(S58:W58)</f>
        <v>0</v>
      </c>
      <c r="AM58" s="15">
        <f>COUNT(X58:AH58)</f>
        <v>0</v>
      </c>
      <c r="AO58" s="16">
        <f t="shared" si="6"/>
        <v>0</v>
      </c>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row>
    <row r="59" spans="1:80" s="256" customFormat="1" ht="15.75" customHeight="1">
      <c r="A59" s="263"/>
      <c r="B59" s="263"/>
      <c r="C59" s="567"/>
      <c r="D59" s="197"/>
      <c r="E59" s="197"/>
      <c r="F59" s="494"/>
      <c r="H59" s="262"/>
      <c r="I59" s="37"/>
      <c r="J59" s="86"/>
      <c r="K59" s="262"/>
    </row>
    <row r="60" spans="1:80" s="256" customFormat="1" ht="15.75" customHeight="1">
      <c r="A60" s="263"/>
      <c r="B60" s="263"/>
      <c r="C60" s="567"/>
      <c r="D60" s="197"/>
      <c r="E60" s="197"/>
      <c r="F60" s="494"/>
      <c r="H60" s="262"/>
      <c r="I60" s="37"/>
      <c r="J60" s="86"/>
      <c r="K60" s="262"/>
    </row>
    <row r="61" spans="1:80" s="256" customFormat="1" ht="15.75" customHeight="1">
      <c r="A61" s="263"/>
      <c r="B61" s="263"/>
      <c r="C61" s="567"/>
      <c r="D61" s="197"/>
      <c r="E61" s="197"/>
      <c r="F61" s="494"/>
      <c r="H61" s="262"/>
      <c r="I61" s="37"/>
      <c r="J61" s="86"/>
      <c r="K61" s="262"/>
    </row>
    <row r="62" spans="1:80" s="256" customFormat="1" ht="15.75" customHeight="1">
      <c r="A62" s="263"/>
      <c r="B62" s="263"/>
      <c r="C62" s="567"/>
      <c r="D62" s="197"/>
      <c r="E62" s="197"/>
      <c r="F62" s="494"/>
      <c r="H62" s="262"/>
      <c r="I62" s="37"/>
      <c r="J62" s="86"/>
      <c r="K62" s="262"/>
    </row>
    <row r="63" spans="1:80" s="256" customFormat="1" ht="15.75" customHeight="1">
      <c r="A63" s="263"/>
      <c r="B63" s="263"/>
      <c r="C63" s="567"/>
      <c r="D63" s="197"/>
      <c r="E63" s="197"/>
      <c r="F63" s="494"/>
      <c r="H63" s="262"/>
      <c r="I63" s="37"/>
      <c r="J63" s="86"/>
      <c r="K63" s="262"/>
    </row>
    <row r="64" spans="1:80" s="256" customFormat="1" ht="15.75" customHeight="1">
      <c r="A64" s="263"/>
      <c r="B64" s="263"/>
      <c r="C64" s="567"/>
      <c r="D64" s="197"/>
      <c r="E64" s="197"/>
      <c r="F64" s="494"/>
      <c r="H64" s="262"/>
      <c r="I64" s="37"/>
      <c r="J64" s="86"/>
      <c r="K64" s="262"/>
    </row>
    <row r="65" spans="1:80" s="256" customFormat="1" ht="15.75" hidden="1" customHeight="1">
      <c r="A65" s="263"/>
      <c r="B65" s="263"/>
      <c r="C65" s="567"/>
      <c r="D65" s="197"/>
      <c r="E65" s="197"/>
      <c r="F65" s="494"/>
      <c r="H65" s="262"/>
      <c r="I65" s="37"/>
      <c r="J65" s="86"/>
      <c r="K65" s="262"/>
    </row>
    <row r="66" spans="1:80" s="52" customFormat="1" ht="54" hidden="1" customHeight="1">
      <c r="C66" s="51"/>
      <c r="D66" s="51" t="s">
        <v>2330</v>
      </c>
      <c r="E66" s="197"/>
      <c r="F66" s="493"/>
      <c r="G66" s="197"/>
      <c r="H66" s="268"/>
      <c r="I66" s="37"/>
      <c r="J66" s="3"/>
      <c r="K66" s="268"/>
      <c r="BO66" s="265"/>
      <c r="BP66" s="265"/>
      <c r="BQ66" s="265"/>
    </row>
    <row r="67" spans="1:80" s="256" customFormat="1" ht="15.75" hidden="1" customHeight="1">
      <c r="A67" s="263"/>
      <c r="B67" s="263"/>
      <c r="C67" s="567"/>
      <c r="D67" s="197"/>
      <c r="E67" s="197"/>
      <c r="F67" s="494"/>
      <c r="H67" s="262"/>
      <c r="I67" s="37"/>
      <c r="J67" s="86"/>
      <c r="K67" s="262"/>
    </row>
    <row r="68" spans="1:80" s="514" customFormat="1" ht="34.5" hidden="1" customHeight="1">
      <c r="A68" s="636" t="s">
        <v>301</v>
      </c>
      <c r="B68" s="636" t="s">
        <v>1604</v>
      </c>
      <c r="C68" s="535" t="s">
        <v>12</v>
      </c>
      <c r="D68" s="636" t="s">
        <v>39</v>
      </c>
      <c r="E68" s="634" t="s">
        <v>1668</v>
      </c>
      <c r="F68" s="637" t="s">
        <v>14</v>
      </c>
      <c r="G68" s="634" t="s">
        <v>2283</v>
      </c>
      <c r="H68" s="637" t="s">
        <v>1614</v>
      </c>
      <c r="I68" s="637" t="s">
        <v>1615</v>
      </c>
      <c r="J68" s="634" t="s">
        <v>299</v>
      </c>
      <c r="K68" s="637" t="s">
        <v>298</v>
      </c>
      <c r="L68" s="634" t="s">
        <v>1355</v>
      </c>
      <c r="M68" s="634" t="s">
        <v>1554</v>
      </c>
      <c r="N68" s="634" t="s">
        <v>1555</v>
      </c>
      <c r="O68" s="634" t="s">
        <v>1764</v>
      </c>
      <c r="P68" s="634" t="s">
        <v>1765</v>
      </c>
      <c r="Q68" s="868" t="s">
        <v>2282</v>
      </c>
      <c r="R68" s="868" t="s">
        <v>2283</v>
      </c>
      <c r="S68" s="634">
        <v>2</v>
      </c>
      <c r="T68" s="634">
        <v>9</v>
      </c>
      <c r="U68" s="634">
        <v>16</v>
      </c>
      <c r="V68" s="634">
        <v>23</v>
      </c>
      <c r="W68" s="634">
        <v>30</v>
      </c>
      <c r="X68" s="634">
        <v>7</v>
      </c>
      <c r="Y68" s="634">
        <v>14</v>
      </c>
      <c r="Z68" s="634">
        <v>21</v>
      </c>
      <c r="AA68" s="634">
        <v>28</v>
      </c>
      <c r="AB68" s="634">
        <v>4</v>
      </c>
      <c r="AC68" s="634">
        <v>11</v>
      </c>
      <c r="AD68" s="868"/>
      <c r="AE68" s="634">
        <v>18</v>
      </c>
      <c r="AF68" s="634">
        <v>25</v>
      </c>
      <c r="AG68" s="634">
        <v>1</v>
      </c>
      <c r="AH68" s="634">
        <v>8</v>
      </c>
      <c r="AI68" s="634"/>
      <c r="AJ68" s="634"/>
      <c r="AK68" s="501" t="s">
        <v>881</v>
      </c>
      <c r="AL68" s="502"/>
      <c r="AM68" s="501" t="s">
        <v>882</v>
      </c>
      <c r="AN68" s="177"/>
      <c r="AO68" s="501" t="s">
        <v>1671</v>
      </c>
    </row>
    <row r="69" spans="1:80" customFormat="1" ht="21" hidden="1" customHeight="1">
      <c r="A69" s="15"/>
      <c r="B69" s="15"/>
      <c r="C69" s="40" t="s">
        <v>34</v>
      </c>
      <c r="D69" s="591" t="s">
        <v>1171</v>
      </c>
      <c r="E69" s="505">
        <v>245</v>
      </c>
      <c r="F69" s="485">
        <v>26406</v>
      </c>
      <c r="G69" s="844">
        <v>0</v>
      </c>
      <c r="H69" s="332" t="s">
        <v>749</v>
      </c>
      <c r="I69" s="29">
        <v>36271</v>
      </c>
      <c r="J69" s="633" t="s">
        <v>497</v>
      </c>
      <c r="K69" s="299" t="s">
        <v>496</v>
      </c>
      <c r="L69" s="16">
        <v>3</v>
      </c>
      <c r="M69" s="266">
        <v>0</v>
      </c>
      <c r="N69" s="16">
        <v>3</v>
      </c>
      <c r="O69" s="266">
        <v>0</v>
      </c>
      <c r="P69" s="16">
        <v>3</v>
      </c>
      <c r="Q69" s="823">
        <v>0</v>
      </c>
      <c r="R69" s="822">
        <v>0</v>
      </c>
      <c r="S69" s="18"/>
      <c r="T69" s="18"/>
      <c r="U69" s="18"/>
      <c r="V69" s="18"/>
      <c r="W69" s="19"/>
      <c r="X69" s="19"/>
      <c r="Y69" s="19"/>
      <c r="Z69" s="19"/>
      <c r="AA69" s="19"/>
      <c r="AB69" s="20"/>
      <c r="AC69" s="20"/>
      <c r="AD69" s="828"/>
      <c r="AE69" s="20"/>
      <c r="AF69" s="20"/>
      <c r="AG69" s="20"/>
      <c r="AH69" s="20"/>
      <c r="AI69" s="890"/>
      <c r="AJ69" s="891"/>
      <c r="AK69" s="171">
        <f t="shared" ref="AK69:AK78" si="8">COUNT(S69:W69)</f>
        <v>0</v>
      </c>
      <c r="AL69" s="25"/>
      <c r="AM69" s="15">
        <f t="shared" ref="AM69:AM78" si="9">COUNT(X69:AH69)</f>
        <v>0</v>
      </c>
      <c r="AN69" s="25"/>
      <c r="AO69" s="16">
        <f t="shared" ref="AO69:AO78" si="10">SUM(AK69,AM69)</f>
        <v>0</v>
      </c>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41"/>
      <c r="CB69" s="41"/>
    </row>
    <row r="70" spans="1:80" customFormat="1" ht="21" hidden="1" customHeight="1">
      <c r="A70" s="15"/>
      <c r="B70" s="15"/>
      <c r="C70" s="40" t="s">
        <v>36</v>
      </c>
      <c r="D70" s="591" t="s">
        <v>186</v>
      </c>
      <c r="E70" s="505">
        <v>9224</v>
      </c>
      <c r="F70" s="485">
        <v>29953</v>
      </c>
      <c r="G70" s="844">
        <v>0</v>
      </c>
      <c r="H70" s="332" t="s">
        <v>1406</v>
      </c>
      <c r="I70" s="29">
        <v>27822</v>
      </c>
      <c r="J70" s="458" t="s">
        <v>485</v>
      </c>
      <c r="K70" s="299" t="s">
        <v>484</v>
      </c>
      <c r="L70" s="16">
        <v>0</v>
      </c>
      <c r="M70" s="266">
        <v>0</v>
      </c>
      <c r="N70" s="16">
        <v>0</v>
      </c>
      <c r="O70" s="266">
        <v>0</v>
      </c>
      <c r="P70" s="16">
        <v>0</v>
      </c>
      <c r="Q70" s="823">
        <v>0</v>
      </c>
      <c r="R70" s="822">
        <v>0</v>
      </c>
      <c r="S70" s="18"/>
      <c r="T70" s="18"/>
      <c r="U70" s="18"/>
      <c r="V70" s="18"/>
      <c r="W70" s="19"/>
      <c r="X70" s="19"/>
      <c r="Y70" s="19"/>
      <c r="Z70" s="19"/>
      <c r="AA70" s="19"/>
      <c r="AB70" s="20"/>
      <c r="AC70" s="20"/>
      <c r="AD70" s="828"/>
      <c r="AE70" s="20"/>
      <c r="AF70" s="20"/>
      <c r="AG70" s="20"/>
      <c r="AH70" s="20"/>
      <c r="AI70" s="890"/>
      <c r="AJ70" s="891"/>
      <c r="AK70" s="171">
        <f t="shared" si="8"/>
        <v>0</v>
      </c>
      <c r="AL70" s="25"/>
      <c r="AM70" s="15">
        <f t="shared" si="9"/>
        <v>0</v>
      </c>
      <c r="AN70" s="25"/>
      <c r="AO70" s="16">
        <f t="shared" si="10"/>
        <v>0</v>
      </c>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row>
    <row r="71" spans="1:80" customFormat="1" ht="21" hidden="1" customHeight="1">
      <c r="A71" s="15"/>
      <c r="B71" s="15"/>
      <c r="C71" s="40" t="s">
        <v>50</v>
      </c>
      <c r="D71" s="591" t="s">
        <v>1587</v>
      </c>
      <c r="E71" s="505">
        <v>9604</v>
      </c>
      <c r="F71" s="486">
        <v>35583</v>
      </c>
      <c r="G71" s="844">
        <v>0</v>
      </c>
      <c r="H71" s="332" t="s">
        <v>1406</v>
      </c>
      <c r="I71" s="29">
        <v>21685</v>
      </c>
      <c r="J71" s="464" t="s">
        <v>1589</v>
      </c>
      <c r="K71" s="299" t="s">
        <v>1588</v>
      </c>
      <c r="L71" s="16">
        <v>0</v>
      </c>
      <c r="M71" s="266">
        <v>0</v>
      </c>
      <c r="N71" s="16">
        <v>0</v>
      </c>
      <c r="O71" s="266">
        <v>0</v>
      </c>
      <c r="P71" s="16">
        <v>0</v>
      </c>
      <c r="Q71" s="823">
        <v>0</v>
      </c>
      <c r="R71" s="822">
        <v>0</v>
      </c>
      <c r="S71" s="18"/>
      <c r="T71" s="18"/>
      <c r="U71" s="18"/>
      <c r="V71" s="18"/>
      <c r="W71" s="19"/>
      <c r="X71" s="19"/>
      <c r="Y71" s="19"/>
      <c r="Z71" s="19"/>
      <c r="AA71" s="19"/>
      <c r="AB71" s="20"/>
      <c r="AC71" s="20"/>
      <c r="AD71" s="828"/>
      <c r="AE71" s="20"/>
      <c r="AF71" s="20"/>
      <c r="AG71" s="20"/>
      <c r="AH71" s="20"/>
      <c r="AI71" s="890"/>
      <c r="AJ71" s="891"/>
      <c r="AK71" s="171">
        <f t="shared" si="8"/>
        <v>0</v>
      </c>
      <c r="AL71" s="25"/>
      <c r="AM71" s="15">
        <f t="shared" si="9"/>
        <v>0</v>
      </c>
      <c r="AN71" s="25"/>
      <c r="AO71" s="16">
        <f t="shared" si="10"/>
        <v>0</v>
      </c>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row>
    <row r="72" spans="1:80" customFormat="1" ht="21" hidden="1" customHeight="1">
      <c r="A72" s="15"/>
      <c r="B72" s="15"/>
      <c r="C72" s="40" t="s">
        <v>58</v>
      </c>
      <c r="D72" s="591" t="s">
        <v>227</v>
      </c>
      <c r="E72" s="505">
        <v>1873</v>
      </c>
      <c r="F72" s="486">
        <v>37781</v>
      </c>
      <c r="G72" s="844">
        <v>0</v>
      </c>
      <c r="H72" s="332" t="s">
        <v>1406</v>
      </c>
      <c r="I72" s="29">
        <v>23881</v>
      </c>
      <c r="J72" s="457" t="s">
        <v>637</v>
      </c>
      <c r="K72" s="299" t="s">
        <v>636</v>
      </c>
      <c r="L72" s="16">
        <v>0</v>
      </c>
      <c r="M72" s="266">
        <v>0</v>
      </c>
      <c r="N72" s="16">
        <v>0</v>
      </c>
      <c r="O72" s="266">
        <v>0</v>
      </c>
      <c r="P72" s="16">
        <v>0</v>
      </c>
      <c r="Q72" s="823">
        <v>0</v>
      </c>
      <c r="R72" s="822">
        <v>0</v>
      </c>
      <c r="S72" s="18"/>
      <c r="T72" s="18"/>
      <c r="U72" s="18"/>
      <c r="V72" s="18"/>
      <c r="W72" s="19"/>
      <c r="X72" s="19"/>
      <c r="Y72" s="19"/>
      <c r="Z72" s="19"/>
      <c r="AA72" s="19"/>
      <c r="AB72" s="20"/>
      <c r="AC72" s="20"/>
      <c r="AD72" s="828"/>
      <c r="AE72" s="20"/>
      <c r="AF72" s="20"/>
      <c r="AG72" s="20"/>
      <c r="AH72" s="20"/>
      <c r="AI72" s="890"/>
      <c r="AJ72" s="891"/>
      <c r="AK72" s="171">
        <f t="shared" si="8"/>
        <v>0</v>
      </c>
      <c r="AL72" s="25"/>
      <c r="AM72" s="15">
        <f t="shared" si="9"/>
        <v>0</v>
      </c>
      <c r="AN72" s="25"/>
      <c r="AO72" s="16">
        <f t="shared" si="10"/>
        <v>0</v>
      </c>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row>
    <row r="73" spans="1:80" customFormat="1" ht="21" hidden="1" customHeight="1">
      <c r="A73" s="15"/>
      <c r="B73" s="15"/>
      <c r="C73" s="40" t="s">
        <v>80</v>
      </c>
      <c r="D73" s="591" t="s">
        <v>1051</v>
      </c>
      <c r="E73" s="505">
        <v>1674</v>
      </c>
      <c r="F73" s="486">
        <v>41394</v>
      </c>
      <c r="G73" s="844">
        <v>0</v>
      </c>
      <c r="H73" s="332" t="s">
        <v>1406</v>
      </c>
      <c r="I73" s="29">
        <v>17158</v>
      </c>
      <c r="J73" s="457" t="s">
        <v>1050</v>
      </c>
      <c r="K73" s="299" t="s">
        <v>1049</v>
      </c>
      <c r="L73" s="16">
        <v>0</v>
      </c>
      <c r="M73" s="266">
        <v>0</v>
      </c>
      <c r="N73" s="16">
        <v>0</v>
      </c>
      <c r="O73" s="266">
        <v>0</v>
      </c>
      <c r="P73" s="16">
        <v>0</v>
      </c>
      <c r="Q73" s="823">
        <v>0</v>
      </c>
      <c r="R73" s="822">
        <v>0</v>
      </c>
      <c r="S73" s="18"/>
      <c r="T73" s="18"/>
      <c r="U73" s="18"/>
      <c r="V73" s="18"/>
      <c r="W73" s="19"/>
      <c r="X73" s="19"/>
      <c r="Y73" s="19"/>
      <c r="Z73" s="19"/>
      <c r="AA73" s="19"/>
      <c r="AB73" s="20"/>
      <c r="AC73" s="20"/>
      <c r="AD73" s="828"/>
      <c r="AE73" s="20"/>
      <c r="AF73" s="20"/>
      <c r="AG73" s="20"/>
      <c r="AH73" s="20"/>
      <c r="AI73" s="890"/>
      <c r="AJ73" s="891"/>
      <c r="AK73" s="171">
        <f t="shared" si="8"/>
        <v>0</v>
      </c>
      <c r="AL73" s="25"/>
      <c r="AM73" s="15">
        <f t="shared" si="9"/>
        <v>0</v>
      </c>
      <c r="AN73" s="25"/>
      <c r="AO73" s="16">
        <f t="shared" si="10"/>
        <v>0</v>
      </c>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row>
    <row r="74" spans="1:80" customFormat="1" ht="21" hidden="1" customHeight="1">
      <c r="A74" s="15"/>
      <c r="B74" s="15"/>
      <c r="C74" s="40" t="s">
        <v>92</v>
      </c>
      <c r="D74" s="591" t="s">
        <v>71</v>
      </c>
      <c r="E74" s="505">
        <v>4210</v>
      </c>
      <c r="F74" s="485">
        <v>42419</v>
      </c>
      <c r="G74" s="844">
        <v>0</v>
      </c>
      <c r="H74" s="332" t="s">
        <v>1406</v>
      </c>
      <c r="I74" s="29" t="s">
        <v>1579</v>
      </c>
      <c r="J74" s="633" t="s">
        <v>1578</v>
      </c>
      <c r="K74" s="299" t="s">
        <v>1577</v>
      </c>
      <c r="L74" s="16">
        <v>0</v>
      </c>
      <c r="M74" s="266">
        <v>0</v>
      </c>
      <c r="N74" s="16">
        <v>0</v>
      </c>
      <c r="O74" s="266">
        <v>0</v>
      </c>
      <c r="P74" s="16">
        <v>0</v>
      </c>
      <c r="Q74" s="823">
        <v>0</v>
      </c>
      <c r="R74" s="822">
        <v>0</v>
      </c>
      <c r="S74" s="18"/>
      <c r="T74" s="18"/>
      <c r="U74" s="18"/>
      <c r="V74" s="18"/>
      <c r="W74" s="19"/>
      <c r="X74" s="19"/>
      <c r="Y74" s="19"/>
      <c r="Z74" s="19"/>
      <c r="AA74" s="19"/>
      <c r="AB74" s="20"/>
      <c r="AC74" s="20"/>
      <c r="AD74" s="828"/>
      <c r="AE74" s="20"/>
      <c r="AF74" s="20"/>
      <c r="AG74" s="20"/>
      <c r="AH74" s="20"/>
      <c r="AI74" s="890"/>
      <c r="AJ74" s="891"/>
      <c r="AK74" s="171">
        <f t="shared" si="8"/>
        <v>0</v>
      </c>
      <c r="AL74" s="25"/>
      <c r="AM74" s="15">
        <f t="shared" si="9"/>
        <v>0</v>
      </c>
      <c r="AN74" s="25"/>
      <c r="AO74" s="16">
        <f t="shared" si="10"/>
        <v>0</v>
      </c>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row>
    <row r="75" spans="1:80" customFormat="1" ht="21" hidden="1" customHeight="1">
      <c r="A75" s="15"/>
      <c r="B75" s="15"/>
      <c r="C75" s="40" t="s">
        <v>94</v>
      </c>
      <c r="D75" s="591" t="s">
        <v>1535</v>
      </c>
      <c r="E75" s="505">
        <v>11368</v>
      </c>
      <c r="F75" s="486">
        <v>43005</v>
      </c>
      <c r="G75" s="844">
        <v>0</v>
      </c>
      <c r="H75" s="332" t="s">
        <v>1406</v>
      </c>
      <c r="I75" s="29">
        <v>34907</v>
      </c>
      <c r="J75" s="457" t="s">
        <v>1536</v>
      </c>
      <c r="K75" s="299" t="s">
        <v>1539</v>
      </c>
      <c r="L75" s="16">
        <v>0</v>
      </c>
      <c r="M75" s="266">
        <v>0</v>
      </c>
      <c r="N75" s="16">
        <v>0</v>
      </c>
      <c r="O75" s="266">
        <v>0</v>
      </c>
      <c r="P75" s="16">
        <v>0</v>
      </c>
      <c r="Q75" s="823">
        <v>0</v>
      </c>
      <c r="R75" s="822">
        <v>0</v>
      </c>
      <c r="S75" s="18"/>
      <c r="T75" s="18"/>
      <c r="U75" s="18"/>
      <c r="V75" s="18"/>
      <c r="W75" s="19"/>
      <c r="X75" s="19"/>
      <c r="Y75" s="19"/>
      <c r="Z75" s="19"/>
      <c r="AA75" s="19"/>
      <c r="AB75" s="20"/>
      <c r="AC75" s="20"/>
      <c r="AD75" s="828"/>
      <c r="AE75" s="20"/>
      <c r="AF75" s="20"/>
      <c r="AG75" s="20"/>
      <c r="AH75" s="20"/>
      <c r="AI75" s="890"/>
      <c r="AJ75" s="891"/>
      <c r="AK75" s="171">
        <f t="shared" si="8"/>
        <v>0</v>
      </c>
      <c r="AL75" s="25"/>
      <c r="AM75" s="15">
        <f t="shared" si="9"/>
        <v>0</v>
      </c>
      <c r="AN75" s="25"/>
      <c r="AO75" s="16">
        <f t="shared" si="10"/>
        <v>0</v>
      </c>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row>
    <row r="76" spans="1:80" customFormat="1" ht="21" hidden="1" customHeight="1">
      <c r="A76" s="15"/>
      <c r="B76" s="15"/>
      <c r="C76" s="40" t="s">
        <v>97</v>
      </c>
      <c r="D76" s="591" t="s">
        <v>1018</v>
      </c>
      <c r="E76" s="505">
        <v>9964</v>
      </c>
      <c r="F76" s="486">
        <v>43892</v>
      </c>
      <c r="G76" s="844">
        <v>0</v>
      </c>
      <c r="H76" s="332" t="s">
        <v>1406</v>
      </c>
      <c r="I76" s="29">
        <v>39317</v>
      </c>
      <c r="J76" s="464" t="s">
        <v>1017</v>
      </c>
      <c r="K76" s="299" t="s">
        <v>1016</v>
      </c>
      <c r="L76" s="16">
        <v>0</v>
      </c>
      <c r="M76" s="266">
        <v>0</v>
      </c>
      <c r="N76" s="16">
        <v>0</v>
      </c>
      <c r="O76" s="266">
        <v>0</v>
      </c>
      <c r="P76" s="16">
        <v>0</v>
      </c>
      <c r="Q76" s="823">
        <v>0</v>
      </c>
      <c r="R76" s="822">
        <v>0</v>
      </c>
      <c r="S76" s="18"/>
      <c r="T76" s="18"/>
      <c r="U76" s="18"/>
      <c r="V76" s="18"/>
      <c r="W76" s="19"/>
      <c r="X76" s="19"/>
      <c r="Y76" s="19"/>
      <c r="Z76" s="19"/>
      <c r="AA76" s="19"/>
      <c r="AB76" s="20"/>
      <c r="AC76" s="20"/>
      <c r="AD76" s="828"/>
      <c r="AE76" s="20"/>
      <c r="AF76" s="20"/>
      <c r="AG76" s="20"/>
      <c r="AH76" s="20"/>
      <c r="AI76" s="890"/>
      <c r="AJ76" s="891"/>
      <c r="AK76" s="171">
        <f t="shared" si="8"/>
        <v>0</v>
      </c>
      <c r="AL76" s="25"/>
      <c r="AM76" s="15">
        <f t="shared" si="9"/>
        <v>0</v>
      </c>
      <c r="AN76" s="25"/>
      <c r="AO76" s="16">
        <f t="shared" si="10"/>
        <v>0</v>
      </c>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row>
    <row r="77" spans="1:80" customFormat="1" ht="21" hidden="1" customHeight="1">
      <c r="A77" s="15"/>
      <c r="B77" s="15"/>
      <c r="C77" s="40" t="s">
        <v>108</v>
      </c>
      <c r="D77" s="591" t="s">
        <v>1423</v>
      </c>
      <c r="E77" s="505">
        <v>10988</v>
      </c>
      <c r="F77" s="487">
        <v>44636</v>
      </c>
      <c r="G77" s="844">
        <v>0</v>
      </c>
      <c r="H77" s="332" t="s">
        <v>1406</v>
      </c>
      <c r="I77" s="29">
        <v>21759</v>
      </c>
      <c r="J77" s="464" t="s">
        <v>1425</v>
      </c>
      <c r="K77" s="299" t="s">
        <v>1424</v>
      </c>
      <c r="L77" s="16">
        <v>0</v>
      </c>
      <c r="M77" s="266">
        <v>0</v>
      </c>
      <c r="N77" s="16">
        <v>0</v>
      </c>
      <c r="O77" s="266">
        <v>0</v>
      </c>
      <c r="P77" s="16">
        <v>0</v>
      </c>
      <c r="Q77" s="823">
        <v>0</v>
      </c>
      <c r="R77" s="822">
        <v>0</v>
      </c>
      <c r="S77" s="18"/>
      <c r="T77" s="18"/>
      <c r="U77" s="18"/>
      <c r="V77" s="18"/>
      <c r="W77" s="19"/>
      <c r="X77" s="19"/>
      <c r="Y77" s="19"/>
      <c r="Z77" s="19"/>
      <c r="AA77" s="19"/>
      <c r="AB77" s="20"/>
      <c r="AC77" s="20"/>
      <c r="AD77" s="828"/>
      <c r="AE77" s="20"/>
      <c r="AF77" s="20"/>
      <c r="AG77" s="20"/>
      <c r="AH77" s="20"/>
      <c r="AI77" s="890"/>
      <c r="AJ77" s="891"/>
      <c r="AK77" s="171">
        <f t="shared" si="8"/>
        <v>0</v>
      </c>
      <c r="AL77" s="25"/>
      <c r="AM77" s="15">
        <f t="shared" si="9"/>
        <v>0</v>
      </c>
      <c r="AN77" s="25"/>
      <c r="AO77" s="16">
        <f t="shared" si="10"/>
        <v>0</v>
      </c>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row>
    <row r="78" spans="1:80" customFormat="1" ht="21" hidden="1" customHeight="1">
      <c r="A78" s="15"/>
      <c r="B78" s="15"/>
      <c r="C78" s="40" t="s">
        <v>110</v>
      </c>
      <c r="D78" s="591" t="s">
        <v>1497</v>
      </c>
      <c r="E78" s="505">
        <v>11331</v>
      </c>
      <c r="F78" s="487">
        <v>44686</v>
      </c>
      <c r="G78" s="844">
        <v>0</v>
      </c>
      <c r="H78" s="622" t="s">
        <v>1406</v>
      </c>
      <c r="I78" s="29">
        <v>44959</v>
      </c>
      <c r="J78" s="464" t="s">
        <v>1495</v>
      </c>
      <c r="K78" s="299" t="s">
        <v>1494</v>
      </c>
      <c r="L78" s="16">
        <v>0</v>
      </c>
      <c r="M78" s="266">
        <v>0</v>
      </c>
      <c r="N78" s="16">
        <v>0</v>
      </c>
      <c r="O78" s="266">
        <v>0</v>
      </c>
      <c r="P78" s="16">
        <v>0</v>
      </c>
      <c r="Q78" s="823">
        <v>0</v>
      </c>
      <c r="R78" s="822">
        <v>0</v>
      </c>
      <c r="S78" s="18"/>
      <c r="T78" s="18"/>
      <c r="U78" s="18"/>
      <c r="V78" s="18"/>
      <c r="W78" s="19"/>
      <c r="X78" s="19"/>
      <c r="Y78" s="19"/>
      <c r="Z78" s="19"/>
      <c r="AA78" s="19"/>
      <c r="AB78" s="20"/>
      <c r="AC78" s="20"/>
      <c r="AD78" s="828"/>
      <c r="AE78" s="20"/>
      <c r="AF78" s="20"/>
      <c r="AG78" s="20"/>
      <c r="AH78" s="20"/>
      <c r="AI78" s="890"/>
      <c r="AJ78" s="891"/>
      <c r="AK78" s="171">
        <f t="shared" si="8"/>
        <v>0</v>
      </c>
      <c r="AL78" s="25"/>
      <c r="AM78" s="15">
        <f t="shared" si="9"/>
        <v>0</v>
      </c>
      <c r="AN78" s="25"/>
      <c r="AO78" s="16">
        <f t="shared" si="10"/>
        <v>0</v>
      </c>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row>
    <row r="79" spans="1:80" s="256" customFormat="1" ht="15.75" hidden="1" customHeight="1">
      <c r="A79" s="263"/>
      <c r="B79" s="263"/>
      <c r="C79" s="567"/>
      <c r="D79" s="197"/>
      <c r="E79" s="197"/>
      <c r="F79" s="494"/>
      <c r="H79" s="262"/>
      <c r="I79" s="37"/>
      <c r="J79" s="86"/>
      <c r="K79" s="262"/>
    </row>
    <row r="80" spans="1:80" s="514" customFormat="1" ht="34.5" hidden="1" customHeight="1">
      <c r="A80" s="636" t="s">
        <v>301</v>
      </c>
      <c r="B80" s="636" t="s">
        <v>1604</v>
      </c>
      <c r="C80" s="535" t="s">
        <v>12</v>
      </c>
      <c r="D80" s="636" t="s">
        <v>13</v>
      </c>
      <c r="E80" s="634" t="s">
        <v>1668</v>
      </c>
      <c r="F80" s="637" t="s">
        <v>14</v>
      </c>
      <c r="G80" s="634" t="s">
        <v>2283</v>
      </c>
      <c r="H80" s="637" t="s">
        <v>1614</v>
      </c>
      <c r="I80" s="637" t="s">
        <v>1615</v>
      </c>
      <c r="J80" s="634" t="s">
        <v>299</v>
      </c>
      <c r="K80" s="637" t="s">
        <v>298</v>
      </c>
      <c r="L80" s="634" t="s">
        <v>1355</v>
      </c>
      <c r="M80" s="634" t="s">
        <v>1554</v>
      </c>
      <c r="N80" s="634" t="s">
        <v>1555</v>
      </c>
      <c r="O80" s="634" t="s">
        <v>1764</v>
      </c>
      <c r="P80" s="634" t="s">
        <v>1765</v>
      </c>
      <c r="Q80" s="868" t="s">
        <v>2282</v>
      </c>
      <c r="R80" s="868" t="s">
        <v>2283</v>
      </c>
      <c r="S80" s="634">
        <v>2</v>
      </c>
      <c r="T80" s="634">
        <v>9</v>
      </c>
      <c r="U80" s="634">
        <v>16</v>
      </c>
      <c r="V80" s="634">
        <v>23</v>
      </c>
      <c r="W80" s="634">
        <v>30</v>
      </c>
      <c r="X80" s="634">
        <v>7</v>
      </c>
      <c r="Y80" s="634">
        <v>14</v>
      </c>
      <c r="Z80" s="634">
        <v>21</v>
      </c>
      <c r="AA80" s="634">
        <v>28</v>
      </c>
      <c r="AB80" s="634">
        <v>4</v>
      </c>
      <c r="AC80" s="634">
        <v>11</v>
      </c>
      <c r="AD80" s="868"/>
      <c r="AE80" s="634">
        <v>18</v>
      </c>
      <c r="AF80" s="634">
        <v>25</v>
      </c>
      <c r="AG80" s="634">
        <v>1</v>
      </c>
      <c r="AH80" s="634">
        <v>8</v>
      </c>
      <c r="AI80" s="634"/>
      <c r="AJ80" s="634"/>
      <c r="AK80" s="501" t="s">
        <v>881</v>
      </c>
      <c r="AL80" s="502"/>
      <c r="AM80" s="501" t="s">
        <v>882</v>
      </c>
      <c r="AN80" s="177"/>
      <c r="AO80" s="501" t="s">
        <v>1671</v>
      </c>
    </row>
    <row r="81" spans="1:88" s="25" customFormat="1" ht="21" hidden="1" customHeight="1">
      <c r="A81" s="24"/>
      <c r="B81" s="24"/>
      <c r="C81" s="40" t="s">
        <v>21</v>
      </c>
      <c r="D81" s="591" t="s">
        <v>1284</v>
      </c>
      <c r="E81" s="505">
        <v>11395</v>
      </c>
      <c r="F81" s="487">
        <v>44593</v>
      </c>
      <c r="G81" s="844">
        <v>0</v>
      </c>
      <c r="H81" s="299" t="s">
        <v>343</v>
      </c>
      <c r="I81" s="26">
        <v>44581</v>
      </c>
      <c r="J81" s="458" t="s">
        <v>1286</v>
      </c>
      <c r="K81" s="136" t="s">
        <v>1285</v>
      </c>
      <c r="L81" s="16">
        <v>0</v>
      </c>
      <c r="M81" s="266">
        <v>0</v>
      </c>
      <c r="N81" s="16">
        <v>0</v>
      </c>
      <c r="O81" s="266">
        <v>0</v>
      </c>
      <c r="P81" s="16">
        <v>0</v>
      </c>
      <c r="Q81" s="823">
        <v>0</v>
      </c>
      <c r="R81" s="822">
        <v>0</v>
      </c>
      <c r="S81" s="18"/>
      <c r="T81" s="18"/>
      <c r="U81" s="18"/>
      <c r="V81" s="18"/>
      <c r="W81" s="19"/>
      <c r="X81" s="19"/>
      <c r="Y81" s="19"/>
      <c r="Z81" s="19"/>
      <c r="AA81" s="19"/>
      <c r="AB81" s="20"/>
      <c r="AC81" s="20"/>
      <c r="AD81" s="828"/>
      <c r="AE81" s="20"/>
      <c r="AF81" s="20"/>
      <c r="AG81" s="20"/>
      <c r="AH81" s="20"/>
      <c r="AI81" s="890"/>
      <c r="AJ81" s="891"/>
      <c r="AK81" s="171">
        <f>COUNT(S81:W81)</f>
        <v>0</v>
      </c>
      <c r="AM81" s="15">
        <f>COUNT(X81:AH81)</f>
        <v>0</v>
      </c>
      <c r="AO81" s="16">
        <f t="shared" ref="AO81" si="11">SUM(AK81,AM81)</f>
        <v>0</v>
      </c>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row>
    <row r="82" spans="1:88" s="256" customFormat="1" ht="15.75" hidden="1" customHeight="1">
      <c r="A82" s="263"/>
      <c r="B82" s="263"/>
      <c r="C82" s="567"/>
      <c r="D82" s="197"/>
      <c r="E82" s="197"/>
      <c r="F82" s="494"/>
      <c r="H82" s="262"/>
      <c r="I82" s="37"/>
      <c r="J82" s="86"/>
      <c r="K82" s="262"/>
    </row>
    <row r="83" spans="1:88" s="52" customFormat="1" ht="54" hidden="1" customHeight="1">
      <c r="D83" s="51" t="s">
        <v>2399</v>
      </c>
      <c r="E83" s="188"/>
      <c r="F83" s="493"/>
      <c r="H83" s="268"/>
      <c r="I83" s="37"/>
      <c r="J83" s="628"/>
      <c r="K83" s="268"/>
      <c r="BS83" s="265"/>
      <c r="BT83" s="265"/>
      <c r="BU83" s="265"/>
      <c r="BW83" s="265"/>
    </row>
    <row r="84" spans="1:88" s="256" customFormat="1" ht="15.75" hidden="1" customHeight="1">
      <c r="A84" s="263"/>
      <c r="B84" s="263"/>
      <c r="C84" s="567"/>
      <c r="D84" s="197"/>
      <c r="E84" s="197"/>
      <c r="F84" s="494"/>
      <c r="H84" s="262"/>
      <c r="I84" s="37"/>
      <c r="J84" s="86"/>
      <c r="K84" s="262"/>
    </row>
    <row r="85" spans="1:88" s="514" customFormat="1" ht="34.5" hidden="1" customHeight="1">
      <c r="A85" s="636" t="s">
        <v>301</v>
      </c>
      <c r="B85" s="636" t="s">
        <v>1604</v>
      </c>
      <c r="C85" s="535" t="s">
        <v>12</v>
      </c>
      <c r="D85" s="636" t="s">
        <v>39</v>
      </c>
      <c r="E85" s="634" t="s">
        <v>1668</v>
      </c>
      <c r="F85" s="637" t="s">
        <v>14</v>
      </c>
      <c r="G85" s="634" t="s">
        <v>2283</v>
      </c>
      <c r="H85" s="637" t="s">
        <v>1614</v>
      </c>
      <c r="I85" s="637" t="s">
        <v>1615</v>
      </c>
      <c r="J85" s="634" t="s">
        <v>299</v>
      </c>
      <c r="K85" s="637" t="s">
        <v>298</v>
      </c>
      <c r="L85" s="634" t="s">
        <v>1355</v>
      </c>
      <c r="M85" s="634" t="s">
        <v>1554</v>
      </c>
      <c r="N85" s="634" t="s">
        <v>1555</v>
      </c>
      <c r="O85" s="634" t="s">
        <v>1764</v>
      </c>
      <c r="P85" s="634" t="s">
        <v>1765</v>
      </c>
      <c r="Q85" s="868" t="s">
        <v>2282</v>
      </c>
      <c r="R85" s="868" t="s">
        <v>2283</v>
      </c>
      <c r="S85" s="634">
        <v>2</v>
      </c>
      <c r="T85" s="634">
        <v>9</v>
      </c>
      <c r="U85" s="634">
        <v>16</v>
      </c>
      <c r="V85" s="634">
        <v>23</v>
      </c>
      <c r="W85" s="634">
        <v>30</v>
      </c>
      <c r="X85" s="634">
        <v>7</v>
      </c>
      <c r="Y85" s="634">
        <v>14</v>
      </c>
      <c r="Z85" s="634">
        <v>21</v>
      </c>
      <c r="AA85" s="634">
        <v>28</v>
      </c>
      <c r="AB85" s="634">
        <v>4</v>
      </c>
      <c r="AC85" s="634">
        <v>11</v>
      </c>
      <c r="AD85" s="868"/>
      <c r="AE85" s="634">
        <v>18</v>
      </c>
      <c r="AF85" s="634">
        <v>25</v>
      </c>
      <c r="AG85" s="634">
        <v>1</v>
      </c>
      <c r="AH85" s="634">
        <v>8</v>
      </c>
      <c r="AI85" s="634"/>
      <c r="AJ85" s="634"/>
      <c r="AK85" s="501" t="s">
        <v>881</v>
      </c>
      <c r="AL85" s="502"/>
      <c r="AM85" s="501" t="s">
        <v>882</v>
      </c>
      <c r="AN85" s="177"/>
      <c r="AO85" s="501" t="s">
        <v>1671</v>
      </c>
    </row>
    <row r="86" spans="1:88" s="256" customFormat="1" ht="22.15" hidden="1" customHeight="1">
      <c r="A86" s="15"/>
      <c r="B86" s="15"/>
      <c r="C86" s="40" t="s">
        <v>98</v>
      </c>
      <c r="D86" s="36" t="s">
        <v>1871</v>
      </c>
      <c r="E86" s="505">
        <v>11328</v>
      </c>
      <c r="F86" s="489">
        <v>45062</v>
      </c>
      <c r="G86" s="844">
        <v>0</v>
      </c>
      <c r="H86" s="332" t="s">
        <v>1834</v>
      </c>
      <c r="I86" s="29">
        <v>17758</v>
      </c>
      <c r="J86" s="464" t="s">
        <v>1872</v>
      </c>
      <c r="K86" s="299" t="s">
        <v>1873</v>
      </c>
      <c r="L86" s="16">
        <v>0</v>
      </c>
      <c r="M86" s="266">
        <v>0</v>
      </c>
      <c r="N86" s="16">
        <v>0</v>
      </c>
      <c r="O86" s="266">
        <v>0</v>
      </c>
      <c r="P86" s="16">
        <v>0</v>
      </c>
      <c r="Q86" s="823">
        <v>0</v>
      </c>
      <c r="R86" s="822">
        <v>0</v>
      </c>
      <c r="S86" s="18"/>
      <c r="T86" s="18"/>
      <c r="U86" s="18"/>
      <c r="V86" s="18"/>
      <c r="W86" s="19"/>
      <c r="X86" s="19"/>
      <c r="Y86" s="19"/>
      <c r="Z86" s="19"/>
      <c r="AA86" s="19"/>
      <c r="AB86" s="20"/>
      <c r="AC86" s="20"/>
      <c r="AD86" s="828"/>
      <c r="AE86" s="20"/>
      <c r="AF86" s="20"/>
      <c r="AG86" s="20"/>
      <c r="AH86" s="20"/>
      <c r="AI86" s="890"/>
      <c r="AJ86" s="891"/>
      <c r="AK86" s="171">
        <v>0</v>
      </c>
      <c r="AL86" s="41"/>
      <c r="AM86" s="15">
        <v>0</v>
      </c>
      <c r="AN86" s="41"/>
      <c r="AO86" s="16">
        <v>0</v>
      </c>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c r="CD86"/>
      <c r="CE86"/>
      <c r="CF86"/>
      <c r="CG86"/>
      <c r="CH86"/>
      <c r="CI86"/>
      <c r="CJ86"/>
    </row>
    <row r="87" spans="1:88" customFormat="1" ht="21" hidden="1" customHeight="1">
      <c r="A87" s="15"/>
      <c r="B87" s="15"/>
      <c r="C87" s="40" t="s">
        <v>72</v>
      </c>
      <c r="D87" s="591" t="s">
        <v>1608</v>
      </c>
      <c r="E87" s="505">
        <v>3867</v>
      </c>
      <c r="F87" s="485">
        <v>41100</v>
      </c>
      <c r="G87" s="844">
        <v>0</v>
      </c>
      <c r="H87" s="332" t="s">
        <v>1596</v>
      </c>
      <c r="I87" s="29">
        <v>41243</v>
      </c>
      <c r="J87" s="458" t="s">
        <v>1610</v>
      </c>
      <c r="K87" s="299" t="s">
        <v>1609</v>
      </c>
      <c r="L87" s="16">
        <v>0</v>
      </c>
      <c r="M87" s="266">
        <v>0</v>
      </c>
      <c r="N87" s="16">
        <v>0</v>
      </c>
      <c r="O87" s="266">
        <v>0</v>
      </c>
      <c r="P87" s="16">
        <v>0</v>
      </c>
      <c r="Q87" s="823">
        <v>0</v>
      </c>
      <c r="R87" s="822">
        <v>0</v>
      </c>
      <c r="S87" s="18"/>
      <c r="T87" s="18"/>
      <c r="U87" s="18"/>
      <c r="V87" s="18"/>
      <c r="W87" s="19"/>
      <c r="X87" s="19"/>
      <c r="Y87" s="19"/>
      <c r="Z87" s="19"/>
      <c r="AA87" s="19"/>
      <c r="AB87" s="20"/>
      <c r="AC87" s="20"/>
      <c r="AD87" s="828"/>
      <c r="AE87" s="20"/>
      <c r="AF87" s="20"/>
      <c r="AG87" s="20"/>
      <c r="AH87" s="20"/>
      <c r="AI87" s="890"/>
      <c r="AJ87" s="891"/>
      <c r="AK87" s="171">
        <v>0</v>
      </c>
      <c r="AL87" s="41"/>
      <c r="AM87" s="15">
        <v>0</v>
      </c>
      <c r="AN87" s="41"/>
      <c r="AO87" s="16">
        <v>0</v>
      </c>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row>
    <row r="88" spans="1:88" customFormat="1" ht="21" hidden="1" customHeight="1">
      <c r="A88" s="15"/>
      <c r="B88" s="15"/>
      <c r="C88" s="40" t="s">
        <v>59</v>
      </c>
      <c r="D88" s="591" t="s">
        <v>280</v>
      </c>
      <c r="E88" s="505">
        <v>9944</v>
      </c>
      <c r="F88" s="485">
        <v>38651</v>
      </c>
      <c r="G88" s="844">
        <v>0</v>
      </c>
      <c r="H88" s="332" t="s">
        <v>1834</v>
      </c>
      <c r="I88" s="29">
        <v>35828</v>
      </c>
      <c r="J88" s="457" t="s">
        <v>744</v>
      </c>
      <c r="K88" s="299" t="s">
        <v>743</v>
      </c>
      <c r="L88" s="16">
        <v>0</v>
      </c>
      <c r="M88" s="266">
        <v>0</v>
      </c>
      <c r="N88" s="16">
        <v>0</v>
      </c>
      <c r="O88" s="266">
        <v>0</v>
      </c>
      <c r="P88" s="16">
        <v>0</v>
      </c>
      <c r="Q88" s="823">
        <v>0</v>
      </c>
      <c r="R88" s="822">
        <v>0</v>
      </c>
      <c r="S88" s="18"/>
      <c r="T88" s="18"/>
      <c r="U88" s="18"/>
      <c r="V88" s="18"/>
      <c r="W88" s="19"/>
      <c r="X88" s="19"/>
      <c r="Y88" s="19"/>
      <c r="Z88" s="19"/>
      <c r="AA88" s="19"/>
      <c r="AB88" s="20"/>
      <c r="AC88" s="20"/>
      <c r="AD88" s="828"/>
      <c r="AE88" s="20"/>
      <c r="AF88" s="20"/>
      <c r="AG88" s="20"/>
      <c r="AH88" s="20"/>
      <c r="AI88" s="890"/>
      <c r="AJ88" s="891"/>
      <c r="AK88" s="171">
        <v>0</v>
      </c>
      <c r="AL88" s="41"/>
      <c r="AM88" s="15">
        <v>0</v>
      </c>
      <c r="AN88" s="41"/>
      <c r="AO88" s="16">
        <v>0</v>
      </c>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row>
    <row r="89" spans="1:88" customFormat="1" ht="21" hidden="1" customHeight="1">
      <c r="A89" s="15"/>
      <c r="B89" s="15"/>
      <c r="C89" s="40" t="s">
        <v>99</v>
      </c>
      <c r="D89" s="591" t="s">
        <v>1411</v>
      </c>
      <c r="E89" s="505">
        <v>10915</v>
      </c>
      <c r="F89" s="486">
        <v>44272</v>
      </c>
      <c r="G89" s="844">
        <v>0</v>
      </c>
      <c r="H89" s="332" t="s">
        <v>1406</v>
      </c>
      <c r="I89" s="29">
        <v>38474</v>
      </c>
      <c r="J89" s="457" t="s">
        <v>1413</v>
      </c>
      <c r="K89" s="299" t="s">
        <v>1412</v>
      </c>
      <c r="L89" s="16">
        <v>0</v>
      </c>
      <c r="M89" s="266">
        <v>0</v>
      </c>
      <c r="N89" s="16">
        <v>0</v>
      </c>
      <c r="O89" s="266">
        <v>0</v>
      </c>
      <c r="P89" s="16">
        <v>0</v>
      </c>
      <c r="Q89" s="823">
        <v>0</v>
      </c>
      <c r="R89" s="822">
        <v>0</v>
      </c>
      <c r="S89" s="18"/>
      <c r="T89" s="18"/>
      <c r="U89" s="18"/>
      <c r="V89" s="18"/>
      <c r="W89" s="19"/>
      <c r="X89" s="19"/>
      <c r="Y89" s="19"/>
      <c r="Z89" s="19"/>
      <c r="AA89" s="19"/>
      <c r="AB89" s="20"/>
      <c r="AC89" s="20"/>
      <c r="AD89" s="828"/>
      <c r="AE89" s="20"/>
      <c r="AF89" s="20"/>
      <c r="AG89" s="20"/>
      <c r="AH89" s="20"/>
      <c r="AI89" s="890"/>
      <c r="AJ89" s="891"/>
      <c r="AK89" s="171">
        <v>0</v>
      </c>
      <c r="AL89" s="25"/>
      <c r="AM89" s="15">
        <v>0</v>
      </c>
      <c r="AN89" s="25"/>
      <c r="AO89" s="16">
        <v>0</v>
      </c>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row>
    <row r="90" spans="1:88" s="256" customFormat="1" ht="15.75" hidden="1" customHeight="1">
      <c r="A90" s="263"/>
      <c r="B90" s="263"/>
      <c r="C90" s="567"/>
      <c r="D90" s="197"/>
      <c r="E90" s="197"/>
      <c r="F90" s="494"/>
      <c r="H90" s="262"/>
      <c r="I90" s="37"/>
      <c r="J90" s="86"/>
      <c r="K90" s="262"/>
    </row>
    <row r="91" spans="1:88" s="52" customFormat="1" ht="54" hidden="1" customHeight="1">
      <c r="D91" s="51" t="s">
        <v>2400</v>
      </c>
      <c r="E91" s="188"/>
      <c r="F91" s="493"/>
      <c r="H91" s="268"/>
      <c r="I91" s="37"/>
      <c r="J91" s="628"/>
      <c r="K91" s="268"/>
      <c r="BS91" s="265"/>
      <c r="BT91" s="265"/>
      <c r="BU91" s="265"/>
      <c r="BW91" s="265"/>
    </row>
    <row r="92" spans="1:88" s="256" customFormat="1" ht="15.75" hidden="1" customHeight="1">
      <c r="A92" s="263"/>
      <c r="B92" s="263"/>
      <c r="C92" s="567"/>
      <c r="D92" s="197"/>
      <c r="E92" s="197"/>
      <c r="F92" s="494"/>
      <c r="H92" s="262"/>
      <c r="I92" s="37"/>
      <c r="J92" s="86"/>
      <c r="K92" s="262"/>
    </row>
    <row r="93" spans="1:88" s="514" customFormat="1" ht="34.5" hidden="1" customHeight="1">
      <c r="A93" s="636" t="s">
        <v>301</v>
      </c>
      <c r="B93" s="636" t="s">
        <v>1604</v>
      </c>
      <c r="C93" s="535" t="s">
        <v>12</v>
      </c>
      <c r="D93" s="636" t="s">
        <v>39</v>
      </c>
      <c r="E93" s="634" t="s">
        <v>1668</v>
      </c>
      <c r="F93" s="637" t="s">
        <v>14</v>
      </c>
      <c r="G93" s="634" t="s">
        <v>2283</v>
      </c>
      <c r="H93" s="637" t="s">
        <v>1614</v>
      </c>
      <c r="I93" s="637" t="s">
        <v>1615</v>
      </c>
      <c r="J93" s="634" t="s">
        <v>299</v>
      </c>
      <c r="K93" s="637" t="s">
        <v>298</v>
      </c>
      <c r="L93" s="634" t="s">
        <v>1355</v>
      </c>
      <c r="M93" s="634" t="s">
        <v>1554</v>
      </c>
      <c r="N93" s="634" t="s">
        <v>1555</v>
      </c>
      <c r="O93" s="634" t="s">
        <v>1764</v>
      </c>
      <c r="P93" s="634" t="s">
        <v>1765</v>
      </c>
      <c r="Q93" s="868" t="s">
        <v>2282</v>
      </c>
      <c r="R93" s="868" t="s">
        <v>2283</v>
      </c>
      <c r="S93" s="634">
        <v>2</v>
      </c>
      <c r="T93" s="634">
        <v>9</v>
      </c>
      <c r="U93" s="634">
        <v>16</v>
      </c>
      <c r="V93" s="634">
        <v>23</v>
      </c>
      <c r="W93" s="634">
        <v>30</v>
      </c>
      <c r="X93" s="634">
        <v>7</v>
      </c>
      <c r="Y93" s="634">
        <v>14</v>
      </c>
      <c r="Z93" s="634">
        <v>21</v>
      </c>
      <c r="AA93" s="634">
        <v>28</v>
      </c>
      <c r="AB93" s="634">
        <v>4</v>
      </c>
      <c r="AC93" s="634">
        <v>11</v>
      </c>
      <c r="AD93" s="868"/>
      <c r="AE93" s="634">
        <v>18</v>
      </c>
      <c r="AF93" s="634">
        <v>25</v>
      </c>
      <c r="AG93" s="634">
        <v>1</v>
      </c>
      <c r="AH93" s="634">
        <v>8</v>
      </c>
      <c r="AI93" s="634"/>
      <c r="AJ93" s="634"/>
      <c r="AK93" s="501" t="s">
        <v>881</v>
      </c>
      <c r="AL93" s="502"/>
      <c r="AM93" s="501" t="s">
        <v>882</v>
      </c>
      <c r="AN93" s="177"/>
      <c r="AO93" s="501" t="s">
        <v>1671</v>
      </c>
    </row>
    <row r="94" spans="1:88" customFormat="1" ht="21" hidden="1" customHeight="1">
      <c r="A94" s="42"/>
      <c r="B94" s="42"/>
      <c r="C94" s="40" t="s">
        <v>66</v>
      </c>
      <c r="D94" s="591" t="s">
        <v>1669</v>
      </c>
      <c r="E94" s="505">
        <v>1672</v>
      </c>
      <c r="F94" s="487">
        <v>38927</v>
      </c>
      <c r="G94" s="844">
        <v>0</v>
      </c>
      <c r="H94" s="332" t="s">
        <v>1406</v>
      </c>
      <c r="I94" s="29">
        <v>41081</v>
      </c>
      <c r="J94" s="464" t="s">
        <v>739</v>
      </c>
      <c r="K94" s="299" t="s">
        <v>739</v>
      </c>
      <c r="L94" s="16">
        <v>0</v>
      </c>
      <c r="M94" s="266">
        <v>0</v>
      </c>
      <c r="N94" s="16">
        <v>0</v>
      </c>
      <c r="O94" s="266">
        <v>0</v>
      </c>
      <c r="P94" s="16">
        <v>0</v>
      </c>
      <c r="Q94" s="823">
        <v>0</v>
      </c>
      <c r="R94" s="822">
        <v>0</v>
      </c>
      <c r="S94" s="18"/>
      <c r="T94" s="18"/>
      <c r="U94" s="18"/>
      <c r="V94" s="18"/>
      <c r="W94" s="19"/>
      <c r="X94" s="19"/>
      <c r="Y94" s="19"/>
      <c r="Z94" s="19"/>
      <c r="AA94" s="19"/>
      <c r="AB94" s="20"/>
      <c r="AC94" s="20"/>
      <c r="AD94" s="828"/>
      <c r="AE94" s="20"/>
      <c r="AF94" s="20"/>
      <c r="AG94" s="20"/>
      <c r="AH94" s="20"/>
      <c r="AI94" s="890"/>
      <c r="AJ94" s="891"/>
      <c r="AK94" s="171">
        <v>0</v>
      </c>
      <c r="AL94" s="25"/>
      <c r="AM94" s="15">
        <v>0</v>
      </c>
      <c r="AN94" s="25"/>
      <c r="AO94" s="16">
        <v>0</v>
      </c>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256"/>
      <c r="BZ94" s="256"/>
      <c r="CA94" s="256"/>
      <c r="CB94" s="256"/>
    </row>
    <row r="95" spans="1:88" s="256" customFormat="1" ht="15.75" hidden="1" customHeight="1">
      <c r="A95" s="263"/>
      <c r="B95" s="263"/>
      <c r="C95" s="567"/>
      <c r="D95" s="197"/>
      <c r="E95" s="197"/>
      <c r="F95" s="494"/>
      <c r="H95" s="262"/>
      <c r="I95" s="37"/>
      <c r="J95" s="86"/>
      <c r="K95" s="262"/>
    </row>
    <row r="96" spans="1:88" s="52" customFormat="1" ht="54" hidden="1" customHeight="1">
      <c r="C96" s="51"/>
      <c r="D96" s="51" t="s">
        <v>1883</v>
      </c>
      <c r="E96" s="197"/>
      <c r="F96" s="493"/>
      <c r="G96" s="197"/>
      <c r="H96" s="268"/>
      <c r="I96" s="37"/>
      <c r="J96" s="3"/>
      <c r="K96" s="268"/>
      <c r="BO96" s="265"/>
      <c r="BP96" s="265"/>
      <c r="BQ96" s="265"/>
    </row>
    <row r="97" spans="1:80" s="256" customFormat="1" ht="15.75" hidden="1" customHeight="1">
      <c r="A97" s="263"/>
      <c r="B97" s="263"/>
      <c r="C97" s="567"/>
      <c r="D97" s="197"/>
      <c r="E97" s="197"/>
      <c r="F97" s="494"/>
      <c r="H97" s="262"/>
      <c r="I97" s="37"/>
      <c r="J97" s="86"/>
      <c r="K97" s="262"/>
    </row>
    <row r="98" spans="1:80" s="514" customFormat="1" ht="34.5" hidden="1" customHeight="1">
      <c r="A98" s="636" t="s">
        <v>301</v>
      </c>
      <c r="B98" s="636" t="s">
        <v>1604</v>
      </c>
      <c r="C98" s="535" t="s">
        <v>12</v>
      </c>
      <c r="D98" s="636" t="s">
        <v>39</v>
      </c>
      <c r="E98" s="634" t="s">
        <v>1668</v>
      </c>
      <c r="F98" s="637" t="s">
        <v>14</v>
      </c>
      <c r="G98" s="506"/>
      <c r="H98" s="637" t="s">
        <v>1614</v>
      </c>
      <c r="I98" s="637" t="s">
        <v>1615</v>
      </c>
      <c r="J98" s="634" t="s">
        <v>299</v>
      </c>
      <c r="K98" s="637" t="s">
        <v>298</v>
      </c>
      <c r="L98" s="634" t="s">
        <v>1355</v>
      </c>
      <c r="M98" s="634" t="s">
        <v>1554</v>
      </c>
      <c r="N98" s="634" t="s">
        <v>1555</v>
      </c>
      <c r="O98" s="634" t="s">
        <v>1671</v>
      </c>
      <c r="P98" s="634"/>
      <c r="Q98" s="868" t="s">
        <v>1671</v>
      </c>
      <c r="R98" s="868"/>
      <c r="S98" s="634">
        <v>3</v>
      </c>
      <c r="T98" s="634">
        <v>10</v>
      </c>
      <c r="U98" s="634">
        <v>17</v>
      </c>
      <c r="V98" s="634">
        <v>24</v>
      </c>
      <c r="W98" s="634">
        <v>1</v>
      </c>
      <c r="X98" s="634">
        <v>8</v>
      </c>
      <c r="Y98" s="634">
        <v>15</v>
      </c>
      <c r="Z98" s="634">
        <v>22</v>
      </c>
      <c r="AA98" s="634">
        <v>29</v>
      </c>
      <c r="AB98" s="634">
        <v>5</v>
      </c>
      <c r="AC98" s="634">
        <v>12</v>
      </c>
      <c r="AD98" s="868"/>
      <c r="AE98" s="634">
        <v>19</v>
      </c>
      <c r="AF98" s="634">
        <v>26</v>
      </c>
      <c r="AG98" s="634">
        <v>2</v>
      </c>
      <c r="AH98" s="634">
        <v>9</v>
      </c>
      <c r="AI98" s="634"/>
      <c r="AJ98" s="634"/>
      <c r="AK98" s="501" t="s">
        <v>881</v>
      </c>
      <c r="AL98" s="502"/>
      <c r="AM98" s="501" t="s">
        <v>882</v>
      </c>
      <c r="AN98" s="177"/>
      <c r="AO98" s="501" t="s">
        <v>1671</v>
      </c>
    </row>
    <row r="99" spans="1:80" customFormat="1" ht="21" hidden="1" customHeight="1">
      <c r="A99" s="15"/>
      <c r="B99" s="15"/>
      <c r="C99" s="40" t="s">
        <v>58</v>
      </c>
      <c r="D99" s="591" t="s">
        <v>1567</v>
      </c>
      <c r="E99" s="505">
        <v>128</v>
      </c>
      <c r="F99" s="485">
        <v>36770</v>
      </c>
      <c r="G99" s="844"/>
      <c r="H99" s="332" t="s">
        <v>343</v>
      </c>
      <c r="I99" s="29">
        <v>36748</v>
      </c>
      <c r="J99" s="458" t="s">
        <v>408</v>
      </c>
      <c r="K99" s="299" t="s">
        <v>407</v>
      </c>
      <c r="L99" s="16">
        <v>0</v>
      </c>
      <c r="M99" s="16">
        <v>0</v>
      </c>
      <c r="N99" s="16">
        <v>0</v>
      </c>
      <c r="O99" s="16">
        <v>0</v>
      </c>
      <c r="P99" s="16">
        <v>0</v>
      </c>
      <c r="Q99" s="822">
        <v>0</v>
      </c>
      <c r="R99" s="822"/>
      <c r="S99" s="18"/>
      <c r="T99" s="18"/>
      <c r="U99" s="18"/>
      <c r="V99" s="18"/>
      <c r="W99" s="19"/>
      <c r="X99" s="19"/>
      <c r="Y99" s="19"/>
      <c r="Z99" s="19"/>
      <c r="AA99" s="19"/>
      <c r="AB99" s="20"/>
      <c r="AC99" s="20"/>
      <c r="AD99" s="828"/>
      <c r="AE99" s="20"/>
      <c r="AF99" s="20"/>
      <c r="AG99" s="20"/>
      <c r="AH99" s="20"/>
      <c r="AI99" s="18"/>
      <c r="AJ99" s="729"/>
      <c r="AK99" s="171">
        <f t="shared" ref="AK99:AK108" si="12">COUNT(S99:V99)</f>
        <v>0</v>
      </c>
      <c r="AL99" s="25"/>
      <c r="AM99" s="15">
        <f t="shared" ref="AM99:AM108" si="13">COUNT(W99:AH99)</f>
        <v>0</v>
      </c>
      <c r="AN99" s="25"/>
      <c r="AO99" s="16">
        <f t="shared" ref="AO99:AO108" si="14">SUM(AK99,AM99)</f>
        <v>0</v>
      </c>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row>
    <row r="100" spans="1:80" customFormat="1" ht="21" hidden="1" customHeight="1">
      <c r="A100" s="15"/>
      <c r="B100" s="15"/>
      <c r="C100" s="40" t="s">
        <v>66</v>
      </c>
      <c r="D100" s="591" t="s">
        <v>900</v>
      </c>
      <c r="E100" s="505">
        <v>10024</v>
      </c>
      <c r="F100" s="487">
        <v>38679</v>
      </c>
      <c r="G100" s="844"/>
      <c r="H100" s="332" t="s">
        <v>343</v>
      </c>
      <c r="I100" s="29">
        <v>38731</v>
      </c>
      <c r="J100" s="464" t="s">
        <v>902</v>
      </c>
      <c r="K100" s="299" t="s">
        <v>901</v>
      </c>
      <c r="L100" s="16">
        <v>0</v>
      </c>
      <c r="M100" s="16">
        <v>0</v>
      </c>
      <c r="N100" s="16">
        <v>0</v>
      </c>
      <c r="O100" s="16">
        <v>0</v>
      </c>
      <c r="P100" s="16">
        <v>0</v>
      </c>
      <c r="Q100" s="822">
        <v>0</v>
      </c>
      <c r="R100" s="822"/>
      <c r="S100" s="18"/>
      <c r="T100" s="18"/>
      <c r="U100" s="18"/>
      <c r="V100" s="18"/>
      <c r="W100" s="19"/>
      <c r="X100" s="19"/>
      <c r="Y100" s="19"/>
      <c r="Z100" s="19"/>
      <c r="AA100" s="19"/>
      <c r="AB100" s="20"/>
      <c r="AC100" s="20"/>
      <c r="AD100" s="828"/>
      <c r="AE100" s="20"/>
      <c r="AF100" s="20"/>
      <c r="AG100" s="20"/>
      <c r="AH100" s="20"/>
      <c r="AI100" s="18"/>
      <c r="AJ100" s="729"/>
      <c r="AK100" s="171">
        <f t="shared" si="12"/>
        <v>0</v>
      </c>
      <c r="AL100" s="25"/>
      <c r="AM100" s="15">
        <f t="shared" si="13"/>
        <v>0</v>
      </c>
      <c r="AN100" s="25"/>
      <c r="AO100" s="16">
        <f t="shared" si="14"/>
        <v>0</v>
      </c>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row>
    <row r="101" spans="1:80" customFormat="1" ht="21" hidden="1" customHeight="1">
      <c r="A101" s="15"/>
      <c r="B101" s="15"/>
      <c r="C101" s="40" t="s">
        <v>72</v>
      </c>
      <c r="D101" s="36" t="s">
        <v>1877</v>
      </c>
      <c r="E101" s="505">
        <v>1246</v>
      </c>
      <c r="F101" s="486">
        <v>39904</v>
      </c>
      <c r="G101" s="844"/>
      <c r="H101" s="332" t="s">
        <v>343</v>
      </c>
      <c r="I101" s="29"/>
      <c r="J101" s="464" t="s">
        <v>631</v>
      </c>
      <c r="K101" s="299" t="s">
        <v>631</v>
      </c>
      <c r="L101" s="16">
        <v>0</v>
      </c>
      <c r="M101" s="16">
        <v>0</v>
      </c>
      <c r="N101" s="16">
        <v>0</v>
      </c>
      <c r="O101" s="16">
        <v>0</v>
      </c>
      <c r="P101" s="16">
        <v>0</v>
      </c>
      <c r="Q101" s="822">
        <v>0</v>
      </c>
      <c r="R101" s="822"/>
      <c r="S101" s="18"/>
      <c r="T101" s="18"/>
      <c r="U101" s="18"/>
      <c r="V101" s="18"/>
      <c r="W101" s="19"/>
      <c r="X101" s="19"/>
      <c r="Y101" s="19"/>
      <c r="Z101" s="19"/>
      <c r="AA101" s="19"/>
      <c r="AB101" s="20"/>
      <c r="AC101" s="20"/>
      <c r="AD101" s="828"/>
      <c r="AE101" s="20"/>
      <c r="AF101" s="20"/>
      <c r="AG101" s="20"/>
      <c r="AH101" s="20"/>
      <c r="AI101" s="18"/>
      <c r="AJ101" s="729"/>
      <c r="AK101" s="171">
        <f t="shared" si="12"/>
        <v>0</v>
      </c>
      <c r="AL101" s="25"/>
      <c r="AM101" s="15">
        <f t="shared" si="13"/>
        <v>0</v>
      </c>
      <c r="AN101" s="25"/>
      <c r="AO101" s="16">
        <f t="shared" si="14"/>
        <v>0</v>
      </c>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row>
    <row r="102" spans="1:80" customFormat="1" ht="21" hidden="1" customHeight="1">
      <c r="A102" s="15"/>
      <c r="B102" s="15"/>
      <c r="C102" s="40" t="s">
        <v>75</v>
      </c>
      <c r="D102" s="36" t="s">
        <v>441</v>
      </c>
      <c r="E102" s="505">
        <v>10604</v>
      </c>
      <c r="F102" s="487">
        <v>40909</v>
      </c>
      <c r="G102" s="844"/>
      <c r="H102" s="332" t="s">
        <v>343</v>
      </c>
      <c r="I102" s="29">
        <v>24073</v>
      </c>
      <c r="J102" s="464" t="s">
        <v>443</v>
      </c>
      <c r="K102" s="299" t="s">
        <v>442</v>
      </c>
      <c r="L102" s="16">
        <v>0</v>
      </c>
      <c r="M102" s="16">
        <v>0</v>
      </c>
      <c r="N102" s="16">
        <v>0</v>
      </c>
      <c r="O102" s="16">
        <v>0</v>
      </c>
      <c r="P102" s="16">
        <v>0</v>
      </c>
      <c r="Q102" s="822">
        <v>0</v>
      </c>
      <c r="R102" s="822"/>
      <c r="S102" s="18"/>
      <c r="T102" s="18"/>
      <c r="U102" s="18"/>
      <c r="V102" s="18"/>
      <c r="W102" s="19"/>
      <c r="X102" s="19"/>
      <c r="Y102" s="19"/>
      <c r="Z102" s="19"/>
      <c r="AA102" s="19"/>
      <c r="AB102" s="20"/>
      <c r="AC102" s="20"/>
      <c r="AD102" s="828"/>
      <c r="AE102" s="20"/>
      <c r="AF102" s="20"/>
      <c r="AG102" s="20"/>
      <c r="AH102" s="20"/>
      <c r="AI102" s="18"/>
      <c r="AJ102" s="729"/>
      <c r="AK102" s="171">
        <f t="shared" si="12"/>
        <v>0</v>
      </c>
      <c r="AL102" s="25"/>
      <c r="AM102" s="15">
        <f t="shared" si="13"/>
        <v>0</v>
      </c>
      <c r="AN102" s="25"/>
      <c r="AO102" s="16">
        <f t="shared" si="14"/>
        <v>0</v>
      </c>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row>
    <row r="103" spans="1:80" customFormat="1" ht="21" hidden="1" customHeight="1">
      <c r="A103" s="15"/>
      <c r="B103" s="15"/>
      <c r="C103" s="40" t="s">
        <v>80</v>
      </c>
      <c r="D103" s="591" t="s">
        <v>1112</v>
      </c>
      <c r="E103" s="505">
        <v>344</v>
      </c>
      <c r="F103" s="485">
        <v>41395</v>
      </c>
      <c r="G103" s="844"/>
      <c r="H103" s="332" t="s">
        <v>343</v>
      </c>
      <c r="I103" s="29">
        <v>29881</v>
      </c>
      <c r="J103" s="458" t="s">
        <v>1489</v>
      </c>
      <c r="K103" s="299" t="s">
        <v>1113</v>
      </c>
      <c r="L103" s="16">
        <v>0</v>
      </c>
      <c r="M103" s="16">
        <v>0</v>
      </c>
      <c r="N103" s="16">
        <v>0</v>
      </c>
      <c r="O103" s="16">
        <v>0</v>
      </c>
      <c r="P103" s="16">
        <v>0</v>
      </c>
      <c r="Q103" s="822">
        <v>0</v>
      </c>
      <c r="R103" s="822"/>
      <c r="S103" s="18"/>
      <c r="T103" s="18"/>
      <c r="U103" s="18"/>
      <c r="V103" s="18"/>
      <c r="W103" s="19"/>
      <c r="X103" s="19"/>
      <c r="Y103" s="19"/>
      <c r="Z103" s="19"/>
      <c r="AA103" s="19"/>
      <c r="AB103" s="20"/>
      <c r="AC103" s="20"/>
      <c r="AD103" s="828"/>
      <c r="AE103" s="20"/>
      <c r="AF103" s="20"/>
      <c r="AG103" s="20"/>
      <c r="AH103" s="20"/>
      <c r="AI103" s="18"/>
      <c r="AJ103" s="729"/>
      <c r="AK103" s="171">
        <f t="shared" si="12"/>
        <v>0</v>
      </c>
      <c r="AL103" s="25"/>
      <c r="AM103" s="15">
        <f t="shared" si="13"/>
        <v>0</v>
      </c>
      <c r="AN103" s="25"/>
      <c r="AO103" s="16">
        <f t="shared" si="14"/>
        <v>0</v>
      </c>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row>
    <row r="104" spans="1:80" customFormat="1" ht="21" hidden="1" customHeight="1">
      <c r="A104" s="15"/>
      <c r="B104" s="15"/>
      <c r="C104" s="40" t="s">
        <v>85</v>
      </c>
      <c r="D104" s="591" t="s">
        <v>1325</v>
      </c>
      <c r="E104" s="505">
        <v>1943</v>
      </c>
      <c r="F104" s="487">
        <v>41948</v>
      </c>
      <c r="G104" s="844"/>
      <c r="H104" s="332" t="s">
        <v>343</v>
      </c>
      <c r="I104" s="29">
        <v>15767</v>
      </c>
      <c r="J104" s="464" t="s">
        <v>537</v>
      </c>
      <c r="K104" s="299" t="s">
        <v>536</v>
      </c>
      <c r="L104" s="16">
        <v>0</v>
      </c>
      <c r="M104" s="16">
        <v>0</v>
      </c>
      <c r="N104" s="16">
        <v>0</v>
      </c>
      <c r="O104" s="16">
        <v>0</v>
      </c>
      <c r="P104" s="16">
        <v>0</v>
      </c>
      <c r="Q104" s="822">
        <v>0</v>
      </c>
      <c r="R104" s="822"/>
      <c r="S104" s="18"/>
      <c r="T104" s="18"/>
      <c r="U104" s="18"/>
      <c r="V104" s="18"/>
      <c r="W104" s="19"/>
      <c r="X104" s="19"/>
      <c r="Y104" s="19"/>
      <c r="Z104" s="19"/>
      <c r="AA104" s="19"/>
      <c r="AB104" s="20"/>
      <c r="AC104" s="20"/>
      <c r="AD104" s="828"/>
      <c r="AE104" s="20"/>
      <c r="AF104" s="20"/>
      <c r="AG104" s="20"/>
      <c r="AH104" s="20"/>
      <c r="AI104" s="18"/>
      <c r="AJ104" s="729"/>
      <c r="AK104" s="171">
        <f t="shared" si="12"/>
        <v>0</v>
      </c>
      <c r="AL104" s="25"/>
      <c r="AM104" s="15">
        <f t="shared" si="13"/>
        <v>0</v>
      </c>
      <c r="AN104" s="25"/>
      <c r="AO104" s="16">
        <f t="shared" si="14"/>
        <v>0</v>
      </c>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row>
    <row r="105" spans="1:80" customFormat="1" ht="21" hidden="1" customHeight="1">
      <c r="A105" s="15"/>
      <c r="B105" s="15"/>
      <c r="C105" s="40" t="s">
        <v>87</v>
      </c>
      <c r="D105" s="591" t="s">
        <v>140</v>
      </c>
      <c r="E105" s="505">
        <v>2402</v>
      </c>
      <c r="F105" s="487">
        <v>42153</v>
      </c>
      <c r="G105" s="844"/>
      <c r="H105" s="332" t="s">
        <v>343</v>
      </c>
      <c r="I105" s="29">
        <v>42185</v>
      </c>
      <c r="J105" s="464" t="s">
        <v>646</v>
      </c>
      <c r="K105" s="299" t="s">
        <v>645</v>
      </c>
      <c r="L105" s="16">
        <v>0</v>
      </c>
      <c r="M105" s="16">
        <v>0</v>
      </c>
      <c r="N105" s="16">
        <v>0</v>
      </c>
      <c r="O105" s="16">
        <v>0</v>
      </c>
      <c r="P105" s="16">
        <v>0</v>
      </c>
      <c r="Q105" s="822">
        <v>0</v>
      </c>
      <c r="R105" s="822"/>
      <c r="S105" s="18"/>
      <c r="T105" s="18"/>
      <c r="U105" s="18"/>
      <c r="V105" s="18"/>
      <c r="W105" s="19"/>
      <c r="X105" s="19"/>
      <c r="Y105" s="19"/>
      <c r="Z105" s="19"/>
      <c r="AA105" s="19"/>
      <c r="AB105" s="20"/>
      <c r="AC105" s="20"/>
      <c r="AD105" s="828"/>
      <c r="AE105" s="20"/>
      <c r="AF105" s="20"/>
      <c r="AG105" s="20"/>
      <c r="AH105" s="20"/>
      <c r="AI105" s="18"/>
      <c r="AJ105" s="729"/>
      <c r="AK105" s="171">
        <f t="shared" si="12"/>
        <v>0</v>
      </c>
      <c r="AL105" s="25"/>
      <c r="AM105" s="15">
        <f t="shared" si="13"/>
        <v>0</v>
      </c>
      <c r="AN105" s="25"/>
      <c r="AO105" s="16">
        <f t="shared" si="14"/>
        <v>0</v>
      </c>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row>
    <row r="106" spans="1:80" customFormat="1" ht="21" hidden="1" customHeight="1">
      <c r="A106" s="15"/>
      <c r="B106" s="15"/>
      <c r="C106" s="40" t="s">
        <v>98</v>
      </c>
      <c r="D106" s="591" t="s">
        <v>1437</v>
      </c>
      <c r="E106" s="505">
        <v>10284</v>
      </c>
      <c r="F106" s="487">
        <v>43972</v>
      </c>
      <c r="G106" s="844"/>
      <c r="H106" s="332" t="s">
        <v>343</v>
      </c>
      <c r="I106" s="29">
        <v>29290</v>
      </c>
      <c r="J106" s="464" t="s">
        <v>1327</v>
      </c>
      <c r="K106" s="299" t="s">
        <v>1326</v>
      </c>
      <c r="L106" s="16">
        <v>0</v>
      </c>
      <c r="M106" s="16">
        <v>0</v>
      </c>
      <c r="N106" s="16">
        <v>0</v>
      </c>
      <c r="O106" s="16">
        <v>0</v>
      </c>
      <c r="P106" s="16">
        <v>0</v>
      </c>
      <c r="Q106" s="822">
        <v>0</v>
      </c>
      <c r="R106" s="822"/>
      <c r="S106" s="18"/>
      <c r="T106" s="18"/>
      <c r="U106" s="18"/>
      <c r="V106" s="18"/>
      <c r="W106" s="19"/>
      <c r="X106" s="19"/>
      <c r="Y106" s="19"/>
      <c r="Z106" s="19"/>
      <c r="AA106" s="19"/>
      <c r="AB106" s="20"/>
      <c r="AC106" s="20"/>
      <c r="AD106" s="828"/>
      <c r="AE106" s="20"/>
      <c r="AF106" s="20"/>
      <c r="AG106" s="20"/>
      <c r="AH106" s="20"/>
      <c r="AI106" s="18"/>
      <c r="AJ106" s="729"/>
      <c r="AK106" s="171">
        <f t="shared" si="12"/>
        <v>0</v>
      </c>
      <c r="AL106" s="25"/>
      <c r="AM106" s="15">
        <f t="shared" si="13"/>
        <v>0</v>
      </c>
      <c r="AN106" s="25"/>
      <c r="AO106" s="16">
        <f t="shared" si="14"/>
        <v>0</v>
      </c>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row>
    <row r="107" spans="1:80" customFormat="1" ht="21" hidden="1" customHeight="1">
      <c r="A107" s="15"/>
      <c r="B107" s="15"/>
      <c r="C107" s="40" t="s">
        <v>101</v>
      </c>
      <c r="D107" s="591" t="s">
        <v>1329</v>
      </c>
      <c r="E107" s="505">
        <v>9585</v>
      </c>
      <c r="F107" s="485">
        <v>43998</v>
      </c>
      <c r="G107" s="844"/>
      <c r="H107" s="332" t="s">
        <v>343</v>
      </c>
      <c r="I107" s="29">
        <v>35971</v>
      </c>
      <c r="J107" s="458" t="s">
        <v>1636</v>
      </c>
      <c r="K107" s="299" t="s">
        <v>1331</v>
      </c>
      <c r="L107" s="16">
        <v>0</v>
      </c>
      <c r="M107" s="16">
        <v>0</v>
      </c>
      <c r="N107" s="16">
        <v>0</v>
      </c>
      <c r="O107" s="16">
        <v>0</v>
      </c>
      <c r="P107" s="16">
        <v>0</v>
      </c>
      <c r="Q107" s="822">
        <v>0</v>
      </c>
      <c r="R107" s="822"/>
      <c r="S107" s="18"/>
      <c r="T107" s="18"/>
      <c r="U107" s="18"/>
      <c r="V107" s="18"/>
      <c r="W107" s="19"/>
      <c r="X107" s="19"/>
      <c r="Y107" s="19"/>
      <c r="Z107" s="19"/>
      <c r="AA107" s="19"/>
      <c r="AB107" s="20"/>
      <c r="AC107" s="20"/>
      <c r="AD107" s="828"/>
      <c r="AE107" s="20"/>
      <c r="AF107" s="20"/>
      <c r="AG107" s="20"/>
      <c r="AH107" s="20"/>
      <c r="AI107" s="18"/>
      <c r="AJ107" s="729"/>
      <c r="AK107" s="171">
        <f t="shared" si="12"/>
        <v>0</v>
      </c>
      <c r="AL107" s="25"/>
      <c r="AM107" s="15">
        <f t="shared" si="13"/>
        <v>0</v>
      </c>
      <c r="AN107" s="25"/>
      <c r="AO107" s="16">
        <f t="shared" si="14"/>
        <v>0</v>
      </c>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row>
    <row r="108" spans="1:80" customFormat="1" ht="21" hidden="1" customHeight="1">
      <c r="A108" s="15"/>
      <c r="B108" s="15"/>
      <c r="C108" s="40" t="s">
        <v>113</v>
      </c>
      <c r="D108" s="591" t="s">
        <v>1304</v>
      </c>
      <c r="E108" s="505">
        <v>11198</v>
      </c>
      <c r="F108" s="487">
        <v>44621</v>
      </c>
      <c r="G108" s="844"/>
      <c r="H108" s="332" t="s">
        <v>343</v>
      </c>
      <c r="I108" s="29">
        <v>37368</v>
      </c>
      <c r="J108" s="464" t="s">
        <v>1306</v>
      </c>
      <c r="K108" s="299" t="s">
        <v>1305</v>
      </c>
      <c r="L108" s="16">
        <v>0</v>
      </c>
      <c r="M108" s="16">
        <v>0</v>
      </c>
      <c r="N108" s="16">
        <v>0</v>
      </c>
      <c r="O108" s="16">
        <v>0</v>
      </c>
      <c r="P108" s="16">
        <v>0</v>
      </c>
      <c r="Q108" s="822">
        <v>0</v>
      </c>
      <c r="R108" s="822"/>
      <c r="S108" s="18"/>
      <c r="T108" s="18"/>
      <c r="U108" s="18"/>
      <c r="V108" s="18"/>
      <c r="W108" s="19"/>
      <c r="X108" s="19"/>
      <c r="Y108" s="19"/>
      <c r="Z108" s="19"/>
      <c r="AA108" s="19"/>
      <c r="AB108" s="20"/>
      <c r="AC108" s="20"/>
      <c r="AD108" s="828"/>
      <c r="AE108" s="20"/>
      <c r="AF108" s="20"/>
      <c r="AG108" s="20"/>
      <c r="AH108" s="20"/>
      <c r="AI108" s="18"/>
      <c r="AJ108" s="729"/>
      <c r="AK108" s="171">
        <f t="shared" si="12"/>
        <v>0</v>
      </c>
      <c r="AL108" s="25"/>
      <c r="AM108" s="15">
        <f t="shared" si="13"/>
        <v>0</v>
      </c>
      <c r="AN108" s="25"/>
      <c r="AO108" s="16">
        <f t="shared" si="14"/>
        <v>0</v>
      </c>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row>
    <row r="109" spans="1:80" s="256" customFormat="1" ht="15.75" hidden="1" customHeight="1">
      <c r="A109" s="263"/>
      <c r="B109" s="263"/>
      <c r="C109" s="567"/>
      <c r="D109" s="197"/>
      <c r="E109" s="197"/>
      <c r="F109" s="494"/>
      <c r="H109" s="262"/>
      <c r="I109" s="37"/>
      <c r="J109" s="86"/>
      <c r="K109" s="262"/>
    </row>
    <row r="110" spans="1:80" s="52" customFormat="1" ht="54" hidden="1" customHeight="1">
      <c r="C110" s="51"/>
      <c r="D110" s="51" t="s">
        <v>1906</v>
      </c>
      <c r="E110" s="197"/>
      <c r="F110" s="493"/>
      <c r="G110" s="197"/>
      <c r="H110" s="268"/>
      <c r="I110" s="37"/>
      <c r="J110" s="3"/>
      <c r="K110" s="268"/>
      <c r="BG110" s="265"/>
      <c r="BH110" s="265"/>
      <c r="BI110" s="265"/>
      <c r="BK110" s="265"/>
    </row>
    <row r="111" spans="1:80" s="256" customFormat="1" ht="15.75" hidden="1" customHeight="1">
      <c r="A111" s="263"/>
      <c r="B111" s="263"/>
      <c r="C111" s="567"/>
      <c r="D111" s="197"/>
      <c r="E111" s="197"/>
      <c r="F111" s="494"/>
      <c r="H111" s="262"/>
      <c r="I111" s="37"/>
      <c r="J111" s="86"/>
      <c r="K111" s="262"/>
    </row>
    <row r="112" spans="1:80" s="514" customFormat="1" ht="34.5" hidden="1" customHeight="1">
      <c r="A112" s="636" t="s">
        <v>301</v>
      </c>
      <c r="B112" s="636" t="s">
        <v>1604</v>
      </c>
      <c r="C112" s="535" t="s">
        <v>12</v>
      </c>
      <c r="D112" s="636" t="s">
        <v>39</v>
      </c>
      <c r="E112" s="634" t="s">
        <v>1668</v>
      </c>
      <c r="F112" s="637" t="s">
        <v>14</v>
      </c>
      <c r="G112" s="506"/>
      <c r="H112" s="637" t="s">
        <v>1614</v>
      </c>
      <c r="I112" s="637" t="s">
        <v>1615</v>
      </c>
      <c r="J112" s="634" t="s">
        <v>299</v>
      </c>
      <c r="K112" s="637" t="s">
        <v>298</v>
      </c>
      <c r="L112" s="634" t="s">
        <v>1355</v>
      </c>
      <c r="M112" s="634" t="s">
        <v>1554</v>
      </c>
      <c r="N112" s="634" t="s">
        <v>1555</v>
      </c>
      <c r="O112" s="634" t="s">
        <v>1671</v>
      </c>
      <c r="P112" s="634"/>
      <c r="Q112" s="868" t="s">
        <v>1671</v>
      </c>
      <c r="R112" s="868"/>
      <c r="S112" s="634">
        <v>3</v>
      </c>
      <c r="T112" s="634">
        <v>10</v>
      </c>
      <c r="U112" s="634">
        <v>17</v>
      </c>
      <c r="V112" s="634">
        <v>24</v>
      </c>
      <c r="W112" s="634">
        <v>1</v>
      </c>
      <c r="X112" s="634">
        <v>8</v>
      </c>
      <c r="Y112" s="634">
        <v>15</v>
      </c>
      <c r="Z112" s="634">
        <v>22</v>
      </c>
      <c r="AA112" s="634">
        <v>29</v>
      </c>
      <c r="AB112" s="634">
        <v>5</v>
      </c>
      <c r="AC112" s="634">
        <v>12</v>
      </c>
      <c r="AD112" s="868"/>
      <c r="AE112" s="634">
        <v>19</v>
      </c>
      <c r="AF112" s="634">
        <v>26</v>
      </c>
      <c r="AG112" s="634">
        <v>2</v>
      </c>
      <c r="AH112" s="634">
        <v>9</v>
      </c>
      <c r="AI112" s="634"/>
      <c r="AJ112" s="634"/>
      <c r="AK112" s="501" t="s">
        <v>881</v>
      </c>
      <c r="AL112" s="502"/>
      <c r="AM112" s="501" t="s">
        <v>882</v>
      </c>
      <c r="AN112" s="177"/>
      <c r="AO112" s="501" t="s">
        <v>1671</v>
      </c>
    </row>
    <row r="113" spans="1:86" customFormat="1" ht="21" hidden="1" customHeight="1">
      <c r="A113" s="15"/>
      <c r="B113" s="15"/>
      <c r="C113" s="40" t="s">
        <v>92</v>
      </c>
      <c r="D113" s="591" t="s">
        <v>160</v>
      </c>
      <c r="E113" s="505">
        <v>3548</v>
      </c>
      <c r="F113" s="486">
        <v>42524</v>
      </c>
      <c r="G113" s="844"/>
      <c r="H113" s="332" t="s">
        <v>1596</v>
      </c>
      <c r="I113" s="29">
        <v>34663</v>
      </c>
      <c r="J113" s="464" t="s">
        <v>329</v>
      </c>
      <c r="K113" s="299" t="s">
        <v>328</v>
      </c>
      <c r="L113" s="16">
        <v>0</v>
      </c>
      <c r="M113" s="16">
        <v>0</v>
      </c>
      <c r="N113" s="16">
        <v>0</v>
      </c>
      <c r="O113" s="16">
        <v>6</v>
      </c>
      <c r="P113" s="16">
        <v>6</v>
      </c>
      <c r="Q113" s="822">
        <v>0</v>
      </c>
      <c r="R113" s="822"/>
      <c r="S113" s="18"/>
      <c r="T113" s="18"/>
      <c r="U113" s="18"/>
      <c r="V113" s="18"/>
      <c r="W113" s="19"/>
      <c r="X113" s="19"/>
      <c r="Y113" s="19"/>
      <c r="Z113" s="19"/>
      <c r="AA113" s="19"/>
      <c r="AB113" s="20"/>
      <c r="AC113" s="20"/>
      <c r="AD113" s="828"/>
      <c r="AE113" s="20"/>
      <c r="AF113" s="20"/>
      <c r="AG113" s="20"/>
      <c r="AH113" s="20"/>
      <c r="AI113" s="18"/>
      <c r="AJ113" s="729"/>
      <c r="AK113" s="171">
        <f t="shared" ref="AK113:AK121" si="15">COUNT(S113:V113)</f>
        <v>0</v>
      </c>
      <c r="AL113" s="25"/>
      <c r="AM113" s="15">
        <f t="shared" ref="AM113:AM121" si="16">COUNT(W113:AH113)</f>
        <v>0</v>
      </c>
      <c r="AN113" s="25"/>
      <c r="AO113" s="16">
        <f t="shared" ref="AO113:AO121" si="17">SUM(AK113,AM113)</f>
        <v>0</v>
      </c>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c r="CB113" s="256"/>
    </row>
    <row r="114" spans="1:86" s="256" customFormat="1" ht="22.15" hidden="1" customHeight="1">
      <c r="A114" s="15"/>
      <c r="B114" s="15"/>
      <c r="C114" s="40" t="s">
        <v>120</v>
      </c>
      <c r="D114" s="591" t="s">
        <v>1367</v>
      </c>
      <c r="E114" s="505">
        <v>11381</v>
      </c>
      <c r="F114" s="487">
        <v>44762</v>
      </c>
      <c r="G114" s="844"/>
      <c r="H114" s="332" t="s">
        <v>1596</v>
      </c>
      <c r="I114" s="29">
        <v>44774</v>
      </c>
      <c r="J114" s="464" t="s">
        <v>1369</v>
      </c>
      <c r="K114" s="299" t="s">
        <v>1368</v>
      </c>
      <c r="L114" s="16">
        <v>0</v>
      </c>
      <c r="M114" s="16">
        <v>0</v>
      </c>
      <c r="N114" s="16">
        <v>0</v>
      </c>
      <c r="O114" s="16">
        <v>0</v>
      </c>
      <c r="P114" s="16">
        <v>0</v>
      </c>
      <c r="Q114" s="822">
        <v>0</v>
      </c>
      <c r="R114" s="822"/>
      <c r="S114" s="18"/>
      <c r="T114" s="18"/>
      <c r="U114" s="18"/>
      <c r="V114" s="18"/>
      <c r="W114" s="19"/>
      <c r="X114" s="19"/>
      <c r="Y114" s="19"/>
      <c r="Z114" s="19"/>
      <c r="AA114" s="19"/>
      <c r="AB114" s="20"/>
      <c r="AC114" s="20"/>
      <c r="AD114" s="828"/>
      <c r="AE114" s="20"/>
      <c r="AF114" s="20"/>
      <c r="AG114" s="20"/>
      <c r="AH114" s="20"/>
      <c r="AI114" s="18"/>
      <c r="AJ114" s="729"/>
      <c r="AK114" s="171">
        <f t="shared" si="15"/>
        <v>0</v>
      </c>
      <c r="AL114" s="25"/>
      <c r="AM114" s="15">
        <f t="shared" si="16"/>
        <v>0</v>
      </c>
      <c r="AN114" s="25"/>
      <c r="AO114" s="16">
        <f t="shared" si="17"/>
        <v>0</v>
      </c>
      <c r="CC114"/>
      <c r="CD114"/>
      <c r="CE114"/>
      <c r="CF114"/>
      <c r="CG114"/>
      <c r="CH114"/>
    </row>
    <row r="115" spans="1:86" customFormat="1" ht="21" hidden="1" customHeight="1">
      <c r="A115" s="15"/>
      <c r="B115" s="15"/>
      <c r="C115" s="40" t="s">
        <v>96</v>
      </c>
      <c r="D115" s="591" t="s">
        <v>1333</v>
      </c>
      <c r="E115" s="505">
        <v>11389</v>
      </c>
      <c r="F115" s="485">
        <v>43559</v>
      </c>
      <c r="G115" s="844"/>
      <c r="H115" s="332" t="s">
        <v>343</v>
      </c>
      <c r="I115" s="29"/>
      <c r="J115" s="458" t="s">
        <v>1335</v>
      </c>
      <c r="K115" s="299" t="s">
        <v>1334</v>
      </c>
      <c r="L115" s="16">
        <v>0</v>
      </c>
      <c r="M115" s="16">
        <v>0</v>
      </c>
      <c r="N115" s="16">
        <v>0</v>
      </c>
      <c r="O115" s="16">
        <v>0</v>
      </c>
      <c r="P115" s="16">
        <v>0</v>
      </c>
      <c r="Q115" s="822">
        <v>0</v>
      </c>
      <c r="R115" s="822"/>
      <c r="S115" s="18"/>
      <c r="T115" s="18"/>
      <c r="U115" s="18"/>
      <c r="V115" s="18"/>
      <c r="W115" s="19"/>
      <c r="X115" s="19"/>
      <c r="Y115" s="19"/>
      <c r="Z115" s="19"/>
      <c r="AA115" s="19"/>
      <c r="AB115" s="20"/>
      <c r="AC115" s="20"/>
      <c r="AD115" s="828"/>
      <c r="AE115" s="20"/>
      <c r="AF115" s="20"/>
      <c r="AG115" s="20"/>
      <c r="AH115" s="20"/>
      <c r="AI115" s="18"/>
      <c r="AJ115" s="729"/>
      <c r="AK115" s="171">
        <f t="shared" si="15"/>
        <v>0</v>
      </c>
      <c r="AL115" s="25"/>
      <c r="AM115" s="15">
        <f t="shared" si="16"/>
        <v>0</v>
      </c>
      <c r="AN115" s="25"/>
      <c r="AO115" s="16">
        <f t="shared" si="17"/>
        <v>0</v>
      </c>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row>
    <row r="116" spans="1:86" customFormat="1" ht="21" hidden="1" customHeight="1">
      <c r="A116" s="15"/>
      <c r="B116" s="15"/>
      <c r="C116" s="40" t="s">
        <v>125</v>
      </c>
      <c r="D116" s="591" t="s">
        <v>114</v>
      </c>
      <c r="E116" s="505">
        <v>1524</v>
      </c>
      <c r="F116" s="487">
        <v>40808</v>
      </c>
      <c r="G116" s="844"/>
      <c r="H116" s="332" t="s">
        <v>1596</v>
      </c>
      <c r="I116" s="29">
        <v>40819</v>
      </c>
      <c r="J116" s="464" t="s">
        <v>454</v>
      </c>
      <c r="K116" s="299" t="s">
        <v>453</v>
      </c>
      <c r="L116" s="16">
        <v>61</v>
      </c>
      <c r="M116" s="16">
        <v>8</v>
      </c>
      <c r="N116" s="16">
        <v>69</v>
      </c>
      <c r="O116" s="16">
        <v>0</v>
      </c>
      <c r="P116" s="16">
        <v>69</v>
      </c>
      <c r="Q116" s="822">
        <v>0</v>
      </c>
      <c r="R116" s="822"/>
      <c r="S116" s="18"/>
      <c r="T116" s="18"/>
      <c r="U116" s="18"/>
      <c r="V116" s="18"/>
      <c r="W116" s="19"/>
      <c r="X116" s="19"/>
      <c r="Y116" s="19"/>
      <c r="Z116" s="19"/>
      <c r="AA116" s="19"/>
      <c r="AB116" s="20"/>
      <c r="AC116" s="20"/>
      <c r="AD116" s="828"/>
      <c r="AE116" s="20"/>
      <c r="AF116" s="20"/>
      <c r="AG116" s="20"/>
      <c r="AH116" s="20"/>
      <c r="AI116" s="18"/>
      <c r="AJ116" s="729"/>
      <c r="AK116" s="171">
        <f t="shared" si="15"/>
        <v>0</v>
      </c>
      <c r="AL116" s="41"/>
      <c r="AM116" s="15">
        <f t="shared" si="16"/>
        <v>0</v>
      </c>
      <c r="AN116" s="41"/>
      <c r="AO116" s="16">
        <f t="shared" si="17"/>
        <v>0</v>
      </c>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row>
    <row r="117" spans="1:86" customFormat="1" ht="21" hidden="1" customHeight="1">
      <c r="A117" s="42"/>
      <c r="B117" s="42"/>
      <c r="C117" s="40" t="s">
        <v>25</v>
      </c>
      <c r="D117" s="591" t="s">
        <v>100</v>
      </c>
      <c r="E117" s="505">
        <v>1917</v>
      </c>
      <c r="F117" s="487">
        <v>41880</v>
      </c>
      <c r="G117" s="844"/>
      <c r="H117" s="332" t="s">
        <v>256</v>
      </c>
      <c r="I117" s="29">
        <v>15981</v>
      </c>
      <c r="J117" s="464" t="s">
        <v>1685</v>
      </c>
      <c r="K117" s="299" t="s">
        <v>507</v>
      </c>
      <c r="L117" s="16">
        <v>62</v>
      </c>
      <c r="M117" s="16">
        <v>2</v>
      </c>
      <c r="N117" s="16">
        <v>64</v>
      </c>
      <c r="O117" s="16">
        <v>0</v>
      </c>
      <c r="P117" s="16">
        <v>64</v>
      </c>
      <c r="Q117" s="822">
        <v>0</v>
      </c>
      <c r="R117" s="822"/>
      <c r="S117" s="18"/>
      <c r="T117" s="18"/>
      <c r="U117" s="18"/>
      <c r="V117" s="18"/>
      <c r="W117" s="19"/>
      <c r="X117" s="19"/>
      <c r="Y117" s="19"/>
      <c r="Z117" s="19"/>
      <c r="AA117" s="19"/>
      <c r="AB117" s="20"/>
      <c r="AC117" s="20"/>
      <c r="AD117" s="828"/>
      <c r="AE117" s="20"/>
      <c r="AF117" s="20"/>
      <c r="AG117" s="20"/>
      <c r="AH117" s="20"/>
      <c r="AI117" s="18"/>
      <c r="AJ117" s="42"/>
      <c r="AK117" s="171">
        <f t="shared" si="15"/>
        <v>0</v>
      </c>
      <c r="AL117" s="25"/>
      <c r="AM117" s="15">
        <f t="shared" si="16"/>
        <v>0</v>
      </c>
      <c r="AN117" s="25"/>
      <c r="AO117" s="16">
        <f t="shared" si="17"/>
        <v>0</v>
      </c>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41"/>
      <c r="CD117" s="41"/>
      <c r="CE117" s="41"/>
      <c r="CF117" s="41"/>
      <c r="CG117" s="41"/>
      <c r="CH117" s="41"/>
    </row>
    <row r="118" spans="1:86" customFormat="1" ht="21" hidden="1" customHeight="1">
      <c r="A118" s="15"/>
      <c r="B118" s="15"/>
      <c r="C118" s="40" t="s">
        <v>121</v>
      </c>
      <c r="D118" s="591" t="s">
        <v>1426</v>
      </c>
      <c r="E118" s="505">
        <v>11397</v>
      </c>
      <c r="F118" s="486">
        <v>44927</v>
      </c>
      <c r="G118" s="844"/>
      <c r="H118" s="332" t="s">
        <v>1406</v>
      </c>
      <c r="I118" s="29">
        <v>44883</v>
      </c>
      <c r="J118" s="457" t="s">
        <v>1428</v>
      </c>
      <c r="K118" s="299" t="s">
        <v>1427</v>
      </c>
      <c r="L118" s="16">
        <v>0</v>
      </c>
      <c r="M118" s="16">
        <v>0</v>
      </c>
      <c r="N118" s="16">
        <v>0</v>
      </c>
      <c r="O118" s="16">
        <v>0</v>
      </c>
      <c r="P118" s="16">
        <v>0</v>
      </c>
      <c r="Q118" s="822">
        <v>0</v>
      </c>
      <c r="R118" s="822"/>
      <c r="S118" s="18"/>
      <c r="T118" s="18"/>
      <c r="U118" s="18"/>
      <c r="V118" s="18"/>
      <c r="W118" s="19"/>
      <c r="X118" s="19"/>
      <c r="Y118" s="19"/>
      <c r="Z118" s="19"/>
      <c r="AA118" s="19"/>
      <c r="AB118" s="20"/>
      <c r="AC118" s="20"/>
      <c r="AD118" s="828"/>
      <c r="AE118" s="20"/>
      <c r="AF118" s="20"/>
      <c r="AG118" s="20"/>
      <c r="AH118" s="20"/>
      <c r="AI118" s="18"/>
      <c r="AJ118" s="729"/>
      <c r="AK118" s="171">
        <f t="shared" si="15"/>
        <v>0</v>
      </c>
      <c r="AL118" s="25"/>
      <c r="AM118" s="15">
        <f t="shared" si="16"/>
        <v>0</v>
      </c>
      <c r="AN118" s="25"/>
      <c r="AO118" s="16">
        <f t="shared" si="17"/>
        <v>0</v>
      </c>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c r="CD118" s="256"/>
      <c r="CE118" s="256"/>
      <c r="CF118" s="256"/>
      <c r="CG118" s="256"/>
      <c r="CH118" s="256"/>
    </row>
    <row r="119" spans="1:86" customFormat="1" ht="21" hidden="1" customHeight="1">
      <c r="A119" s="15"/>
      <c r="B119" s="15"/>
      <c r="C119" s="40" t="s">
        <v>52</v>
      </c>
      <c r="D119" s="591" t="s">
        <v>279</v>
      </c>
      <c r="E119" s="505">
        <v>3308</v>
      </c>
      <c r="F119" s="487">
        <v>36648</v>
      </c>
      <c r="G119" s="844"/>
      <c r="H119" s="332" t="s">
        <v>1406</v>
      </c>
      <c r="I119" s="29">
        <v>36501</v>
      </c>
      <c r="J119" s="464" t="s">
        <v>742</v>
      </c>
      <c r="K119" s="299" t="s">
        <v>741</v>
      </c>
      <c r="L119" s="16">
        <v>0</v>
      </c>
      <c r="M119" s="16">
        <v>0</v>
      </c>
      <c r="N119" s="16">
        <v>0</v>
      </c>
      <c r="O119" s="16">
        <v>0</v>
      </c>
      <c r="P119" s="16">
        <v>0</v>
      </c>
      <c r="Q119" s="822">
        <v>0</v>
      </c>
      <c r="R119" s="822"/>
      <c r="S119" s="18"/>
      <c r="T119" s="18"/>
      <c r="U119" s="18"/>
      <c r="V119" s="18"/>
      <c r="W119" s="19"/>
      <c r="X119" s="19"/>
      <c r="Y119" s="19"/>
      <c r="Z119" s="19"/>
      <c r="AA119" s="19"/>
      <c r="AB119" s="20"/>
      <c r="AC119" s="20"/>
      <c r="AD119" s="828"/>
      <c r="AE119" s="20"/>
      <c r="AF119" s="20"/>
      <c r="AG119" s="20"/>
      <c r="AH119" s="20"/>
      <c r="AI119" s="18"/>
      <c r="AJ119" s="729"/>
      <c r="AK119" s="171">
        <f t="shared" si="15"/>
        <v>0</v>
      </c>
      <c r="AL119" s="25"/>
      <c r="AM119" s="15">
        <f t="shared" si="16"/>
        <v>0</v>
      </c>
      <c r="AN119" s="25"/>
      <c r="AO119" s="16">
        <f t="shared" si="17"/>
        <v>0</v>
      </c>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row>
    <row r="120" spans="1:86" customFormat="1" ht="21" hidden="1" customHeight="1">
      <c r="A120" s="15"/>
      <c r="B120" s="15"/>
      <c r="C120" s="40" t="s">
        <v>64</v>
      </c>
      <c r="D120" s="591" t="s">
        <v>280</v>
      </c>
      <c r="E120" s="505">
        <v>9944</v>
      </c>
      <c r="F120" s="485">
        <v>38651</v>
      </c>
      <c r="G120" s="844"/>
      <c r="H120" s="332" t="s">
        <v>1596</v>
      </c>
      <c r="I120" s="29">
        <v>35828</v>
      </c>
      <c r="J120" s="457" t="s">
        <v>744</v>
      </c>
      <c r="K120" s="299" t="s">
        <v>743</v>
      </c>
      <c r="L120" s="16">
        <v>0</v>
      </c>
      <c r="M120" s="16">
        <v>0</v>
      </c>
      <c r="N120" s="16">
        <v>0</v>
      </c>
      <c r="O120" s="16">
        <v>0</v>
      </c>
      <c r="P120" s="16">
        <v>0</v>
      </c>
      <c r="Q120" s="822">
        <v>0</v>
      </c>
      <c r="R120" s="822"/>
      <c r="S120" s="18"/>
      <c r="T120" s="18"/>
      <c r="U120" s="18"/>
      <c r="V120" s="18"/>
      <c r="W120" s="19"/>
      <c r="X120" s="19"/>
      <c r="Y120" s="19"/>
      <c r="Z120" s="19"/>
      <c r="AA120" s="19"/>
      <c r="AB120" s="20"/>
      <c r="AC120" s="20"/>
      <c r="AD120" s="828"/>
      <c r="AE120" s="20"/>
      <c r="AF120" s="20"/>
      <c r="AG120" s="20"/>
      <c r="AH120" s="20"/>
      <c r="AI120" s="18"/>
      <c r="AJ120" s="729"/>
      <c r="AK120" s="171">
        <f t="shared" si="15"/>
        <v>0</v>
      </c>
      <c r="AL120" s="25"/>
      <c r="AM120" s="15">
        <f t="shared" si="16"/>
        <v>0</v>
      </c>
      <c r="AN120" s="25"/>
      <c r="AO120" s="16">
        <f t="shared" si="17"/>
        <v>0</v>
      </c>
      <c r="AP120" s="256"/>
      <c r="AQ120" s="256"/>
      <c r="AR120" s="256"/>
      <c r="AS120" s="256"/>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row>
    <row r="121" spans="1:86" customFormat="1" ht="21" hidden="1" customHeight="1">
      <c r="A121" s="15"/>
      <c r="B121" s="15"/>
      <c r="C121" s="40" t="s">
        <v>99</v>
      </c>
      <c r="D121" s="36" t="s">
        <v>1120</v>
      </c>
      <c r="E121" s="332" t="s">
        <v>1745</v>
      </c>
      <c r="F121" s="485">
        <v>43991</v>
      </c>
      <c r="G121" s="844"/>
      <c r="H121" s="332" t="s">
        <v>1596</v>
      </c>
      <c r="I121" s="29">
        <v>44244</v>
      </c>
      <c r="J121" s="458" t="s">
        <v>1122</v>
      </c>
      <c r="K121" s="299" t="s">
        <v>1121</v>
      </c>
      <c r="L121" s="16">
        <v>0</v>
      </c>
      <c r="M121" s="16">
        <v>0</v>
      </c>
      <c r="N121" s="16">
        <v>0</v>
      </c>
      <c r="O121" s="16">
        <v>0</v>
      </c>
      <c r="P121" s="16">
        <v>0</v>
      </c>
      <c r="Q121" s="822">
        <v>0</v>
      </c>
      <c r="R121" s="822"/>
      <c r="S121" s="18"/>
      <c r="T121" s="18"/>
      <c r="U121" s="18"/>
      <c r="V121" s="18"/>
      <c r="W121" s="19"/>
      <c r="X121" s="19"/>
      <c r="Y121" s="19"/>
      <c r="Z121" s="19"/>
      <c r="AA121" s="19"/>
      <c r="AB121" s="20"/>
      <c r="AC121" s="20"/>
      <c r="AD121" s="828"/>
      <c r="AE121" s="20"/>
      <c r="AF121" s="20"/>
      <c r="AG121" s="20"/>
      <c r="AH121" s="20"/>
      <c r="AI121" s="18"/>
      <c r="AJ121" s="729"/>
      <c r="AK121" s="171">
        <f t="shared" si="15"/>
        <v>0</v>
      </c>
      <c r="AL121" s="25"/>
      <c r="AM121" s="15">
        <f t="shared" si="16"/>
        <v>0</v>
      </c>
      <c r="AN121" s="25"/>
      <c r="AO121" s="16">
        <f t="shared" si="17"/>
        <v>0</v>
      </c>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row>
    <row r="122" spans="1:86" s="256" customFormat="1" ht="15.75" hidden="1" customHeight="1">
      <c r="A122" s="263"/>
      <c r="B122" s="263"/>
      <c r="C122" s="567"/>
      <c r="D122" s="197"/>
      <c r="E122" s="197"/>
      <c r="F122" s="494"/>
      <c r="H122" s="262"/>
      <c r="I122" s="37"/>
      <c r="J122" s="86"/>
      <c r="K122" s="262"/>
    </row>
    <row r="123" spans="1:86" s="52" customFormat="1" ht="54" hidden="1" customHeight="1">
      <c r="C123" s="51"/>
      <c r="D123" s="51" t="s">
        <v>1881</v>
      </c>
      <c r="E123" s="197"/>
      <c r="F123" s="493"/>
      <c r="G123" s="197"/>
      <c r="H123" s="268"/>
      <c r="I123" s="37"/>
      <c r="J123" s="3"/>
      <c r="K123" s="268"/>
      <c r="BG123" s="265"/>
      <c r="BH123" s="265"/>
      <c r="BI123" s="265"/>
      <c r="BK123" s="265"/>
    </row>
    <row r="124" spans="1:86" s="256" customFormat="1" ht="15.75" hidden="1" customHeight="1">
      <c r="A124" s="263"/>
      <c r="B124" s="263"/>
      <c r="C124" s="567"/>
      <c r="D124" s="197"/>
      <c r="E124" s="197"/>
      <c r="F124" s="494"/>
      <c r="H124" s="262"/>
      <c r="I124" s="37"/>
      <c r="J124" s="86"/>
      <c r="K124" s="262"/>
    </row>
    <row r="125" spans="1:86" s="514" customFormat="1" ht="34.5" hidden="1" customHeight="1">
      <c r="A125" s="636" t="s">
        <v>301</v>
      </c>
      <c r="B125" s="636" t="s">
        <v>1604</v>
      </c>
      <c r="C125" s="535" t="s">
        <v>12</v>
      </c>
      <c r="D125" s="636" t="s">
        <v>39</v>
      </c>
      <c r="E125" s="634" t="s">
        <v>1668</v>
      </c>
      <c r="F125" s="637" t="s">
        <v>14</v>
      </c>
      <c r="G125" s="506"/>
      <c r="H125" s="637" t="s">
        <v>1614</v>
      </c>
      <c r="I125" s="637" t="s">
        <v>1615</v>
      </c>
      <c r="J125" s="634" t="s">
        <v>299</v>
      </c>
      <c r="K125" s="637" t="s">
        <v>298</v>
      </c>
      <c r="L125" s="634" t="s">
        <v>1355</v>
      </c>
      <c r="M125" s="634" t="s">
        <v>1554</v>
      </c>
      <c r="N125" s="634" t="s">
        <v>1555</v>
      </c>
      <c r="O125" s="634" t="s">
        <v>1671</v>
      </c>
      <c r="P125" s="634"/>
      <c r="Q125" s="868" t="s">
        <v>1671</v>
      </c>
      <c r="R125" s="868"/>
      <c r="S125" s="634">
        <v>3</v>
      </c>
      <c r="T125" s="634">
        <v>10</v>
      </c>
      <c r="U125" s="634">
        <v>17</v>
      </c>
      <c r="V125" s="634">
        <v>24</v>
      </c>
      <c r="W125" s="634">
        <v>1</v>
      </c>
      <c r="X125" s="634">
        <v>8</v>
      </c>
      <c r="Y125" s="634">
        <v>15</v>
      </c>
      <c r="Z125" s="634">
        <v>22</v>
      </c>
      <c r="AA125" s="634">
        <v>29</v>
      </c>
      <c r="AB125" s="634">
        <v>5</v>
      </c>
      <c r="AC125" s="634">
        <v>12</v>
      </c>
      <c r="AD125" s="868"/>
      <c r="AE125" s="634">
        <v>19</v>
      </c>
      <c r="AF125" s="634">
        <v>26</v>
      </c>
      <c r="AG125" s="634">
        <v>2</v>
      </c>
      <c r="AH125" s="634">
        <v>9</v>
      </c>
      <c r="AI125" s="634"/>
      <c r="AJ125" s="634"/>
      <c r="AK125" s="501" t="s">
        <v>881</v>
      </c>
      <c r="AL125" s="502"/>
      <c r="AM125" s="501" t="s">
        <v>882</v>
      </c>
      <c r="AN125" s="177"/>
      <c r="AO125" s="501" t="s">
        <v>1671</v>
      </c>
    </row>
    <row r="126" spans="1:86" customFormat="1" ht="21" hidden="1" customHeight="1">
      <c r="A126" s="15"/>
      <c r="B126" s="15"/>
      <c r="C126" s="40" t="s">
        <v>34</v>
      </c>
      <c r="D126" s="672" t="s">
        <v>1272</v>
      </c>
      <c r="E126" s="505">
        <v>11138</v>
      </c>
      <c r="F126" s="487">
        <v>43986</v>
      </c>
      <c r="G126" s="844"/>
      <c r="H126" s="332" t="s">
        <v>343</v>
      </c>
      <c r="I126" s="29">
        <v>44580</v>
      </c>
      <c r="J126" s="640" t="s">
        <v>1274</v>
      </c>
      <c r="K126" s="409" t="s">
        <v>1273</v>
      </c>
      <c r="L126" s="16">
        <v>0</v>
      </c>
      <c r="M126" s="16">
        <v>1</v>
      </c>
      <c r="N126" s="16">
        <v>1</v>
      </c>
      <c r="O126" s="16">
        <v>0</v>
      </c>
      <c r="P126" s="16"/>
      <c r="Q126" s="822">
        <v>0</v>
      </c>
      <c r="R126" s="822"/>
      <c r="S126" s="18"/>
      <c r="T126" s="18"/>
      <c r="U126" s="18"/>
      <c r="V126" s="18"/>
      <c r="W126" s="19"/>
      <c r="X126" s="19"/>
      <c r="Y126" s="19"/>
      <c r="Z126" s="19"/>
      <c r="AA126" s="19"/>
      <c r="AB126" s="20"/>
      <c r="AC126" s="20"/>
      <c r="AD126" s="828"/>
      <c r="AE126" s="20"/>
      <c r="AF126" s="20"/>
      <c r="AG126" s="20"/>
      <c r="AH126" s="20"/>
      <c r="AI126" s="18"/>
      <c r="AJ126" s="729"/>
      <c r="AK126" s="171">
        <f>COUNT(S126:V126)</f>
        <v>0</v>
      </c>
      <c r="AL126" s="25"/>
      <c r="AM126" s="15">
        <f>COUNT(W126:AH126)</f>
        <v>0</v>
      </c>
      <c r="AN126" s="25"/>
      <c r="AO126" s="16">
        <f t="shared" ref="AO126:AO127" si="18">SUM(AK126,AM126)</f>
        <v>0</v>
      </c>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row>
    <row r="127" spans="1:86" customFormat="1" ht="21" hidden="1" customHeight="1">
      <c r="A127" s="15"/>
      <c r="B127" s="15"/>
      <c r="C127" s="40" t="s">
        <v>131</v>
      </c>
      <c r="D127" s="36" t="s">
        <v>1833</v>
      </c>
      <c r="E127" s="505">
        <v>528</v>
      </c>
      <c r="F127" s="485">
        <v>40756</v>
      </c>
      <c r="G127" s="844"/>
      <c r="H127" s="332" t="s">
        <v>1834</v>
      </c>
      <c r="I127" s="29">
        <v>40756</v>
      </c>
      <c r="J127" s="633" t="s">
        <v>703</v>
      </c>
      <c r="K127" s="299" t="s">
        <v>702</v>
      </c>
      <c r="L127" s="16">
        <v>0</v>
      </c>
      <c r="M127" s="16">
        <v>0</v>
      </c>
      <c r="N127" s="16">
        <v>0</v>
      </c>
      <c r="O127" s="16">
        <v>0</v>
      </c>
      <c r="P127" s="16"/>
      <c r="Q127" s="822">
        <v>0</v>
      </c>
      <c r="R127" s="822"/>
      <c r="S127" s="18"/>
      <c r="T127" s="18"/>
      <c r="U127" s="18"/>
      <c r="V127" s="18"/>
      <c r="W127" s="19"/>
      <c r="X127" s="19"/>
      <c r="Y127" s="19"/>
      <c r="Z127" s="19"/>
      <c r="AA127" s="19"/>
      <c r="AB127" s="20"/>
      <c r="AC127" s="20"/>
      <c r="AD127" s="828"/>
      <c r="AE127" s="20"/>
      <c r="AF127" s="20"/>
      <c r="AG127" s="20"/>
      <c r="AH127" s="20"/>
      <c r="AI127" s="18"/>
      <c r="AJ127" s="729"/>
      <c r="AK127" s="171">
        <f>COUNT(S127:V127)</f>
        <v>0</v>
      </c>
      <c r="AL127" s="41"/>
      <c r="AM127" s="15">
        <f>COUNT(W127:AH127)</f>
        <v>0</v>
      </c>
      <c r="AN127" s="41"/>
      <c r="AO127" s="16">
        <f t="shared" si="18"/>
        <v>0</v>
      </c>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row>
    <row r="128" spans="1:86" s="256" customFormat="1" ht="15.75" hidden="1" customHeight="1">
      <c r="A128" s="263"/>
      <c r="B128" s="263"/>
      <c r="C128" s="567"/>
      <c r="D128" s="197"/>
      <c r="E128" s="197"/>
      <c r="F128" s="494"/>
      <c r="H128" s="262"/>
      <c r="I128" s="37"/>
      <c r="J128" s="86"/>
      <c r="K128" s="262"/>
    </row>
    <row r="129" spans="1:80" s="52" customFormat="1" ht="54" hidden="1" customHeight="1">
      <c r="D129" s="51" t="s">
        <v>1882</v>
      </c>
      <c r="E129" s="188"/>
      <c r="F129" s="493"/>
      <c r="H129" s="268"/>
      <c r="I129" s="37"/>
      <c r="J129" s="628"/>
      <c r="K129" s="268"/>
      <c r="BF129" s="265"/>
      <c r="BG129" s="265"/>
      <c r="BH129" s="265"/>
      <c r="BJ129" s="265"/>
    </row>
    <row r="130" spans="1:80" s="256" customFormat="1" ht="15.75" hidden="1" customHeight="1">
      <c r="A130" s="263"/>
      <c r="B130" s="263"/>
      <c r="C130" s="567"/>
      <c r="D130" s="197"/>
      <c r="E130" s="197"/>
      <c r="F130" s="494"/>
      <c r="H130" s="262"/>
      <c r="I130" s="37"/>
      <c r="J130" s="86"/>
      <c r="K130" s="262"/>
    </row>
    <row r="131" spans="1:80" s="514" customFormat="1" ht="34.5" hidden="1" customHeight="1">
      <c r="A131" s="636" t="s">
        <v>301</v>
      </c>
      <c r="B131" s="636" t="s">
        <v>1604</v>
      </c>
      <c r="C131" s="535" t="s">
        <v>12</v>
      </c>
      <c r="D131" s="636" t="s">
        <v>39</v>
      </c>
      <c r="E131" s="634" t="s">
        <v>1668</v>
      </c>
      <c r="F131" s="637" t="s">
        <v>14</v>
      </c>
      <c r="G131" s="506"/>
      <c r="H131" s="637" t="s">
        <v>1614</v>
      </c>
      <c r="I131" s="637" t="s">
        <v>1615</v>
      </c>
      <c r="J131" s="634" t="s">
        <v>299</v>
      </c>
      <c r="K131" s="637" t="s">
        <v>298</v>
      </c>
      <c r="L131" s="634" t="s">
        <v>1355</v>
      </c>
      <c r="M131" s="634" t="s">
        <v>1554</v>
      </c>
      <c r="N131" s="634" t="s">
        <v>1555</v>
      </c>
      <c r="O131" s="634" t="s">
        <v>1671</v>
      </c>
      <c r="P131" s="634"/>
      <c r="Q131" s="868" t="s">
        <v>1671</v>
      </c>
      <c r="R131" s="868"/>
      <c r="S131" s="634">
        <v>3</v>
      </c>
      <c r="T131" s="634">
        <v>10</v>
      </c>
      <c r="U131" s="634">
        <v>17</v>
      </c>
      <c r="V131" s="634">
        <v>24</v>
      </c>
      <c r="W131" s="634">
        <v>1</v>
      </c>
      <c r="X131" s="634">
        <v>8</v>
      </c>
      <c r="Y131" s="634">
        <v>15</v>
      </c>
      <c r="Z131" s="634">
        <v>22</v>
      </c>
      <c r="AA131" s="634">
        <v>29</v>
      </c>
      <c r="AB131" s="634">
        <v>5</v>
      </c>
      <c r="AC131" s="634">
        <v>12</v>
      </c>
      <c r="AD131" s="868"/>
      <c r="AE131" s="634">
        <v>19</v>
      </c>
      <c r="AF131" s="634">
        <v>26</v>
      </c>
      <c r="AG131" s="634">
        <v>2</v>
      </c>
      <c r="AH131" s="634">
        <v>9</v>
      </c>
      <c r="AI131" s="634"/>
      <c r="AJ131" s="634"/>
      <c r="AK131" s="501" t="s">
        <v>881</v>
      </c>
      <c r="AL131" s="502"/>
      <c r="AM131" s="501" t="s">
        <v>882</v>
      </c>
      <c r="AN131" s="177"/>
      <c r="AO131" s="501" t="s">
        <v>1671</v>
      </c>
    </row>
    <row r="132" spans="1:80" customFormat="1" ht="21" hidden="1" customHeight="1">
      <c r="A132" s="15"/>
      <c r="B132" s="15"/>
      <c r="C132" s="40" t="s">
        <v>106</v>
      </c>
      <c r="D132" s="591" t="s">
        <v>1879</v>
      </c>
      <c r="E132" s="505">
        <v>11421</v>
      </c>
      <c r="F132" s="486">
        <v>44317</v>
      </c>
      <c r="G132" s="844"/>
      <c r="H132" s="332" t="s">
        <v>1596</v>
      </c>
      <c r="I132" s="29">
        <v>45316</v>
      </c>
      <c r="J132" s="457" t="s">
        <v>1687</v>
      </c>
      <c r="K132" s="299" t="s">
        <v>1687</v>
      </c>
      <c r="L132" s="16">
        <v>0</v>
      </c>
      <c r="M132" s="16">
        <v>0</v>
      </c>
      <c r="N132" s="16">
        <v>0</v>
      </c>
      <c r="O132" s="16">
        <v>0</v>
      </c>
      <c r="P132" s="16"/>
      <c r="Q132" s="822">
        <v>0</v>
      </c>
      <c r="R132" s="822"/>
      <c r="S132" s="18"/>
      <c r="T132" s="18"/>
      <c r="U132" s="18"/>
      <c r="V132" s="18"/>
      <c r="W132" s="19"/>
      <c r="X132" s="19"/>
      <c r="Y132" s="19"/>
      <c r="Z132" s="19"/>
      <c r="AA132" s="19"/>
      <c r="AB132" s="20"/>
      <c r="AC132" s="20"/>
      <c r="AD132" s="828"/>
      <c r="AE132" s="20"/>
      <c r="AF132" s="20"/>
      <c r="AG132" s="20"/>
      <c r="AH132" s="20"/>
      <c r="AI132" s="18"/>
      <c r="AJ132" s="729"/>
      <c r="AK132" s="171">
        <f>COUNT(S132:V132)</f>
        <v>0</v>
      </c>
      <c r="AL132" s="25"/>
      <c r="AM132" s="15">
        <f>COUNT(W132:AH132)</f>
        <v>0</v>
      </c>
      <c r="AN132" s="25"/>
      <c r="AO132" s="16">
        <f t="shared" ref="AO132" si="19">SUM(AK132,AM132)</f>
        <v>0</v>
      </c>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row>
    <row r="133" spans="1:80" s="256" customFormat="1" ht="15.75" hidden="1" customHeight="1">
      <c r="A133" s="263"/>
      <c r="B133" s="263"/>
      <c r="C133" s="567"/>
      <c r="D133" s="197"/>
      <c r="E133" s="197"/>
      <c r="F133" s="494"/>
      <c r="H133" s="262"/>
      <c r="I133" s="37"/>
      <c r="J133" s="86"/>
      <c r="K133" s="262"/>
    </row>
    <row r="134" spans="1:80" s="51" customFormat="1" ht="54" hidden="1" customHeight="1">
      <c r="D134" s="51" t="s">
        <v>1692</v>
      </c>
      <c r="F134" s="432"/>
      <c r="H134" s="37"/>
      <c r="I134" s="37"/>
      <c r="K134" s="37"/>
    </row>
    <row r="135" spans="1:80" s="256" customFormat="1" ht="15.75" hidden="1" customHeight="1">
      <c r="A135" s="263"/>
      <c r="B135" s="263"/>
      <c r="C135" s="567"/>
      <c r="D135" s="197"/>
      <c r="E135" s="197"/>
      <c r="F135" s="494"/>
      <c r="H135" s="262"/>
      <c r="I135" s="37"/>
      <c r="J135" s="86"/>
      <c r="K135" s="262"/>
    </row>
    <row r="136" spans="1:80" s="160" customFormat="1" ht="34.5" hidden="1" customHeight="1">
      <c r="A136" s="291" t="s">
        <v>11</v>
      </c>
      <c r="B136" s="291" t="s">
        <v>1012</v>
      </c>
      <c r="C136" s="300" t="s">
        <v>12</v>
      </c>
      <c r="D136" s="389" t="s">
        <v>39</v>
      </c>
      <c r="E136" s="506"/>
      <c r="F136" s="366" t="s">
        <v>14</v>
      </c>
      <c r="G136" s="506"/>
      <c r="H136" s="303" t="s">
        <v>1614</v>
      </c>
      <c r="I136" s="267" t="s">
        <v>1615</v>
      </c>
      <c r="J136" s="450"/>
      <c r="K136" s="303"/>
      <c r="L136" s="354" t="s">
        <v>1355</v>
      </c>
      <c r="M136" s="354" t="s">
        <v>1554</v>
      </c>
      <c r="N136" s="354" t="s">
        <v>1555</v>
      </c>
      <c r="O136" s="354" t="s">
        <v>1485</v>
      </c>
      <c r="P136" s="354"/>
      <c r="Q136" s="869" t="s">
        <v>1485</v>
      </c>
      <c r="R136" s="869"/>
      <c r="S136" s="291"/>
      <c r="T136" s="291"/>
      <c r="U136" s="291"/>
      <c r="V136" s="291"/>
      <c r="W136" s="291"/>
      <c r="X136" s="291"/>
      <c r="Y136" s="291"/>
      <c r="Z136" s="291"/>
      <c r="AA136" s="291"/>
      <c r="AB136" s="291"/>
      <c r="AC136" s="291"/>
      <c r="AD136" s="881"/>
      <c r="AE136" s="291"/>
      <c r="AF136" s="291"/>
      <c r="AG136" s="291"/>
      <c r="AH136" s="291"/>
      <c r="AI136" s="291"/>
      <c r="AJ136" s="291"/>
      <c r="AK136" s="12" t="s">
        <v>881</v>
      </c>
      <c r="AL136" s="13"/>
      <c r="AM136" s="12" t="s">
        <v>882</v>
      </c>
      <c r="AO136" s="14" t="s">
        <v>1485</v>
      </c>
    </row>
    <row r="137" spans="1:80" s="256" customFormat="1" ht="22.15" hidden="1" customHeight="1">
      <c r="A137" s="15"/>
      <c r="B137" s="15"/>
      <c r="C137" s="40" t="s">
        <v>23</v>
      </c>
      <c r="D137" s="591" t="s">
        <v>57</v>
      </c>
      <c r="E137" s="518"/>
      <c r="F137" s="486">
        <v>37408</v>
      </c>
      <c r="G137" s="844"/>
      <c r="H137" s="284" t="s">
        <v>924</v>
      </c>
      <c r="I137" s="29">
        <v>36222</v>
      </c>
      <c r="J137" s="451"/>
      <c r="K137" s="284"/>
      <c r="L137" s="16">
        <v>67</v>
      </c>
      <c r="M137" s="16">
        <v>0</v>
      </c>
      <c r="N137" s="16">
        <v>0</v>
      </c>
      <c r="O137" s="16">
        <v>0</v>
      </c>
      <c r="P137" s="16"/>
      <c r="Q137" s="822">
        <v>0</v>
      </c>
      <c r="R137" s="822"/>
      <c r="S137" s="18"/>
      <c r="T137" s="18"/>
      <c r="U137" s="18"/>
      <c r="V137" s="18"/>
      <c r="W137" s="19"/>
      <c r="X137" s="19"/>
      <c r="Y137" s="19"/>
      <c r="Z137" s="19"/>
      <c r="AA137" s="19"/>
      <c r="AB137" s="20"/>
      <c r="AC137" s="20"/>
      <c r="AD137" s="828"/>
      <c r="AE137" s="20"/>
      <c r="AF137" s="20"/>
      <c r="AG137" s="20"/>
      <c r="AH137" s="20"/>
      <c r="AI137" s="18"/>
      <c r="AJ137" s="729"/>
      <c r="AK137" s="171">
        <f t="shared" ref="AK137:AK152" si="20">COUNT(S137:V137)</f>
        <v>0</v>
      </c>
      <c r="AL137" s="25"/>
      <c r="AM137" s="15">
        <f t="shared" ref="AM137:AM152" si="21">COUNT(W137:AH137)</f>
        <v>0</v>
      </c>
      <c r="AN137" s="25"/>
      <c r="AO137" s="16">
        <f t="shared" ref="AO137:AO152" si="22">SUM(AK137,AM137)</f>
        <v>0</v>
      </c>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row>
    <row r="138" spans="1:80" s="256" customFormat="1" ht="22.15" hidden="1" customHeight="1">
      <c r="A138" s="15"/>
      <c r="B138" s="15"/>
      <c r="C138" s="40" t="s">
        <v>50</v>
      </c>
      <c r="D138" s="591" t="s">
        <v>1233</v>
      </c>
      <c r="E138" s="518"/>
      <c r="F138" s="485">
        <v>31154</v>
      </c>
      <c r="G138" s="844"/>
      <c r="H138" s="284" t="s">
        <v>749</v>
      </c>
      <c r="I138" s="29">
        <v>40995</v>
      </c>
      <c r="J138" s="451"/>
      <c r="K138" s="284"/>
      <c r="L138" s="16">
        <v>0</v>
      </c>
      <c r="M138" s="16">
        <v>0</v>
      </c>
      <c r="N138" s="16">
        <v>0</v>
      </c>
      <c r="O138" s="16">
        <v>0</v>
      </c>
      <c r="P138" s="16"/>
      <c r="Q138" s="822">
        <v>0</v>
      </c>
      <c r="R138" s="822"/>
      <c r="S138" s="18"/>
      <c r="T138" s="18"/>
      <c r="U138" s="18"/>
      <c r="V138" s="18"/>
      <c r="W138" s="19"/>
      <c r="X138" s="19"/>
      <c r="Y138" s="19"/>
      <c r="Z138" s="19"/>
      <c r="AA138" s="19"/>
      <c r="AB138" s="20"/>
      <c r="AC138" s="20"/>
      <c r="AD138" s="828"/>
      <c r="AE138" s="20"/>
      <c r="AF138" s="20"/>
      <c r="AG138" s="20"/>
      <c r="AH138" s="20"/>
      <c r="AI138" s="18"/>
      <c r="AJ138" s="729"/>
      <c r="AK138" s="171">
        <f t="shared" si="20"/>
        <v>0</v>
      </c>
      <c r="AL138" s="25"/>
      <c r="AM138" s="15">
        <f t="shared" si="21"/>
        <v>0</v>
      </c>
      <c r="AN138" s="25"/>
      <c r="AO138" s="16">
        <f t="shared" si="22"/>
        <v>0</v>
      </c>
    </row>
    <row r="139" spans="1:80" s="256" customFormat="1" ht="22.15" hidden="1" customHeight="1">
      <c r="A139" s="15"/>
      <c r="B139" s="15"/>
      <c r="C139" s="40" t="s">
        <v>52</v>
      </c>
      <c r="D139" s="591" t="s">
        <v>208</v>
      </c>
      <c r="E139" s="518"/>
      <c r="F139" s="486">
        <v>35161</v>
      </c>
      <c r="G139" s="844"/>
      <c r="H139" s="284" t="s">
        <v>749</v>
      </c>
      <c r="I139" s="29">
        <v>34222</v>
      </c>
      <c r="J139" s="451"/>
      <c r="K139" s="284"/>
      <c r="L139" s="16">
        <v>0</v>
      </c>
      <c r="M139" s="16">
        <v>0</v>
      </c>
      <c r="N139" s="16">
        <v>0</v>
      </c>
      <c r="O139" s="16">
        <v>0</v>
      </c>
      <c r="P139" s="16"/>
      <c r="Q139" s="822">
        <v>0</v>
      </c>
      <c r="R139" s="822"/>
      <c r="S139" s="18"/>
      <c r="T139" s="18"/>
      <c r="U139" s="18"/>
      <c r="V139" s="18"/>
      <c r="W139" s="19"/>
      <c r="X139" s="19"/>
      <c r="Y139" s="19"/>
      <c r="Z139" s="19"/>
      <c r="AA139" s="19"/>
      <c r="AB139" s="20"/>
      <c r="AC139" s="20"/>
      <c r="AD139" s="828"/>
      <c r="AE139" s="20"/>
      <c r="AF139" s="20"/>
      <c r="AG139" s="20"/>
      <c r="AH139" s="20"/>
      <c r="AI139" s="18"/>
      <c r="AJ139" s="729"/>
      <c r="AK139" s="171">
        <f t="shared" si="20"/>
        <v>0</v>
      </c>
      <c r="AL139" s="25"/>
      <c r="AM139" s="15">
        <f t="shared" si="21"/>
        <v>0</v>
      </c>
      <c r="AN139" s="25"/>
      <c r="AO139" s="16">
        <f t="shared" si="22"/>
        <v>0</v>
      </c>
      <c r="BY139" s="25"/>
      <c r="BZ139" s="25"/>
    </row>
    <row r="140" spans="1:80" s="256" customFormat="1" ht="22.15" hidden="1" customHeight="1">
      <c r="A140" s="15"/>
      <c r="B140" s="15"/>
      <c r="C140" s="40" t="s">
        <v>54</v>
      </c>
      <c r="D140" s="591" t="s">
        <v>1066</v>
      </c>
      <c r="E140" s="518"/>
      <c r="F140" s="487">
        <v>36207</v>
      </c>
      <c r="G140" s="844"/>
      <c r="H140" s="284" t="s">
        <v>749</v>
      </c>
      <c r="I140" s="29">
        <v>21808</v>
      </c>
      <c r="J140" s="451"/>
      <c r="K140" s="284"/>
      <c r="L140" s="16">
        <v>0</v>
      </c>
      <c r="M140" s="16">
        <v>0</v>
      </c>
      <c r="N140" s="16">
        <v>0</v>
      </c>
      <c r="O140" s="16">
        <v>0</v>
      </c>
      <c r="P140" s="16"/>
      <c r="Q140" s="822">
        <v>0</v>
      </c>
      <c r="R140" s="822"/>
      <c r="S140" s="18"/>
      <c r="T140" s="18"/>
      <c r="U140" s="18"/>
      <c r="V140" s="18"/>
      <c r="W140" s="19"/>
      <c r="X140" s="19"/>
      <c r="Y140" s="19"/>
      <c r="Z140" s="19"/>
      <c r="AA140" s="19"/>
      <c r="AB140" s="20"/>
      <c r="AC140" s="20"/>
      <c r="AD140" s="828"/>
      <c r="AE140" s="20"/>
      <c r="AF140" s="20"/>
      <c r="AG140" s="20"/>
      <c r="AH140" s="20"/>
      <c r="AI140" s="18"/>
      <c r="AJ140" s="729"/>
      <c r="AK140" s="171">
        <f t="shared" si="20"/>
        <v>0</v>
      </c>
      <c r="AL140" s="25"/>
      <c r="AM140" s="15">
        <f t="shared" si="21"/>
        <v>0</v>
      </c>
      <c r="AN140" s="25"/>
      <c r="AO140" s="16">
        <f t="shared" si="22"/>
        <v>0</v>
      </c>
      <c r="BY140" s="25"/>
      <c r="BZ140" s="25"/>
    </row>
    <row r="141" spans="1:80" s="256" customFormat="1" ht="22.15" hidden="1" customHeight="1">
      <c r="A141" s="15"/>
      <c r="B141" s="15"/>
      <c r="C141" s="40" t="s">
        <v>58</v>
      </c>
      <c r="D141" s="591" t="s">
        <v>218</v>
      </c>
      <c r="E141" s="518"/>
      <c r="F141" s="485">
        <v>36726</v>
      </c>
      <c r="G141" s="844"/>
      <c r="H141" s="284" t="s">
        <v>749</v>
      </c>
      <c r="I141" s="29">
        <v>36803</v>
      </c>
      <c r="J141" s="451"/>
      <c r="K141" s="284"/>
      <c r="L141" s="16">
        <v>0</v>
      </c>
      <c r="M141" s="16">
        <v>0</v>
      </c>
      <c r="N141" s="16">
        <v>0</v>
      </c>
      <c r="O141" s="16">
        <v>0</v>
      </c>
      <c r="P141" s="16"/>
      <c r="Q141" s="822">
        <v>0</v>
      </c>
      <c r="R141" s="822"/>
      <c r="S141" s="18"/>
      <c r="T141" s="18"/>
      <c r="U141" s="18"/>
      <c r="V141" s="18"/>
      <c r="W141" s="19"/>
      <c r="X141" s="19"/>
      <c r="Y141" s="19"/>
      <c r="Z141" s="19"/>
      <c r="AA141" s="19"/>
      <c r="AB141" s="20"/>
      <c r="AC141" s="20"/>
      <c r="AD141" s="828"/>
      <c r="AE141" s="20"/>
      <c r="AF141" s="20"/>
      <c r="AG141" s="20"/>
      <c r="AH141" s="20"/>
      <c r="AI141" s="18"/>
      <c r="AJ141" s="729"/>
      <c r="AK141" s="171">
        <f t="shared" si="20"/>
        <v>0</v>
      </c>
      <c r="AL141" s="25"/>
      <c r="AM141" s="15">
        <f t="shared" si="21"/>
        <v>0</v>
      </c>
      <c r="AN141" s="25"/>
      <c r="AO141" s="16">
        <f t="shared" si="22"/>
        <v>0</v>
      </c>
    </row>
    <row r="142" spans="1:80" s="256" customFormat="1" ht="21" hidden="1" customHeight="1">
      <c r="A142" s="15"/>
      <c r="B142" s="15"/>
      <c r="C142" s="40" t="s">
        <v>63</v>
      </c>
      <c r="D142" s="591" t="s">
        <v>226</v>
      </c>
      <c r="E142" s="518"/>
      <c r="F142" s="487">
        <v>37767</v>
      </c>
      <c r="G142" s="844"/>
      <c r="H142" s="284" t="s">
        <v>749</v>
      </c>
      <c r="I142" s="29">
        <v>36438</v>
      </c>
      <c r="J142" s="451"/>
      <c r="K142" s="284"/>
      <c r="L142" s="16">
        <v>0</v>
      </c>
      <c r="M142" s="16">
        <v>0</v>
      </c>
      <c r="N142" s="16">
        <v>0</v>
      </c>
      <c r="O142" s="16">
        <v>0</v>
      </c>
      <c r="P142" s="16"/>
      <c r="Q142" s="822">
        <v>0</v>
      </c>
      <c r="R142" s="822"/>
      <c r="S142" s="18"/>
      <c r="T142" s="18"/>
      <c r="U142" s="18"/>
      <c r="V142" s="18"/>
      <c r="W142" s="19"/>
      <c r="X142" s="19"/>
      <c r="Y142" s="19"/>
      <c r="Z142" s="19"/>
      <c r="AA142" s="19"/>
      <c r="AB142" s="20"/>
      <c r="AC142" s="20"/>
      <c r="AD142" s="828"/>
      <c r="AE142" s="20"/>
      <c r="AF142" s="20"/>
      <c r="AG142" s="20"/>
      <c r="AH142" s="20"/>
      <c r="AI142" s="18"/>
      <c r="AJ142" s="729"/>
      <c r="AK142" s="171">
        <f t="shared" si="20"/>
        <v>0</v>
      </c>
      <c r="AL142" s="41"/>
      <c r="AM142" s="15">
        <f t="shared" si="21"/>
        <v>0</v>
      </c>
      <c r="AN142" s="41"/>
      <c r="AO142" s="16">
        <f t="shared" si="22"/>
        <v>0</v>
      </c>
      <c r="BY142" s="41"/>
      <c r="BZ142" s="41"/>
    </row>
    <row r="143" spans="1:80" s="256" customFormat="1" ht="22.15" hidden="1" customHeight="1">
      <c r="A143" s="15"/>
      <c r="B143" s="15"/>
      <c r="C143" s="40" t="s">
        <v>70</v>
      </c>
      <c r="D143" s="591" t="s">
        <v>1095</v>
      </c>
      <c r="E143" s="518"/>
      <c r="F143" s="485">
        <v>38726</v>
      </c>
      <c r="G143" s="844"/>
      <c r="H143" s="284" t="s">
        <v>749</v>
      </c>
      <c r="I143" s="29">
        <v>39182</v>
      </c>
      <c r="J143" s="451"/>
      <c r="K143" s="284"/>
      <c r="L143" s="16">
        <v>0</v>
      </c>
      <c r="M143" s="16">
        <v>0</v>
      </c>
      <c r="N143" s="16">
        <v>0</v>
      </c>
      <c r="O143" s="16">
        <v>0</v>
      </c>
      <c r="P143" s="16"/>
      <c r="Q143" s="822">
        <v>0</v>
      </c>
      <c r="R143" s="822"/>
      <c r="S143" s="18"/>
      <c r="T143" s="18"/>
      <c r="U143" s="18"/>
      <c r="V143" s="18"/>
      <c r="W143" s="19"/>
      <c r="X143" s="19"/>
      <c r="Y143" s="19"/>
      <c r="Z143" s="19"/>
      <c r="AA143" s="19"/>
      <c r="AB143" s="20"/>
      <c r="AC143" s="20"/>
      <c r="AD143" s="828"/>
      <c r="AE143" s="20"/>
      <c r="AF143" s="20"/>
      <c r="AG143" s="20"/>
      <c r="AH143" s="20"/>
      <c r="AI143" s="18"/>
      <c r="AJ143" s="729"/>
      <c r="AK143" s="171">
        <f t="shared" si="20"/>
        <v>0</v>
      </c>
      <c r="AL143" s="25"/>
      <c r="AM143" s="15">
        <f t="shared" si="21"/>
        <v>0</v>
      </c>
      <c r="AN143" s="25"/>
      <c r="AO143" s="16">
        <f t="shared" si="22"/>
        <v>0</v>
      </c>
    </row>
    <row r="144" spans="1:80" s="256" customFormat="1" ht="22.15" hidden="1" customHeight="1">
      <c r="A144" s="15"/>
      <c r="B144" s="15"/>
      <c r="C144" s="40" t="s">
        <v>72</v>
      </c>
      <c r="D144" s="591" t="s">
        <v>233</v>
      </c>
      <c r="E144" s="518"/>
      <c r="F144" s="486">
        <v>38805</v>
      </c>
      <c r="G144" s="844"/>
      <c r="H144" s="284" t="s">
        <v>749</v>
      </c>
      <c r="I144" s="29">
        <v>21257</v>
      </c>
      <c r="J144" s="451"/>
      <c r="K144" s="284"/>
      <c r="L144" s="16">
        <v>0</v>
      </c>
      <c r="M144" s="16">
        <v>0</v>
      </c>
      <c r="N144" s="16">
        <v>0</v>
      </c>
      <c r="O144" s="16">
        <v>0</v>
      </c>
      <c r="P144" s="16"/>
      <c r="Q144" s="822">
        <v>0</v>
      </c>
      <c r="R144" s="822"/>
      <c r="S144" s="18"/>
      <c r="T144" s="18"/>
      <c r="U144" s="18"/>
      <c r="V144" s="18"/>
      <c r="W144" s="19"/>
      <c r="X144" s="19"/>
      <c r="Y144" s="19"/>
      <c r="Z144" s="19"/>
      <c r="AA144" s="19"/>
      <c r="AB144" s="20"/>
      <c r="AC144" s="20"/>
      <c r="AD144" s="828"/>
      <c r="AE144" s="20"/>
      <c r="AF144" s="20"/>
      <c r="AG144" s="20"/>
      <c r="AH144" s="20"/>
      <c r="AI144" s="18"/>
      <c r="AJ144" s="729"/>
      <c r="AK144" s="171">
        <f t="shared" si="20"/>
        <v>0</v>
      </c>
      <c r="AL144" s="25"/>
      <c r="AM144" s="15">
        <f t="shared" si="21"/>
        <v>0</v>
      </c>
      <c r="AN144" s="25"/>
      <c r="AO144" s="16">
        <f t="shared" si="22"/>
        <v>0</v>
      </c>
    </row>
    <row r="145" spans="1:76" s="256" customFormat="1" ht="22.15" hidden="1" customHeight="1">
      <c r="A145" s="15"/>
      <c r="B145" s="15"/>
      <c r="C145" s="40" t="s">
        <v>85</v>
      </c>
      <c r="D145" s="591" t="s">
        <v>1162</v>
      </c>
      <c r="E145" s="518"/>
      <c r="F145" s="486">
        <v>41551</v>
      </c>
      <c r="G145" s="844"/>
      <c r="H145" s="284" t="s">
        <v>749</v>
      </c>
      <c r="I145" s="29">
        <v>28780</v>
      </c>
      <c r="J145" s="451"/>
      <c r="K145" s="284"/>
      <c r="L145" s="16">
        <v>0</v>
      </c>
      <c r="M145" s="16">
        <v>0</v>
      </c>
      <c r="N145" s="16">
        <v>0</v>
      </c>
      <c r="O145" s="16">
        <v>0</v>
      </c>
      <c r="P145" s="16"/>
      <c r="Q145" s="822">
        <v>0</v>
      </c>
      <c r="R145" s="822"/>
      <c r="S145" s="18"/>
      <c r="T145" s="18"/>
      <c r="U145" s="18"/>
      <c r="V145" s="18"/>
      <c r="W145" s="19"/>
      <c r="X145" s="19"/>
      <c r="Y145" s="19"/>
      <c r="Z145" s="19"/>
      <c r="AA145" s="19"/>
      <c r="AB145" s="20"/>
      <c r="AC145" s="20"/>
      <c r="AD145" s="828"/>
      <c r="AE145" s="20"/>
      <c r="AF145" s="20"/>
      <c r="AG145" s="20"/>
      <c r="AH145" s="20"/>
      <c r="AI145" s="18"/>
      <c r="AJ145" s="729"/>
      <c r="AK145" s="171">
        <f t="shared" si="20"/>
        <v>0</v>
      </c>
      <c r="AL145" s="25"/>
      <c r="AM145" s="15">
        <f t="shared" si="21"/>
        <v>0</v>
      </c>
      <c r="AN145" s="25"/>
      <c r="AO145" s="16">
        <f t="shared" si="22"/>
        <v>0</v>
      </c>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row>
    <row r="146" spans="1:76" s="256" customFormat="1" ht="22.15" hidden="1" customHeight="1">
      <c r="A146" s="15"/>
      <c r="B146" s="15"/>
      <c r="C146" s="40" t="s">
        <v>87</v>
      </c>
      <c r="D146" s="591" t="s">
        <v>1161</v>
      </c>
      <c r="E146" s="518"/>
      <c r="F146" s="486">
        <v>41551</v>
      </c>
      <c r="G146" s="844"/>
      <c r="H146" s="284" t="s">
        <v>749</v>
      </c>
      <c r="I146" s="29">
        <v>23229</v>
      </c>
      <c r="J146" s="451"/>
      <c r="K146" s="284"/>
      <c r="L146" s="16">
        <v>0</v>
      </c>
      <c r="M146" s="16">
        <v>0</v>
      </c>
      <c r="N146" s="16">
        <v>0</v>
      </c>
      <c r="O146" s="16">
        <v>0</v>
      </c>
      <c r="P146" s="16"/>
      <c r="Q146" s="822">
        <v>0</v>
      </c>
      <c r="R146" s="822"/>
      <c r="S146" s="18"/>
      <c r="T146" s="18"/>
      <c r="U146" s="18"/>
      <c r="V146" s="18"/>
      <c r="W146" s="19"/>
      <c r="X146" s="19"/>
      <c r="Y146" s="19"/>
      <c r="Z146" s="19"/>
      <c r="AA146" s="19"/>
      <c r="AB146" s="20"/>
      <c r="AC146" s="20"/>
      <c r="AD146" s="828"/>
      <c r="AE146" s="20"/>
      <c r="AF146" s="20"/>
      <c r="AG146" s="20"/>
      <c r="AH146" s="20"/>
      <c r="AI146" s="18"/>
      <c r="AJ146" s="729"/>
      <c r="AK146" s="171">
        <f t="shared" si="20"/>
        <v>0</v>
      </c>
      <c r="AL146" s="25"/>
      <c r="AM146" s="15">
        <f t="shared" si="21"/>
        <v>0</v>
      </c>
      <c r="AN146" s="25"/>
      <c r="AO146" s="16">
        <f t="shared" si="22"/>
        <v>0</v>
      </c>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row>
    <row r="147" spans="1:76" s="256" customFormat="1" ht="22.15" hidden="1" customHeight="1">
      <c r="A147" s="15"/>
      <c r="B147" s="15"/>
      <c r="C147" s="40" t="s">
        <v>92</v>
      </c>
      <c r="D147" s="591" t="s">
        <v>1180</v>
      </c>
      <c r="E147" s="518"/>
      <c r="F147" s="485">
        <v>42051</v>
      </c>
      <c r="G147" s="844"/>
      <c r="H147" s="284" t="s">
        <v>749</v>
      </c>
      <c r="I147" s="29">
        <v>27723</v>
      </c>
      <c r="J147" s="451"/>
      <c r="K147" s="284"/>
      <c r="L147" s="16">
        <v>0</v>
      </c>
      <c r="M147" s="16">
        <v>0</v>
      </c>
      <c r="N147" s="16">
        <v>0</v>
      </c>
      <c r="O147" s="16">
        <v>0</v>
      </c>
      <c r="P147" s="16"/>
      <c r="Q147" s="822">
        <v>0</v>
      </c>
      <c r="R147" s="822"/>
      <c r="S147" s="18"/>
      <c r="T147" s="18"/>
      <c r="U147" s="18"/>
      <c r="V147" s="18"/>
      <c r="W147" s="19"/>
      <c r="X147" s="19"/>
      <c r="Y147" s="19"/>
      <c r="Z147" s="19"/>
      <c r="AA147" s="19"/>
      <c r="AB147" s="20"/>
      <c r="AC147" s="20"/>
      <c r="AD147" s="828"/>
      <c r="AE147" s="20"/>
      <c r="AF147" s="20"/>
      <c r="AG147" s="20"/>
      <c r="AH147" s="20"/>
      <c r="AI147" s="18"/>
      <c r="AJ147" s="729"/>
      <c r="AK147" s="171">
        <f t="shared" si="20"/>
        <v>0</v>
      </c>
      <c r="AL147" s="25"/>
      <c r="AM147" s="15">
        <f t="shared" si="21"/>
        <v>0</v>
      </c>
      <c r="AN147" s="25"/>
      <c r="AO147" s="16">
        <f t="shared" si="22"/>
        <v>0</v>
      </c>
    </row>
    <row r="148" spans="1:76" s="256" customFormat="1" ht="22.15" hidden="1" customHeight="1">
      <c r="A148" s="15"/>
      <c r="B148" s="15"/>
      <c r="C148" s="40" t="s">
        <v>94</v>
      </c>
      <c r="D148" s="591" t="s">
        <v>1181</v>
      </c>
      <c r="E148" s="518"/>
      <c r="F148" s="485">
        <v>42051</v>
      </c>
      <c r="G148" s="844"/>
      <c r="H148" s="284" t="s">
        <v>749</v>
      </c>
      <c r="I148" s="29">
        <v>43052</v>
      </c>
      <c r="J148" s="451"/>
      <c r="K148" s="284"/>
      <c r="L148" s="16">
        <v>0</v>
      </c>
      <c r="M148" s="16">
        <v>0</v>
      </c>
      <c r="N148" s="16">
        <v>0</v>
      </c>
      <c r="O148" s="16">
        <v>0</v>
      </c>
      <c r="P148" s="16"/>
      <c r="Q148" s="822">
        <v>0</v>
      </c>
      <c r="R148" s="822"/>
      <c r="S148" s="18"/>
      <c r="T148" s="18"/>
      <c r="U148" s="18"/>
      <c r="V148" s="18"/>
      <c r="W148" s="19"/>
      <c r="X148" s="19"/>
      <c r="Y148" s="19"/>
      <c r="Z148" s="19"/>
      <c r="AA148" s="19"/>
      <c r="AB148" s="20"/>
      <c r="AC148" s="20"/>
      <c r="AD148" s="828"/>
      <c r="AE148" s="20"/>
      <c r="AF148" s="20"/>
      <c r="AG148" s="20"/>
      <c r="AH148" s="20"/>
      <c r="AI148" s="18"/>
      <c r="AJ148" s="729"/>
      <c r="AK148" s="171">
        <f t="shared" si="20"/>
        <v>0</v>
      </c>
      <c r="AL148" s="25"/>
      <c r="AM148" s="15">
        <f t="shared" si="21"/>
        <v>0</v>
      </c>
      <c r="AN148" s="25"/>
      <c r="AO148" s="16">
        <f t="shared" si="22"/>
        <v>0</v>
      </c>
    </row>
    <row r="149" spans="1:76" s="256" customFormat="1" ht="22.15" hidden="1" customHeight="1">
      <c r="A149" s="15"/>
      <c r="B149" s="15"/>
      <c r="C149" s="40" t="s">
        <v>97</v>
      </c>
      <c r="D149" s="591" t="s">
        <v>951</v>
      </c>
      <c r="E149" s="518"/>
      <c r="F149" s="487">
        <v>42172</v>
      </c>
      <c r="G149" s="844"/>
      <c r="H149" s="284" t="s">
        <v>749</v>
      </c>
      <c r="I149" s="29">
        <v>40308</v>
      </c>
      <c r="J149" s="451"/>
      <c r="K149" s="284"/>
      <c r="L149" s="16">
        <v>0</v>
      </c>
      <c r="M149" s="16">
        <v>0</v>
      </c>
      <c r="N149" s="16">
        <v>0</v>
      </c>
      <c r="O149" s="16">
        <v>0</v>
      </c>
      <c r="P149" s="16"/>
      <c r="Q149" s="822">
        <v>0</v>
      </c>
      <c r="R149" s="822"/>
      <c r="S149" s="18"/>
      <c r="T149" s="18"/>
      <c r="U149" s="18"/>
      <c r="V149" s="18"/>
      <c r="W149" s="19"/>
      <c r="X149" s="19"/>
      <c r="Y149" s="19"/>
      <c r="Z149" s="19"/>
      <c r="AA149" s="19"/>
      <c r="AB149" s="20"/>
      <c r="AC149" s="20"/>
      <c r="AD149" s="828"/>
      <c r="AE149" s="20"/>
      <c r="AF149" s="20"/>
      <c r="AG149" s="20"/>
      <c r="AH149" s="20"/>
      <c r="AI149" s="18"/>
      <c r="AJ149" s="729"/>
      <c r="AK149" s="171">
        <f t="shared" si="20"/>
        <v>0</v>
      </c>
      <c r="AL149" s="41"/>
      <c r="AM149" s="15">
        <f t="shared" si="21"/>
        <v>0</v>
      </c>
      <c r="AN149" s="41"/>
      <c r="AO149" s="16">
        <f t="shared" si="22"/>
        <v>0</v>
      </c>
    </row>
    <row r="150" spans="1:76" s="256" customFormat="1" ht="22.15" hidden="1" customHeight="1">
      <c r="A150" s="42"/>
      <c r="B150" s="42"/>
      <c r="C150" s="40" t="s">
        <v>99</v>
      </c>
      <c r="D150" s="591" t="s">
        <v>181</v>
      </c>
      <c r="E150" s="518"/>
      <c r="F150" s="486">
        <v>42875</v>
      </c>
      <c r="G150" s="844"/>
      <c r="H150" s="284" t="s">
        <v>749</v>
      </c>
      <c r="I150" s="29">
        <v>42867</v>
      </c>
      <c r="J150" s="451"/>
      <c r="K150" s="284"/>
      <c r="L150" s="16">
        <v>0</v>
      </c>
      <c r="M150" s="16">
        <v>0</v>
      </c>
      <c r="N150" s="16">
        <v>0</v>
      </c>
      <c r="O150" s="16">
        <v>0</v>
      </c>
      <c r="P150" s="16"/>
      <c r="Q150" s="822">
        <v>0</v>
      </c>
      <c r="R150" s="822"/>
      <c r="S150" s="18"/>
      <c r="T150" s="18"/>
      <c r="U150" s="18"/>
      <c r="V150" s="18"/>
      <c r="W150" s="19"/>
      <c r="X150" s="19"/>
      <c r="Y150" s="19"/>
      <c r="Z150" s="19"/>
      <c r="AA150" s="19"/>
      <c r="AB150" s="20"/>
      <c r="AC150" s="20"/>
      <c r="AD150" s="828"/>
      <c r="AE150" s="20"/>
      <c r="AF150" s="20"/>
      <c r="AG150" s="20"/>
      <c r="AH150" s="20"/>
      <c r="AI150" s="18"/>
      <c r="AJ150" s="42"/>
      <c r="AK150" s="171">
        <f t="shared" si="20"/>
        <v>0</v>
      </c>
      <c r="AL150" s="25"/>
      <c r="AM150" s="15">
        <f t="shared" si="21"/>
        <v>0</v>
      </c>
      <c r="AN150" s="25"/>
      <c r="AO150" s="16">
        <f t="shared" si="22"/>
        <v>0</v>
      </c>
      <c r="AP150" s="25"/>
      <c r="AQ150" s="25"/>
    </row>
    <row r="151" spans="1:76" s="256" customFormat="1" ht="22.15" hidden="1" customHeight="1">
      <c r="A151" s="15"/>
      <c r="B151" s="15"/>
      <c r="C151" s="40" t="s">
        <v>103</v>
      </c>
      <c r="D151" s="591" t="s">
        <v>189</v>
      </c>
      <c r="E151" s="518"/>
      <c r="F151" s="487">
        <v>43259</v>
      </c>
      <c r="G151" s="844"/>
      <c r="H151" s="284" t="s">
        <v>749</v>
      </c>
      <c r="I151" s="29">
        <v>22790</v>
      </c>
      <c r="J151" s="451"/>
      <c r="K151" s="284"/>
      <c r="L151" s="16">
        <v>0</v>
      </c>
      <c r="M151" s="16">
        <v>0</v>
      </c>
      <c r="N151" s="16">
        <v>0</v>
      </c>
      <c r="O151" s="16">
        <v>0</v>
      </c>
      <c r="P151" s="16"/>
      <c r="Q151" s="822">
        <v>0</v>
      </c>
      <c r="R151" s="822"/>
      <c r="S151" s="18"/>
      <c r="T151" s="18"/>
      <c r="U151" s="18"/>
      <c r="V151" s="18"/>
      <c r="W151" s="19"/>
      <c r="X151" s="19"/>
      <c r="Y151" s="19"/>
      <c r="Z151" s="19"/>
      <c r="AA151" s="19"/>
      <c r="AB151" s="20"/>
      <c r="AC151" s="20"/>
      <c r="AD151" s="828"/>
      <c r="AE151" s="20"/>
      <c r="AF151" s="20"/>
      <c r="AG151" s="20"/>
      <c r="AH151" s="20"/>
      <c r="AI151" s="18"/>
      <c r="AJ151" s="729"/>
      <c r="AK151" s="171">
        <f t="shared" si="20"/>
        <v>0</v>
      </c>
      <c r="AL151" s="25"/>
      <c r="AM151" s="15">
        <f t="shared" si="21"/>
        <v>0</v>
      </c>
      <c r="AN151" s="25"/>
      <c r="AO151" s="16">
        <f t="shared" si="22"/>
        <v>0</v>
      </c>
    </row>
    <row r="152" spans="1:76" s="256" customFormat="1" ht="22.15" hidden="1" customHeight="1">
      <c r="A152" s="15"/>
      <c r="B152" s="15"/>
      <c r="C152" s="40" t="s">
        <v>105</v>
      </c>
      <c r="D152" s="591" t="s">
        <v>957</v>
      </c>
      <c r="E152" s="518"/>
      <c r="F152" s="485">
        <v>43516</v>
      </c>
      <c r="G152" s="844"/>
      <c r="H152" s="284" t="s">
        <v>749</v>
      </c>
      <c r="I152" s="29">
        <v>36238</v>
      </c>
      <c r="J152" s="451"/>
      <c r="K152" s="284"/>
      <c r="L152" s="16">
        <v>0</v>
      </c>
      <c r="M152" s="16">
        <v>0</v>
      </c>
      <c r="N152" s="16">
        <v>0</v>
      </c>
      <c r="O152" s="16">
        <v>0</v>
      </c>
      <c r="P152" s="16"/>
      <c r="Q152" s="822">
        <v>0</v>
      </c>
      <c r="R152" s="822"/>
      <c r="S152" s="18"/>
      <c r="T152" s="18"/>
      <c r="U152" s="18"/>
      <c r="V152" s="18"/>
      <c r="W152" s="19"/>
      <c r="X152" s="19"/>
      <c r="Y152" s="19"/>
      <c r="Z152" s="19"/>
      <c r="AA152" s="19"/>
      <c r="AB152" s="20"/>
      <c r="AC152" s="20"/>
      <c r="AD152" s="828"/>
      <c r="AE152" s="20"/>
      <c r="AF152" s="20"/>
      <c r="AG152" s="20"/>
      <c r="AH152" s="20"/>
      <c r="AI152" s="18"/>
      <c r="AJ152" s="729"/>
      <c r="AK152" s="171">
        <f t="shared" si="20"/>
        <v>0</v>
      </c>
      <c r="AL152" s="41"/>
      <c r="AM152" s="15">
        <f t="shared" si="21"/>
        <v>0</v>
      </c>
      <c r="AN152" s="41"/>
      <c r="AO152" s="16">
        <f t="shared" si="22"/>
        <v>0</v>
      </c>
    </row>
    <row r="153" spans="1:76" s="160" customFormat="1" ht="34.5" hidden="1" customHeight="1">
      <c r="A153" s="291" t="s">
        <v>11</v>
      </c>
      <c r="B153" s="291" t="s">
        <v>1012</v>
      </c>
      <c r="C153" s="300" t="s">
        <v>12</v>
      </c>
      <c r="D153" s="389" t="s">
        <v>13</v>
      </c>
      <c r="E153" s="506"/>
      <c r="F153" s="366" t="s">
        <v>14</v>
      </c>
      <c r="G153" s="506"/>
      <c r="H153" s="303" t="s">
        <v>1614</v>
      </c>
      <c r="I153" s="267" t="s">
        <v>1615</v>
      </c>
      <c r="J153" s="450"/>
      <c r="K153" s="303"/>
      <c r="L153" s="354" t="s">
        <v>1355</v>
      </c>
      <c r="M153" s="354" t="s">
        <v>1554</v>
      </c>
      <c r="N153" s="354" t="s">
        <v>1555</v>
      </c>
      <c r="O153" s="354" t="s">
        <v>1485</v>
      </c>
      <c r="P153" s="354"/>
      <c r="Q153" s="869" t="s">
        <v>1485</v>
      </c>
      <c r="R153" s="869"/>
      <c r="S153" s="291"/>
      <c r="T153" s="291"/>
      <c r="U153" s="291"/>
      <c r="V153" s="291"/>
      <c r="W153" s="291"/>
      <c r="X153" s="291"/>
      <c r="Y153" s="291"/>
      <c r="Z153" s="291"/>
      <c r="AA153" s="291"/>
      <c r="AB153" s="291"/>
      <c r="AC153" s="291"/>
      <c r="AD153" s="881"/>
      <c r="AE153" s="291"/>
      <c r="AF153" s="291"/>
      <c r="AG153" s="291"/>
      <c r="AH153" s="291"/>
      <c r="AI153" s="291"/>
      <c r="AJ153" s="291"/>
      <c r="AK153" s="12" t="s">
        <v>881</v>
      </c>
      <c r="AL153" s="13"/>
      <c r="AM153" s="12" t="s">
        <v>882</v>
      </c>
      <c r="AO153" s="14" t="s">
        <v>1485</v>
      </c>
    </row>
    <row r="154" spans="1:76" s="256" customFormat="1" ht="21" hidden="1" customHeight="1">
      <c r="A154" s="24"/>
      <c r="B154" s="24"/>
      <c r="C154" s="40" t="s">
        <v>16</v>
      </c>
      <c r="D154" s="591" t="s">
        <v>1126</v>
      </c>
      <c r="E154" s="518"/>
      <c r="F154" s="487">
        <v>33633</v>
      </c>
      <c r="G154" s="844"/>
      <c r="H154" s="259" t="s">
        <v>749</v>
      </c>
      <c r="I154" s="26">
        <v>43516</v>
      </c>
      <c r="J154" s="451"/>
      <c r="K154" s="259"/>
      <c r="L154" s="16">
        <v>0</v>
      </c>
      <c r="M154" s="16">
        <v>0</v>
      </c>
      <c r="N154" s="16">
        <v>0</v>
      </c>
      <c r="O154" s="16">
        <v>0</v>
      </c>
      <c r="P154" s="16"/>
      <c r="Q154" s="822">
        <v>0</v>
      </c>
      <c r="R154" s="822"/>
      <c r="S154" s="240"/>
      <c r="T154" s="240"/>
      <c r="U154" s="240"/>
      <c r="V154" s="240"/>
      <c r="W154" s="241"/>
      <c r="X154" s="241"/>
      <c r="Y154" s="241"/>
      <c r="Z154" s="241"/>
      <c r="AA154" s="241"/>
      <c r="AB154" s="242"/>
      <c r="AC154" s="242"/>
      <c r="AD154" s="914"/>
      <c r="AE154" s="242"/>
      <c r="AF154" s="242"/>
      <c r="AG154" s="242"/>
      <c r="AH154" s="242"/>
      <c r="AI154" s="240"/>
      <c r="AJ154" s="42"/>
      <c r="AK154" s="171">
        <f>COUNT(S154:V154)</f>
        <v>0</v>
      </c>
      <c r="AL154" s="25"/>
      <c r="AM154" s="15">
        <f>COUNT(W154:AH154)</f>
        <v>0</v>
      </c>
      <c r="AN154" s="25"/>
      <c r="AO154" s="16">
        <f>SUM(AK154,AM154)</f>
        <v>0</v>
      </c>
    </row>
    <row r="155" spans="1:76" s="256" customFormat="1" ht="21" hidden="1" customHeight="1">
      <c r="A155" s="15"/>
      <c r="B155" s="15"/>
      <c r="C155" s="40" t="s">
        <v>17</v>
      </c>
      <c r="D155" s="591" t="s">
        <v>37</v>
      </c>
      <c r="E155" s="518"/>
      <c r="F155" s="485">
        <v>42145</v>
      </c>
      <c r="G155" s="844"/>
      <c r="H155" s="259" t="s">
        <v>749</v>
      </c>
      <c r="I155" s="26">
        <v>28804</v>
      </c>
      <c r="J155" s="451"/>
      <c r="K155" s="259"/>
      <c r="L155" s="16">
        <v>0</v>
      </c>
      <c r="M155" s="16">
        <v>0</v>
      </c>
      <c r="N155" s="16">
        <v>0</v>
      </c>
      <c r="O155" s="16">
        <v>0</v>
      </c>
      <c r="P155" s="16"/>
      <c r="Q155" s="822">
        <v>0</v>
      </c>
      <c r="R155" s="822"/>
      <c r="S155" s="18"/>
      <c r="T155" s="18"/>
      <c r="U155" s="18"/>
      <c r="V155" s="18"/>
      <c r="W155" s="19"/>
      <c r="X155" s="19"/>
      <c r="Y155" s="19"/>
      <c r="Z155" s="19"/>
      <c r="AA155" s="19"/>
      <c r="AB155" s="20"/>
      <c r="AC155" s="20"/>
      <c r="AD155" s="828"/>
      <c r="AE155" s="20"/>
      <c r="AF155" s="20"/>
      <c r="AG155" s="20"/>
      <c r="AH155" s="20"/>
      <c r="AI155" s="240"/>
      <c r="AJ155" s="42"/>
      <c r="AK155" s="171">
        <f>COUNT(S155:V155)</f>
        <v>0</v>
      </c>
      <c r="AL155" s="25"/>
      <c r="AM155" s="15">
        <f>COUNT(W155:AH155)</f>
        <v>0</v>
      </c>
      <c r="AN155" s="25"/>
      <c r="AO155" s="16">
        <f>SUM(AK155,AM155)</f>
        <v>0</v>
      </c>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row>
    <row r="156" spans="1:76" s="256" customFormat="1" ht="15.75" hidden="1" customHeight="1">
      <c r="A156" s="263"/>
      <c r="B156" s="263"/>
      <c r="C156" s="567"/>
      <c r="D156" s="197"/>
      <c r="E156" s="197"/>
      <c r="F156" s="494"/>
      <c r="H156" s="262"/>
      <c r="I156" s="37"/>
      <c r="J156" s="86"/>
      <c r="K156" s="262"/>
    </row>
    <row r="157" spans="1:76" s="51" customFormat="1" ht="54" hidden="1" customHeight="1">
      <c r="D157" s="51" t="s">
        <v>1693</v>
      </c>
      <c r="F157" s="413"/>
      <c r="H157" s="664"/>
      <c r="I157" s="37"/>
      <c r="K157" s="664"/>
      <c r="BT157" s="39"/>
      <c r="BU157" s="39"/>
      <c r="BV157" s="39"/>
      <c r="BX157" s="39"/>
    </row>
    <row r="158" spans="1:76" s="256" customFormat="1" ht="15.75" hidden="1" customHeight="1">
      <c r="A158" s="263"/>
      <c r="B158" s="263"/>
      <c r="C158" s="567"/>
      <c r="D158" s="197"/>
      <c r="E158" s="197"/>
      <c r="F158" s="494"/>
      <c r="H158" s="262"/>
      <c r="I158" s="37"/>
      <c r="J158" s="86"/>
      <c r="K158" s="262"/>
    </row>
    <row r="159" spans="1:76" s="160" customFormat="1" ht="34.5" hidden="1" customHeight="1">
      <c r="A159" s="291" t="s">
        <v>11</v>
      </c>
      <c r="B159" s="291" t="s">
        <v>1012</v>
      </c>
      <c r="C159" s="300" t="s">
        <v>12</v>
      </c>
      <c r="D159" s="389" t="s">
        <v>39</v>
      </c>
      <c r="E159" s="506"/>
      <c r="F159" s="366" t="s">
        <v>14</v>
      </c>
      <c r="G159" s="506"/>
      <c r="H159" s="303" t="s">
        <v>1614</v>
      </c>
      <c r="I159" s="267" t="s">
        <v>1615</v>
      </c>
      <c r="J159" s="450"/>
      <c r="K159" s="303"/>
      <c r="L159" s="354" t="s">
        <v>1355</v>
      </c>
      <c r="M159" s="354" t="s">
        <v>1554</v>
      </c>
      <c r="N159" s="354" t="s">
        <v>1555</v>
      </c>
      <c r="O159" s="354" t="s">
        <v>1485</v>
      </c>
      <c r="P159" s="354"/>
      <c r="Q159" s="869" t="s">
        <v>1485</v>
      </c>
      <c r="R159" s="869"/>
      <c r="S159" s="291"/>
      <c r="T159" s="291"/>
      <c r="U159" s="291"/>
      <c r="V159" s="291"/>
      <c r="W159" s="291"/>
      <c r="X159" s="291"/>
      <c r="Y159" s="291"/>
      <c r="Z159" s="291"/>
      <c r="AA159" s="291"/>
      <c r="AB159" s="291"/>
      <c r="AC159" s="291"/>
      <c r="AD159" s="881"/>
      <c r="AE159" s="291"/>
      <c r="AF159" s="291"/>
      <c r="AG159" s="291"/>
      <c r="AH159" s="291"/>
      <c r="AI159" s="291"/>
      <c r="AJ159" s="291"/>
      <c r="AK159" s="12" t="s">
        <v>881</v>
      </c>
      <c r="AL159" s="13"/>
      <c r="AM159" s="12" t="s">
        <v>882</v>
      </c>
      <c r="AO159" s="14" t="s">
        <v>1485</v>
      </c>
    </row>
    <row r="160" spans="1:76" s="256" customFormat="1" ht="21" hidden="1" customHeight="1">
      <c r="A160" s="42"/>
      <c r="B160" s="42"/>
      <c r="C160" s="40" t="s">
        <v>91</v>
      </c>
      <c r="D160" s="591" t="s">
        <v>249</v>
      </c>
      <c r="E160" s="518"/>
      <c r="F160" s="487">
        <v>42026</v>
      </c>
      <c r="G160" s="844"/>
      <c r="H160" s="284" t="s">
        <v>749</v>
      </c>
      <c r="I160" s="29">
        <v>43438</v>
      </c>
      <c r="J160" s="451"/>
      <c r="K160" s="284"/>
      <c r="L160" s="16">
        <v>0</v>
      </c>
      <c r="M160" s="16">
        <v>0</v>
      </c>
      <c r="N160" s="16">
        <v>0</v>
      </c>
      <c r="O160" s="16">
        <v>0</v>
      </c>
      <c r="P160" s="16"/>
      <c r="Q160" s="822">
        <v>0</v>
      </c>
      <c r="R160" s="822"/>
      <c r="S160" s="18"/>
      <c r="T160" s="18"/>
      <c r="U160" s="18"/>
      <c r="V160" s="18"/>
      <c r="W160" s="19"/>
      <c r="X160" s="19"/>
      <c r="Y160" s="19"/>
      <c r="Z160" s="19"/>
      <c r="AA160" s="19"/>
      <c r="AB160" s="20"/>
      <c r="AC160" s="20"/>
      <c r="AD160" s="828"/>
      <c r="AE160" s="20"/>
      <c r="AF160" s="20"/>
      <c r="AG160" s="20"/>
      <c r="AH160" s="20"/>
      <c r="AI160" s="18"/>
      <c r="AJ160" s="729"/>
      <c r="AK160" s="171">
        <v>0</v>
      </c>
      <c r="AL160" s="25"/>
      <c r="AM160" s="15">
        <v>0</v>
      </c>
      <c r="AN160" s="25"/>
      <c r="AO160" s="16">
        <v>0</v>
      </c>
    </row>
    <row r="161" spans="1:80" s="256" customFormat="1" ht="21" hidden="1" customHeight="1">
      <c r="A161" s="15"/>
      <c r="B161" s="15"/>
      <c r="C161" s="40" t="s">
        <v>103</v>
      </c>
      <c r="D161" s="591" t="s">
        <v>1314</v>
      </c>
      <c r="E161" s="505">
        <v>11380</v>
      </c>
      <c r="F161" s="486">
        <v>44517</v>
      </c>
      <c r="G161" s="844"/>
      <c r="H161" s="332" t="s">
        <v>343</v>
      </c>
      <c r="I161" s="29">
        <v>44517</v>
      </c>
      <c r="J161" s="457" t="s">
        <v>1316</v>
      </c>
      <c r="K161" s="299" t="s">
        <v>1315</v>
      </c>
      <c r="L161" s="16">
        <v>0</v>
      </c>
      <c r="M161" s="16">
        <v>0</v>
      </c>
      <c r="N161" s="16">
        <v>0</v>
      </c>
      <c r="O161" s="16">
        <v>0</v>
      </c>
      <c r="P161" s="16"/>
      <c r="Q161" s="822">
        <v>0</v>
      </c>
      <c r="R161" s="822"/>
      <c r="S161" s="18"/>
      <c r="T161" s="18"/>
      <c r="U161" s="18"/>
      <c r="V161" s="18"/>
      <c r="W161" s="19"/>
      <c r="X161" s="19"/>
      <c r="Y161" s="19"/>
      <c r="Z161" s="19"/>
      <c r="AA161" s="19"/>
      <c r="AB161" s="20"/>
      <c r="AC161" s="20"/>
      <c r="AD161" s="828"/>
      <c r="AE161" s="20"/>
      <c r="AF161" s="20"/>
      <c r="AG161" s="20"/>
      <c r="AH161" s="20"/>
      <c r="AI161" s="18"/>
      <c r="AJ161" s="729"/>
      <c r="AK161" s="171">
        <v>0</v>
      </c>
      <c r="AL161" s="25"/>
      <c r="AM161" s="15">
        <v>0</v>
      </c>
      <c r="AN161" s="25"/>
      <c r="AO161" s="16">
        <v>0</v>
      </c>
    </row>
    <row r="162" spans="1:80" customFormat="1" ht="21" hidden="1" customHeight="1">
      <c r="A162" s="15"/>
      <c r="B162" s="15"/>
      <c r="C162" s="40" t="s">
        <v>98</v>
      </c>
      <c r="D162" s="591" t="s">
        <v>1666</v>
      </c>
      <c r="E162" s="518"/>
      <c r="F162" s="485">
        <v>42665</v>
      </c>
      <c r="G162" s="844"/>
      <c r="H162" s="284" t="s">
        <v>749</v>
      </c>
      <c r="I162" s="29">
        <v>42832</v>
      </c>
      <c r="J162" s="451"/>
      <c r="K162" s="284"/>
      <c r="L162" s="16">
        <v>0</v>
      </c>
      <c r="M162" s="16">
        <v>0</v>
      </c>
      <c r="N162" s="16">
        <v>0</v>
      </c>
      <c r="O162" s="16">
        <v>0</v>
      </c>
      <c r="P162" s="16"/>
      <c r="Q162" s="822">
        <v>0</v>
      </c>
      <c r="R162" s="822"/>
      <c r="S162" s="18"/>
      <c r="T162" s="18"/>
      <c r="U162" s="18"/>
      <c r="V162" s="18"/>
      <c r="W162" s="19"/>
      <c r="X162" s="19"/>
      <c r="Y162" s="19"/>
      <c r="Z162" s="19"/>
      <c r="AA162" s="19"/>
      <c r="AB162" s="20"/>
      <c r="AC162" s="20"/>
      <c r="AD162" s="828"/>
      <c r="AE162" s="20"/>
      <c r="AF162" s="20"/>
      <c r="AG162" s="20"/>
      <c r="AH162" s="20"/>
      <c r="AI162" s="18"/>
      <c r="AJ162" s="729"/>
      <c r="AK162" s="171">
        <v>0</v>
      </c>
      <c r="AL162" s="25"/>
      <c r="AM162" s="15">
        <v>0</v>
      </c>
      <c r="AN162" s="25"/>
      <c r="AO162" s="16">
        <v>0</v>
      </c>
      <c r="AP162" s="256"/>
      <c r="AQ162" s="256"/>
      <c r="AR162" s="256"/>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row>
    <row r="163" spans="1:80" customFormat="1" ht="21" hidden="1" customHeight="1">
      <c r="A163" s="15"/>
      <c r="B163" s="15"/>
      <c r="C163" s="40" t="s">
        <v>23</v>
      </c>
      <c r="D163" s="591" t="s">
        <v>114</v>
      </c>
      <c r="E163" s="505">
        <v>1524</v>
      </c>
      <c r="F163" s="487">
        <v>40808</v>
      </c>
      <c r="G163" s="844"/>
      <c r="H163" s="332" t="s">
        <v>258</v>
      </c>
      <c r="I163" s="29">
        <v>40819</v>
      </c>
      <c r="J163" s="464" t="s">
        <v>454</v>
      </c>
      <c r="K163" s="299" t="s">
        <v>453</v>
      </c>
      <c r="L163" s="16">
        <v>61</v>
      </c>
      <c r="M163" s="16">
        <v>8</v>
      </c>
      <c r="N163" s="16">
        <v>69</v>
      </c>
      <c r="O163" s="16">
        <v>0</v>
      </c>
      <c r="P163" s="16"/>
      <c r="Q163" s="822">
        <v>0</v>
      </c>
      <c r="R163" s="822"/>
      <c r="S163" s="18"/>
      <c r="T163" s="18"/>
      <c r="U163" s="18"/>
      <c r="V163" s="18"/>
      <c r="W163" s="19"/>
      <c r="X163" s="19"/>
      <c r="Y163" s="19"/>
      <c r="Z163" s="19"/>
      <c r="AA163" s="19"/>
      <c r="AB163" s="20"/>
      <c r="AC163" s="20"/>
      <c r="AD163" s="828"/>
      <c r="AE163" s="20"/>
      <c r="AF163" s="20"/>
      <c r="AG163" s="20"/>
      <c r="AH163" s="20"/>
      <c r="AI163" s="18"/>
      <c r="AJ163" s="729"/>
      <c r="AK163" s="171">
        <v>0</v>
      </c>
      <c r="AL163" s="41"/>
      <c r="AM163" s="15">
        <v>0</v>
      </c>
      <c r="AN163" s="41"/>
      <c r="AO163" s="16">
        <v>0</v>
      </c>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row>
    <row r="164" spans="1:80" customFormat="1" ht="21" hidden="1" customHeight="1">
      <c r="A164" s="15"/>
      <c r="B164" s="15"/>
      <c r="C164" s="40" t="s">
        <v>108</v>
      </c>
      <c r="D164" s="591" t="s">
        <v>1153</v>
      </c>
      <c r="E164" s="518"/>
      <c r="F164" s="486">
        <v>43677</v>
      </c>
      <c r="G164" s="844"/>
      <c r="H164" s="284" t="s">
        <v>749</v>
      </c>
      <c r="I164" s="29">
        <v>44239</v>
      </c>
      <c r="J164" s="451"/>
      <c r="K164" s="284"/>
      <c r="L164" s="16">
        <v>0</v>
      </c>
      <c r="M164" s="16">
        <v>0</v>
      </c>
      <c r="N164" s="16">
        <v>0</v>
      </c>
      <c r="O164" s="16">
        <v>0</v>
      </c>
      <c r="P164" s="16"/>
      <c r="Q164" s="822">
        <v>0</v>
      </c>
      <c r="R164" s="822"/>
      <c r="S164" s="18"/>
      <c r="T164" s="18"/>
      <c r="U164" s="18"/>
      <c r="V164" s="18"/>
      <c r="W164" s="19"/>
      <c r="X164" s="19"/>
      <c r="Y164" s="19"/>
      <c r="Z164" s="19"/>
      <c r="AA164" s="19"/>
      <c r="AB164" s="20"/>
      <c r="AC164" s="20"/>
      <c r="AD164" s="828"/>
      <c r="AE164" s="20"/>
      <c r="AF164" s="20"/>
      <c r="AG164" s="20"/>
      <c r="AH164" s="20"/>
      <c r="AI164" s="18"/>
      <c r="AJ164" s="729"/>
      <c r="AK164" s="171">
        <v>0</v>
      </c>
      <c r="AL164" s="25"/>
      <c r="AM164" s="15">
        <v>0</v>
      </c>
      <c r="AN164" s="25"/>
      <c r="AO164" s="16">
        <v>0</v>
      </c>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row>
    <row r="165" spans="1:80" s="256" customFormat="1" ht="22.15" hidden="1" customHeight="1">
      <c r="A165" s="15"/>
      <c r="B165" s="15"/>
      <c r="C165" s="40" t="s">
        <v>80</v>
      </c>
      <c r="D165" s="591" t="s">
        <v>1682</v>
      </c>
      <c r="E165" s="505">
        <v>421</v>
      </c>
      <c r="F165" s="487">
        <v>41044</v>
      </c>
      <c r="G165" s="844"/>
      <c r="H165" s="332" t="s">
        <v>1406</v>
      </c>
      <c r="I165" s="29">
        <v>15767</v>
      </c>
      <c r="J165" s="464" t="s">
        <v>495</v>
      </c>
      <c r="K165" s="299" t="s">
        <v>494</v>
      </c>
      <c r="L165" s="16">
        <v>0</v>
      </c>
      <c r="M165" s="16">
        <v>0</v>
      </c>
      <c r="N165" s="16">
        <v>0</v>
      </c>
      <c r="O165" s="16">
        <v>0</v>
      </c>
      <c r="P165" s="16"/>
      <c r="Q165" s="822">
        <v>0</v>
      </c>
      <c r="R165" s="822"/>
      <c r="S165" s="18"/>
      <c r="T165" s="18"/>
      <c r="U165" s="18"/>
      <c r="V165" s="18"/>
      <c r="W165" s="19"/>
      <c r="X165" s="19"/>
      <c r="Y165" s="19"/>
      <c r="Z165" s="19"/>
      <c r="AA165" s="19"/>
      <c r="AB165" s="20"/>
      <c r="AC165" s="20"/>
      <c r="AD165" s="828"/>
      <c r="AE165" s="20"/>
      <c r="AF165" s="20"/>
      <c r="AG165" s="20"/>
      <c r="AH165" s="20"/>
      <c r="AI165" s="240"/>
      <c r="AJ165" s="42"/>
      <c r="AK165" s="171">
        <f>COUNT(S165:V165)</f>
        <v>0</v>
      </c>
      <c r="AL165" s="25"/>
      <c r="AM165" s="15">
        <f>COUNT(W165:AH165)</f>
        <v>0</v>
      </c>
      <c r="AN165" s="25"/>
      <c r="AO165" s="16">
        <f>SUM(AK165,AM165)</f>
        <v>0</v>
      </c>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row>
    <row r="166" spans="1:80" s="256" customFormat="1" ht="22.15" hidden="1" customHeight="1">
      <c r="A166" s="15"/>
      <c r="B166" s="15"/>
      <c r="C166" s="40" t="s">
        <v>79</v>
      </c>
      <c r="D166" s="591" t="s">
        <v>246</v>
      </c>
      <c r="E166" s="505">
        <v>266</v>
      </c>
      <c r="F166" s="487">
        <v>41047</v>
      </c>
      <c r="G166" s="844"/>
      <c r="H166" s="332" t="s">
        <v>343</v>
      </c>
      <c r="I166" s="29">
        <v>37000</v>
      </c>
      <c r="J166" s="464" t="s">
        <v>1385</v>
      </c>
      <c r="K166" s="299" t="s">
        <v>1384</v>
      </c>
      <c r="L166" s="16">
        <v>0</v>
      </c>
      <c r="M166" s="16">
        <v>0</v>
      </c>
      <c r="N166" s="16">
        <v>0</v>
      </c>
      <c r="O166" s="16">
        <v>0</v>
      </c>
      <c r="P166" s="16"/>
      <c r="Q166" s="822">
        <v>0</v>
      </c>
      <c r="R166" s="822"/>
      <c r="S166" s="18"/>
      <c r="T166" s="18"/>
      <c r="U166" s="18"/>
      <c r="V166" s="18"/>
      <c r="W166" s="19"/>
      <c r="X166" s="19"/>
      <c r="Y166" s="19"/>
      <c r="Z166" s="19"/>
      <c r="AA166" s="19"/>
      <c r="AB166" s="20"/>
      <c r="AC166" s="20"/>
      <c r="AD166" s="828"/>
      <c r="AE166" s="20"/>
      <c r="AF166" s="20"/>
      <c r="AG166" s="20"/>
      <c r="AH166" s="20"/>
      <c r="AI166" s="18"/>
      <c r="AJ166" s="729"/>
      <c r="AK166" s="171">
        <v>0</v>
      </c>
      <c r="AL166" s="25"/>
      <c r="AM166" s="15">
        <v>0</v>
      </c>
      <c r="AN166" s="25"/>
      <c r="AO166" s="16">
        <v>0</v>
      </c>
    </row>
    <row r="167" spans="1:80" s="256" customFormat="1" ht="22.15" hidden="1" customHeight="1">
      <c r="A167" s="15"/>
      <c r="B167" s="15"/>
      <c r="C167" s="40" t="s">
        <v>68</v>
      </c>
      <c r="D167" s="591" t="s">
        <v>280</v>
      </c>
      <c r="E167" s="505">
        <v>9944</v>
      </c>
      <c r="F167" s="485">
        <v>38651</v>
      </c>
      <c r="G167" s="844"/>
      <c r="H167" s="332" t="s">
        <v>1406</v>
      </c>
      <c r="I167" s="29">
        <v>35828</v>
      </c>
      <c r="J167" s="457" t="s">
        <v>744</v>
      </c>
      <c r="K167" s="299" t="s">
        <v>743</v>
      </c>
      <c r="L167" s="16">
        <v>0</v>
      </c>
      <c r="M167" s="16">
        <v>0</v>
      </c>
      <c r="N167" s="16">
        <v>0</v>
      </c>
      <c r="O167" s="16">
        <v>0</v>
      </c>
      <c r="P167" s="16"/>
      <c r="Q167" s="822">
        <v>0</v>
      </c>
      <c r="R167" s="822"/>
      <c r="S167" s="18"/>
      <c r="T167" s="18"/>
      <c r="U167" s="18"/>
      <c r="V167" s="18"/>
      <c r="W167" s="19"/>
      <c r="X167" s="19"/>
      <c r="Y167" s="19"/>
      <c r="Z167" s="19"/>
      <c r="AA167" s="19"/>
      <c r="AB167" s="20"/>
      <c r="AC167" s="20"/>
      <c r="AD167" s="828"/>
      <c r="AE167" s="20"/>
      <c r="AF167" s="20"/>
      <c r="AG167" s="20"/>
      <c r="AH167" s="20"/>
      <c r="AI167" s="18"/>
      <c r="AJ167" s="729"/>
      <c r="AK167" s="171">
        <v>0</v>
      </c>
      <c r="AL167" s="25"/>
      <c r="AM167" s="15">
        <v>0</v>
      </c>
      <c r="AN167" s="25"/>
      <c r="AO167" s="16">
        <v>0</v>
      </c>
    </row>
    <row r="168" spans="1:80" s="256" customFormat="1" ht="22.15" hidden="1" customHeight="1">
      <c r="A168" s="15"/>
      <c r="B168" s="15"/>
      <c r="C168" s="40" t="s">
        <v>115</v>
      </c>
      <c r="D168" s="591" t="s">
        <v>1204</v>
      </c>
      <c r="E168" s="518"/>
      <c r="F168" s="485">
        <v>44323</v>
      </c>
      <c r="G168" s="844"/>
      <c r="H168" s="284" t="s">
        <v>749</v>
      </c>
      <c r="I168" s="29">
        <v>44313</v>
      </c>
      <c r="J168" s="451"/>
      <c r="K168" s="284"/>
      <c r="L168" s="16">
        <v>0</v>
      </c>
      <c r="M168" s="16">
        <v>0</v>
      </c>
      <c r="N168" s="16">
        <v>0</v>
      </c>
      <c r="O168" s="16">
        <v>0</v>
      </c>
      <c r="P168" s="16"/>
      <c r="Q168" s="822">
        <v>0</v>
      </c>
      <c r="R168" s="822"/>
      <c r="S168" s="18"/>
      <c r="T168" s="18"/>
      <c r="U168" s="18"/>
      <c r="V168" s="18"/>
      <c r="W168" s="19"/>
      <c r="X168" s="19"/>
      <c r="Y168" s="19"/>
      <c r="Z168" s="19"/>
      <c r="AA168" s="19"/>
      <c r="AB168" s="20"/>
      <c r="AC168" s="20"/>
      <c r="AD168" s="828"/>
      <c r="AE168" s="20"/>
      <c r="AF168" s="20"/>
      <c r="AG168" s="20"/>
      <c r="AH168" s="20"/>
      <c r="AI168" s="18"/>
      <c r="AJ168" s="729"/>
      <c r="AK168" s="171">
        <v>0</v>
      </c>
      <c r="AL168" s="25"/>
      <c r="AM168" s="15">
        <v>0</v>
      </c>
      <c r="AN168" s="25"/>
      <c r="AO168" s="16">
        <v>0</v>
      </c>
    </row>
    <row r="169" spans="1:80" s="256" customFormat="1" ht="15.75" hidden="1" customHeight="1">
      <c r="A169" s="263"/>
      <c r="B169" s="263"/>
      <c r="C169" s="567"/>
      <c r="D169" s="197"/>
      <c r="E169" s="197"/>
      <c r="F169" s="494"/>
      <c r="H169" s="262"/>
      <c r="I169" s="37"/>
      <c r="J169" s="86"/>
      <c r="K169" s="262"/>
    </row>
    <row r="170" spans="1:80" s="51" customFormat="1" ht="54" hidden="1" customHeight="1">
      <c r="D170" s="51" t="s">
        <v>1694</v>
      </c>
      <c r="F170" s="413"/>
      <c r="H170" s="664"/>
      <c r="I170" s="37"/>
      <c r="K170" s="664"/>
      <c r="BV170" s="39"/>
      <c r="BW170" s="39"/>
      <c r="BX170" s="39"/>
      <c r="BZ170" s="39"/>
    </row>
    <row r="171" spans="1:80" s="256" customFormat="1" ht="15.75" hidden="1" customHeight="1">
      <c r="A171" s="263"/>
      <c r="B171" s="263"/>
      <c r="C171" s="567"/>
      <c r="D171" s="197"/>
      <c r="E171" s="197"/>
      <c r="F171" s="494"/>
      <c r="H171" s="262"/>
      <c r="I171" s="37"/>
      <c r="J171" s="86"/>
      <c r="K171" s="262"/>
    </row>
    <row r="172" spans="1:80" s="160" customFormat="1" ht="34.5" hidden="1" customHeight="1">
      <c r="A172" s="291" t="s">
        <v>11</v>
      </c>
      <c r="B172" s="291" t="s">
        <v>1012</v>
      </c>
      <c r="C172" s="300" t="s">
        <v>12</v>
      </c>
      <c r="D172" s="389" t="s">
        <v>39</v>
      </c>
      <c r="E172" s="506"/>
      <c r="F172" s="366" t="s">
        <v>14</v>
      </c>
      <c r="G172" s="506"/>
      <c r="H172" s="303" t="s">
        <v>1614</v>
      </c>
      <c r="I172" s="267" t="s">
        <v>1615</v>
      </c>
      <c r="J172" s="450"/>
      <c r="K172" s="303"/>
      <c r="L172" s="354" t="s">
        <v>1355</v>
      </c>
      <c r="M172" s="354" t="s">
        <v>1554</v>
      </c>
      <c r="N172" s="354" t="s">
        <v>1555</v>
      </c>
      <c r="O172" s="354" t="s">
        <v>1485</v>
      </c>
      <c r="P172" s="354"/>
      <c r="Q172" s="869" t="s">
        <v>1485</v>
      </c>
      <c r="R172" s="869"/>
      <c r="S172" s="291"/>
      <c r="T172" s="291"/>
      <c r="U172" s="291"/>
      <c r="V172" s="291"/>
      <c r="W172" s="291"/>
      <c r="X172" s="291"/>
      <c r="Y172" s="291"/>
      <c r="Z172" s="291"/>
      <c r="AA172" s="291"/>
      <c r="AB172" s="291"/>
      <c r="AC172" s="291"/>
      <c r="AD172" s="881"/>
      <c r="AE172" s="291"/>
      <c r="AF172" s="291"/>
      <c r="AG172" s="291"/>
      <c r="AH172" s="291"/>
      <c r="AI172" s="291"/>
      <c r="AJ172" s="291"/>
      <c r="AK172" s="12" t="s">
        <v>881</v>
      </c>
      <c r="AL172" s="13"/>
      <c r="AM172" s="12" t="s">
        <v>882</v>
      </c>
      <c r="AO172" s="14" t="s">
        <v>1485</v>
      </c>
    </row>
    <row r="173" spans="1:80" s="256" customFormat="1" ht="22.15" hidden="1" customHeight="1">
      <c r="A173" s="15"/>
      <c r="B173" s="15"/>
      <c r="C173" s="40" t="s">
        <v>113</v>
      </c>
      <c r="D173" s="591" t="s">
        <v>1193</v>
      </c>
      <c r="E173" s="518"/>
      <c r="F173" s="485">
        <v>44321</v>
      </c>
      <c r="G173" s="844"/>
      <c r="H173" s="284" t="s">
        <v>749</v>
      </c>
      <c r="I173" s="29">
        <v>44327</v>
      </c>
      <c r="J173" s="451"/>
      <c r="K173" s="284"/>
      <c r="L173" s="16">
        <v>0</v>
      </c>
      <c r="M173" s="16">
        <v>0</v>
      </c>
      <c r="N173" s="16">
        <v>0</v>
      </c>
      <c r="O173" s="16">
        <v>0</v>
      </c>
      <c r="P173" s="16"/>
      <c r="Q173" s="822">
        <v>0</v>
      </c>
      <c r="R173" s="822"/>
      <c r="S173" s="18"/>
      <c r="T173" s="18"/>
      <c r="U173" s="18"/>
      <c r="V173" s="18"/>
      <c r="W173" s="19"/>
      <c r="X173" s="19"/>
      <c r="Y173" s="19"/>
      <c r="Z173" s="19"/>
      <c r="AA173" s="19"/>
      <c r="AB173" s="20"/>
      <c r="AC173" s="20"/>
      <c r="AD173" s="828"/>
      <c r="AE173" s="20"/>
      <c r="AF173" s="20"/>
      <c r="AG173" s="20"/>
      <c r="AH173" s="20"/>
      <c r="AI173" s="18"/>
      <c r="AJ173" s="729"/>
      <c r="AK173" s="171">
        <v>0</v>
      </c>
      <c r="AL173" s="25"/>
      <c r="AM173" s="15">
        <v>0</v>
      </c>
      <c r="AN173" s="25"/>
      <c r="AO173" s="16">
        <v>0</v>
      </c>
    </row>
    <row r="174" spans="1:80" s="256" customFormat="1" ht="22.15" hidden="1" customHeight="1">
      <c r="A174" s="15"/>
      <c r="B174" s="15"/>
      <c r="C174" s="40" t="s">
        <v>117</v>
      </c>
      <c r="D174" s="591" t="s">
        <v>1250</v>
      </c>
      <c r="E174" s="518"/>
      <c r="F174" s="485">
        <v>44347</v>
      </c>
      <c r="G174" s="844"/>
      <c r="H174" s="284" t="s">
        <v>749</v>
      </c>
      <c r="I174" s="29">
        <v>44326</v>
      </c>
      <c r="J174" s="451"/>
      <c r="K174" s="284"/>
      <c r="L174" s="16">
        <v>0</v>
      </c>
      <c r="M174" s="16">
        <v>0</v>
      </c>
      <c r="N174" s="16">
        <v>0</v>
      </c>
      <c r="O174" s="16">
        <v>0</v>
      </c>
      <c r="P174" s="16"/>
      <c r="Q174" s="822">
        <v>0</v>
      </c>
      <c r="R174" s="822"/>
      <c r="S174" s="18"/>
      <c r="T174" s="18"/>
      <c r="U174" s="18"/>
      <c r="V174" s="18"/>
      <c r="W174" s="19"/>
      <c r="X174" s="19"/>
      <c r="Y174" s="19"/>
      <c r="Z174" s="19"/>
      <c r="AA174" s="19"/>
      <c r="AB174" s="20"/>
      <c r="AC174" s="20"/>
      <c r="AD174" s="828"/>
      <c r="AE174" s="20"/>
      <c r="AF174" s="20"/>
      <c r="AG174" s="20"/>
      <c r="AH174" s="20"/>
      <c r="AI174" s="18"/>
      <c r="AJ174" s="729"/>
      <c r="AK174" s="171">
        <v>0</v>
      </c>
      <c r="AL174" s="25"/>
      <c r="AM174" s="15">
        <v>0</v>
      </c>
      <c r="AN174" s="25"/>
      <c r="AO174" s="16">
        <v>0</v>
      </c>
    </row>
    <row r="175" spans="1:80" s="256" customFormat="1" ht="15.75" hidden="1" customHeight="1">
      <c r="A175" s="263"/>
      <c r="B175" s="263"/>
      <c r="C175" s="567"/>
      <c r="D175" s="197"/>
      <c r="E175" s="197"/>
      <c r="F175" s="494"/>
      <c r="H175" s="262"/>
      <c r="I175" s="37"/>
      <c r="J175" s="86"/>
      <c r="K175" s="262"/>
    </row>
    <row r="176" spans="1:80" s="51" customFormat="1" ht="54" hidden="1" customHeight="1">
      <c r="D176" s="51" t="s">
        <v>1695</v>
      </c>
      <c r="F176" s="432"/>
      <c r="H176" s="37"/>
      <c r="I176" s="37"/>
      <c r="K176" s="37"/>
    </row>
    <row r="177" spans="1:78" s="256" customFormat="1" ht="15.75" hidden="1" customHeight="1">
      <c r="A177" s="263"/>
      <c r="B177" s="263"/>
      <c r="C177" s="567"/>
      <c r="D177" s="197"/>
      <c r="E177" s="197"/>
      <c r="F177" s="494"/>
      <c r="H177" s="262"/>
      <c r="I177" s="37"/>
      <c r="J177" s="86"/>
      <c r="K177" s="262"/>
    </row>
    <row r="178" spans="1:78" s="160" customFormat="1" ht="35.25" hidden="1" customHeight="1">
      <c r="A178" s="291" t="s">
        <v>11</v>
      </c>
      <c r="B178" s="291" t="s">
        <v>1012</v>
      </c>
      <c r="C178" s="300" t="s">
        <v>12</v>
      </c>
      <c r="D178" s="389" t="s">
        <v>13</v>
      </c>
      <c r="E178" s="506"/>
      <c r="F178" s="366" t="s">
        <v>14</v>
      </c>
      <c r="G178" s="506"/>
      <c r="H178" s="267" t="s">
        <v>297</v>
      </c>
      <c r="I178" s="267" t="s">
        <v>15</v>
      </c>
      <c r="J178" s="450"/>
      <c r="K178" s="267"/>
      <c r="L178" s="354"/>
      <c r="M178" s="354" t="s">
        <v>1263</v>
      </c>
      <c r="N178" s="354"/>
      <c r="O178" s="354" t="s">
        <v>1263</v>
      </c>
      <c r="P178" s="354"/>
      <c r="Q178" s="869" t="s">
        <v>1263</v>
      </c>
      <c r="R178" s="869"/>
      <c r="S178" s="291">
        <v>6</v>
      </c>
      <c r="T178" s="291">
        <v>13</v>
      </c>
      <c r="U178" s="291">
        <v>20</v>
      </c>
      <c r="V178" s="291">
        <v>27</v>
      </c>
      <c r="W178" s="291">
        <v>4</v>
      </c>
      <c r="X178" s="291">
        <v>11</v>
      </c>
      <c r="Y178" s="291">
        <v>18</v>
      </c>
      <c r="Z178" s="291"/>
      <c r="AA178" s="291">
        <v>25</v>
      </c>
      <c r="AB178" s="291">
        <v>1</v>
      </c>
      <c r="AC178" s="291">
        <v>8</v>
      </c>
      <c r="AD178" s="881"/>
      <c r="AE178" s="291">
        <v>15</v>
      </c>
      <c r="AF178" s="291">
        <v>29</v>
      </c>
      <c r="AG178" s="291">
        <v>5</v>
      </c>
      <c r="AH178" s="291">
        <v>12</v>
      </c>
      <c r="AI178" s="291"/>
      <c r="AJ178" s="291"/>
      <c r="AK178" s="12" t="s">
        <v>881</v>
      </c>
      <c r="AL178" s="13"/>
      <c r="AM178" s="12" t="s">
        <v>882</v>
      </c>
      <c r="AO178" s="14" t="s">
        <v>1263</v>
      </c>
    </row>
    <row r="179" spans="1:78" s="25" customFormat="1" ht="21" hidden="1" customHeight="1">
      <c r="A179" s="24"/>
      <c r="B179" s="24"/>
      <c r="C179" s="40" t="s">
        <v>21</v>
      </c>
      <c r="D179" s="591" t="s">
        <v>1028</v>
      </c>
      <c r="E179" s="518"/>
      <c r="F179" s="487">
        <v>43838</v>
      </c>
      <c r="G179" s="844"/>
      <c r="H179" s="259" t="s">
        <v>924</v>
      </c>
      <c r="I179" s="26">
        <v>41950</v>
      </c>
      <c r="J179" s="451"/>
      <c r="K179" s="259"/>
      <c r="L179" s="16"/>
      <c r="M179" s="16">
        <v>0</v>
      </c>
      <c r="N179" s="16"/>
      <c r="O179" s="16">
        <v>0</v>
      </c>
      <c r="P179" s="16"/>
      <c r="Q179" s="822">
        <v>0</v>
      </c>
      <c r="R179" s="822"/>
      <c r="S179" s="240"/>
      <c r="T179" s="240"/>
      <c r="U179" s="240"/>
      <c r="V179" s="240"/>
      <c r="W179" s="241"/>
      <c r="X179" s="241"/>
      <c r="Y179" s="241"/>
      <c r="Z179" s="241"/>
      <c r="AA179" s="241"/>
      <c r="AB179" s="242"/>
      <c r="AC179" s="242"/>
      <c r="AD179" s="914"/>
      <c r="AE179" s="242"/>
      <c r="AF179" s="242"/>
      <c r="AG179" s="242"/>
      <c r="AH179" s="242"/>
      <c r="AI179" s="240"/>
      <c r="AJ179" s="42"/>
      <c r="AK179" s="171">
        <f>COUNT(S179:V179)</f>
        <v>0</v>
      </c>
      <c r="AM179" s="15">
        <f>COUNT(W179:AH179)</f>
        <v>0</v>
      </c>
      <c r="AO179" s="16">
        <f>SUM(AK179,AM179)</f>
        <v>0</v>
      </c>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row>
    <row r="180" spans="1:78" s="160" customFormat="1" ht="35.25" hidden="1" customHeight="1">
      <c r="A180" s="291" t="s">
        <v>11</v>
      </c>
      <c r="B180" s="291" t="s">
        <v>1012</v>
      </c>
      <c r="C180" s="300" t="s">
        <v>12</v>
      </c>
      <c r="D180" s="389" t="s">
        <v>39</v>
      </c>
      <c r="E180" s="506"/>
      <c r="F180" s="366" t="s">
        <v>14</v>
      </c>
      <c r="G180" s="506"/>
      <c r="H180" s="267" t="s">
        <v>297</v>
      </c>
      <c r="I180" s="267" t="s">
        <v>15</v>
      </c>
      <c r="J180" s="450"/>
      <c r="K180" s="267"/>
      <c r="L180" s="354"/>
      <c r="M180" s="354" t="s">
        <v>1263</v>
      </c>
      <c r="N180" s="354"/>
      <c r="O180" s="354" t="s">
        <v>1263</v>
      </c>
      <c r="P180" s="354"/>
      <c r="Q180" s="869" t="s">
        <v>1263</v>
      </c>
      <c r="R180" s="869"/>
      <c r="S180" s="291">
        <v>6</v>
      </c>
      <c r="T180" s="291">
        <v>13</v>
      </c>
      <c r="U180" s="291">
        <v>20</v>
      </c>
      <c r="V180" s="291">
        <v>27</v>
      </c>
      <c r="W180" s="291">
        <v>4</v>
      </c>
      <c r="X180" s="291">
        <v>11</v>
      </c>
      <c r="Y180" s="291">
        <v>18</v>
      </c>
      <c r="Z180" s="291"/>
      <c r="AA180" s="291">
        <v>25</v>
      </c>
      <c r="AB180" s="291">
        <v>1</v>
      </c>
      <c r="AC180" s="291">
        <v>8</v>
      </c>
      <c r="AD180" s="881"/>
      <c r="AE180" s="291">
        <v>15</v>
      </c>
      <c r="AF180" s="291">
        <v>29</v>
      </c>
      <c r="AG180" s="291">
        <v>5</v>
      </c>
      <c r="AH180" s="291">
        <v>12</v>
      </c>
      <c r="AI180" s="291"/>
      <c r="AJ180" s="291"/>
      <c r="AK180" s="12" t="s">
        <v>881</v>
      </c>
      <c r="AL180" s="13"/>
      <c r="AM180" s="12" t="s">
        <v>882</v>
      </c>
      <c r="AO180" s="14" t="s">
        <v>1263</v>
      </c>
    </row>
    <row r="181" spans="1:78" s="41" customFormat="1" ht="21" hidden="1" customHeight="1">
      <c r="A181" s="15"/>
      <c r="B181" s="15"/>
      <c r="C181" s="40" t="s">
        <v>75</v>
      </c>
      <c r="D181" s="591" t="s">
        <v>278</v>
      </c>
      <c r="E181" s="518"/>
      <c r="F181" s="487">
        <v>38927</v>
      </c>
      <c r="G181" s="844"/>
      <c r="H181" s="284" t="s">
        <v>924</v>
      </c>
      <c r="I181" s="29">
        <v>25062</v>
      </c>
      <c r="J181" s="451"/>
      <c r="K181" s="284"/>
      <c r="L181" s="16">
        <v>0</v>
      </c>
      <c r="M181" s="16">
        <v>0</v>
      </c>
      <c r="N181" s="16"/>
      <c r="O181" s="16">
        <v>0</v>
      </c>
      <c r="P181" s="16"/>
      <c r="Q181" s="822">
        <v>0</v>
      </c>
      <c r="R181" s="822"/>
      <c r="S181" s="18"/>
      <c r="T181" s="18"/>
      <c r="U181" s="18"/>
      <c r="V181" s="18"/>
      <c r="W181" s="19"/>
      <c r="X181" s="19"/>
      <c r="Y181" s="19"/>
      <c r="Z181" s="19"/>
      <c r="AA181" s="19"/>
      <c r="AB181" s="20"/>
      <c r="AC181" s="20"/>
      <c r="AD181" s="828"/>
      <c r="AE181" s="20"/>
      <c r="AF181" s="20"/>
      <c r="AG181" s="20"/>
      <c r="AH181" s="20"/>
      <c r="AI181" s="18"/>
      <c r="AJ181" s="729"/>
      <c r="AK181" s="171">
        <f t="shared" ref="AK181:AK192" si="23">COUNT(S181:V181)</f>
        <v>0</v>
      </c>
      <c r="AL181" s="25"/>
      <c r="AM181" s="15">
        <f t="shared" ref="AM181:AM192" si="24">COUNT(W181:AH181)</f>
        <v>0</v>
      </c>
      <c r="AN181" s="25"/>
      <c r="AO181" s="16">
        <f t="shared" ref="AO181:AO192" si="25">SUM(AK181,AM181)</f>
        <v>0</v>
      </c>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row>
    <row r="182" spans="1:78" s="41" customFormat="1" ht="21" hidden="1" customHeight="1">
      <c r="A182" s="15"/>
      <c r="B182" s="15"/>
      <c r="C182" s="40" t="s">
        <v>121</v>
      </c>
      <c r="D182" s="591" t="s">
        <v>1222</v>
      </c>
      <c r="E182" s="518"/>
      <c r="F182" s="487">
        <v>44257</v>
      </c>
      <c r="G182" s="844"/>
      <c r="H182" s="284" t="s">
        <v>924</v>
      </c>
      <c r="I182" s="29">
        <v>39381</v>
      </c>
      <c r="J182" s="451"/>
      <c r="K182" s="284"/>
      <c r="L182" s="16">
        <v>0</v>
      </c>
      <c r="M182" s="16">
        <v>0</v>
      </c>
      <c r="N182" s="16"/>
      <c r="O182" s="16">
        <v>0</v>
      </c>
      <c r="P182" s="16"/>
      <c r="Q182" s="822">
        <v>0</v>
      </c>
      <c r="R182" s="822"/>
      <c r="S182" s="18"/>
      <c r="T182" s="18"/>
      <c r="U182" s="18"/>
      <c r="V182" s="18"/>
      <c r="W182" s="19"/>
      <c r="X182" s="19"/>
      <c r="Y182" s="19"/>
      <c r="Z182" s="19"/>
      <c r="AA182" s="19"/>
      <c r="AB182" s="20"/>
      <c r="AC182" s="20"/>
      <c r="AD182" s="828"/>
      <c r="AE182" s="20"/>
      <c r="AF182" s="20"/>
      <c r="AG182" s="20"/>
      <c r="AH182" s="20"/>
      <c r="AI182" s="18"/>
      <c r="AJ182" s="729"/>
      <c r="AK182" s="171">
        <f t="shared" si="23"/>
        <v>0</v>
      </c>
      <c r="AL182" s="25"/>
      <c r="AM182" s="15">
        <f t="shared" si="24"/>
        <v>0</v>
      </c>
      <c r="AN182" s="25"/>
      <c r="AO182" s="16">
        <f t="shared" si="25"/>
        <v>0</v>
      </c>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row>
    <row r="183" spans="1:78" s="256" customFormat="1" ht="21" hidden="1" customHeight="1">
      <c r="A183" s="15"/>
      <c r="B183" s="15"/>
      <c r="C183" s="40" t="s">
        <v>80</v>
      </c>
      <c r="D183" s="591" t="s">
        <v>243</v>
      </c>
      <c r="E183" s="518"/>
      <c r="F183" s="487">
        <v>40866</v>
      </c>
      <c r="G183" s="844"/>
      <c r="H183" s="284" t="s">
        <v>924</v>
      </c>
      <c r="I183" s="29">
        <v>41159</v>
      </c>
      <c r="J183" s="451"/>
      <c r="K183" s="284"/>
      <c r="L183" s="16">
        <v>0</v>
      </c>
      <c r="M183" s="16">
        <v>0</v>
      </c>
      <c r="N183" s="16"/>
      <c r="O183" s="16">
        <v>0</v>
      </c>
      <c r="P183" s="16"/>
      <c r="Q183" s="822">
        <v>0</v>
      </c>
      <c r="R183" s="822"/>
      <c r="S183" s="18"/>
      <c r="T183" s="18"/>
      <c r="U183" s="18"/>
      <c r="V183" s="18"/>
      <c r="W183" s="19"/>
      <c r="X183" s="19"/>
      <c r="Y183" s="19"/>
      <c r="Z183" s="19"/>
      <c r="AA183" s="19"/>
      <c r="AB183" s="20"/>
      <c r="AC183" s="20"/>
      <c r="AD183" s="828"/>
      <c r="AE183" s="20"/>
      <c r="AF183" s="20"/>
      <c r="AG183" s="20"/>
      <c r="AH183" s="20"/>
      <c r="AI183" s="18"/>
      <c r="AJ183" s="729"/>
      <c r="AK183" s="171">
        <f t="shared" si="23"/>
        <v>0</v>
      </c>
      <c r="AL183" s="25"/>
      <c r="AM183" s="15">
        <f t="shared" si="24"/>
        <v>0</v>
      </c>
      <c r="AN183" s="25"/>
      <c r="AO183" s="16">
        <f t="shared" si="25"/>
        <v>0</v>
      </c>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row>
    <row r="184" spans="1:78" s="256" customFormat="1" ht="21" hidden="1" customHeight="1">
      <c r="A184" s="15"/>
      <c r="B184" s="15"/>
      <c r="C184" s="40" t="s">
        <v>115</v>
      </c>
      <c r="D184" s="591" t="s">
        <v>1052</v>
      </c>
      <c r="E184" s="518"/>
      <c r="F184" s="487">
        <v>43847</v>
      </c>
      <c r="G184" s="844"/>
      <c r="H184" s="284" t="s">
        <v>924</v>
      </c>
      <c r="I184" s="29">
        <v>43861</v>
      </c>
      <c r="J184" s="451"/>
      <c r="K184" s="284"/>
      <c r="L184" s="16">
        <v>0</v>
      </c>
      <c r="M184" s="16">
        <v>0</v>
      </c>
      <c r="N184" s="16"/>
      <c r="O184" s="16">
        <v>0</v>
      </c>
      <c r="P184" s="16"/>
      <c r="Q184" s="822">
        <v>0</v>
      </c>
      <c r="R184" s="822"/>
      <c r="S184" s="18"/>
      <c r="T184" s="18"/>
      <c r="U184" s="18"/>
      <c r="V184" s="18"/>
      <c r="W184" s="19"/>
      <c r="X184" s="19"/>
      <c r="Y184" s="19"/>
      <c r="Z184" s="19"/>
      <c r="AA184" s="19"/>
      <c r="AB184" s="20"/>
      <c r="AC184" s="20"/>
      <c r="AD184" s="828"/>
      <c r="AE184" s="20"/>
      <c r="AF184" s="20"/>
      <c r="AG184" s="20"/>
      <c r="AH184" s="20"/>
      <c r="AI184" s="18"/>
      <c r="AJ184" s="729"/>
      <c r="AK184" s="171">
        <f t="shared" si="23"/>
        <v>0</v>
      </c>
      <c r="AL184" s="25"/>
      <c r="AM184" s="15">
        <f t="shared" si="24"/>
        <v>0</v>
      </c>
      <c r="AN184" s="25"/>
      <c r="AO184" s="16">
        <f t="shared" si="25"/>
        <v>0</v>
      </c>
    </row>
    <row r="185" spans="1:78" s="25" customFormat="1" ht="22.15" hidden="1" customHeight="1">
      <c r="A185" s="15"/>
      <c r="B185" s="15"/>
      <c r="C185" s="40" t="s">
        <v>92</v>
      </c>
      <c r="D185" s="591" t="s">
        <v>107</v>
      </c>
      <c r="E185" s="518"/>
      <c r="F185" s="485">
        <v>42048</v>
      </c>
      <c r="G185" s="844"/>
      <c r="H185" s="284" t="s">
        <v>924</v>
      </c>
      <c r="I185" s="29">
        <v>27285</v>
      </c>
      <c r="J185" s="451"/>
      <c r="K185" s="284"/>
      <c r="L185" s="16">
        <v>0</v>
      </c>
      <c r="M185" s="16">
        <v>0</v>
      </c>
      <c r="N185" s="16"/>
      <c r="O185" s="16">
        <v>0</v>
      </c>
      <c r="P185" s="16"/>
      <c r="Q185" s="822">
        <v>0</v>
      </c>
      <c r="R185" s="822"/>
      <c r="S185" s="18"/>
      <c r="T185" s="18"/>
      <c r="U185" s="18"/>
      <c r="V185" s="18"/>
      <c r="W185" s="19"/>
      <c r="X185" s="19"/>
      <c r="Y185" s="19"/>
      <c r="Z185" s="19"/>
      <c r="AA185" s="19"/>
      <c r="AB185" s="20"/>
      <c r="AC185" s="20"/>
      <c r="AD185" s="828"/>
      <c r="AE185" s="20"/>
      <c r="AF185" s="20"/>
      <c r="AG185" s="20"/>
      <c r="AH185" s="20"/>
      <c r="AI185" s="18"/>
      <c r="AJ185" s="729"/>
      <c r="AK185" s="171">
        <f t="shared" si="23"/>
        <v>0</v>
      </c>
      <c r="AM185" s="15">
        <f t="shared" si="24"/>
        <v>0</v>
      </c>
      <c r="AO185" s="16">
        <f t="shared" si="25"/>
        <v>0</v>
      </c>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row>
    <row r="186" spans="1:78" s="25" customFormat="1" ht="22.15" hidden="1" customHeight="1">
      <c r="A186" s="15"/>
      <c r="B186" s="15"/>
      <c r="C186" s="40" t="s">
        <v>68</v>
      </c>
      <c r="D186" s="591" t="s">
        <v>943</v>
      </c>
      <c r="E186" s="518"/>
      <c r="F186" s="487">
        <v>38309</v>
      </c>
      <c r="G186" s="844"/>
      <c r="H186" s="284" t="s">
        <v>924</v>
      </c>
      <c r="I186" s="29">
        <v>29881</v>
      </c>
      <c r="J186" s="451"/>
      <c r="K186" s="284"/>
      <c r="L186" s="16">
        <v>0</v>
      </c>
      <c r="M186" s="16">
        <v>0</v>
      </c>
      <c r="N186" s="16"/>
      <c r="O186" s="16">
        <v>0</v>
      </c>
      <c r="P186" s="16"/>
      <c r="Q186" s="822">
        <v>0</v>
      </c>
      <c r="R186" s="822"/>
      <c r="S186" s="18"/>
      <c r="T186" s="18"/>
      <c r="U186" s="18"/>
      <c r="V186" s="18"/>
      <c r="W186" s="19"/>
      <c r="X186" s="19"/>
      <c r="Y186" s="19"/>
      <c r="Z186" s="19"/>
      <c r="AA186" s="19"/>
      <c r="AB186" s="20"/>
      <c r="AC186" s="20"/>
      <c r="AD186" s="828"/>
      <c r="AE186" s="20"/>
      <c r="AF186" s="20"/>
      <c r="AG186" s="20"/>
      <c r="AH186" s="20"/>
      <c r="AI186" s="18"/>
      <c r="AJ186" s="729"/>
      <c r="AK186" s="171">
        <f t="shared" si="23"/>
        <v>0</v>
      </c>
      <c r="AL186" s="41"/>
      <c r="AM186" s="15">
        <f t="shared" si="24"/>
        <v>0</v>
      </c>
      <c r="AN186" s="41"/>
      <c r="AO186" s="16">
        <f t="shared" si="25"/>
        <v>0</v>
      </c>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row>
    <row r="187" spans="1:78" s="25" customFormat="1" ht="22.15" hidden="1" customHeight="1">
      <c r="A187" s="15"/>
      <c r="B187" s="15"/>
      <c r="C187" s="40" t="s">
        <v>105</v>
      </c>
      <c r="D187" s="591" t="s">
        <v>1041</v>
      </c>
      <c r="E187" s="518"/>
      <c r="F187" s="485">
        <v>43141</v>
      </c>
      <c r="G187" s="844"/>
      <c r="H187" s="284" t="s">
        <v>924</v>
      </c>
      <c r="I187" s="29">
        <v>43844</v>
      </c>
      <c r="J187" s="451"/>
      <c r="K187" s="284"/>
      <c r="L187" s="16">
        <v>0</v>
      </c>
      <c r="M187" s="16">
        <v>0</v>
      </c>
      <c r="N187" s="16"/>
      <c r="O187" s="16">
        <v>0</v>
      </c>
      <c r="P187" s="16"/>
      <c r="Q187" s="822">
        <v>0</v>
      </c>
      <c r="R187" s="822"/>
      <c r="S187" s="18"/>
      <c r="T187" s="18"/>
      <c r="U187" s="18"/>
      <c r="V187" s="18"/>
      <c r="W187" s="19"/>
      <c r="X187" s="19"/>
      <c r="Y187" s="19"/>
      <c r="Z187" s="19"/>
      <c r="AA187" s="19"/>
      <c r="AB187" s="20"/>
      <c r="AC187" s="20"/>
      <c r="AD187" s="828"/>
      <c r="AE187" s="20"/>
      <c r="AF187" s="20"/>
      <c r="AG187" s="20"/>
      <c r="AH187" s="20"/>
      <c r="AI187" s="18"/>
      <c r="AJ187" s="729"/>
      <c r="AK187" s="171">
        <f t="shared" si="23"/>
        <v>0</v>
      </c>
      <c r="AM187" s="15">
        <f t="shared" si="24"/>
        <v>0</v>
      </c>
      <c r="AO187" s="16">
        <f t="shared" si="25"/>
        <v>0</v>
      </c>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row>
    <row r="188" spans="1:78" s="256" customFormat="1" ht="22.15" hidden="1" customHeight="1">
      <c r="A188" s="15"/>
      <c r="B188" s="15"/>
      <c r="C188" s="40" t="s">
        <v>50</v>
      </c>
      <c r="D188" s="591" t="s">
        <v>132</v>
      </c>
      <c r="E188" s="518"/>
      <c r="F188" s="485">
        <v>41880</v>
      </c>
      <c r="G188" s="844"/>
      <c r="H188" s="284" t="s">
        <v>924</v>
      </c>
      <c r="I188" s="29">
        <v>21930</v>
      </c>
      <c r="J188" s="451"/>
      <c r="K188" s="284"/>
      <c r="L188" s="16">
        <v>0</v>
      </c>
      <c r="M188" s="16">
        <v>0</v>
      </c>
      <c r="N188" s="16"/>
      <c r="O188" s="16">
        <v>0</v>
      </c>
      <c r="P188" s="16"/>
      <c r="Q188" s="822">
        <v>0</v>
      </c>
      <c r="R188" s="822"/>
      <c r="S188" s="18"/>
      <c r="T188" s="18"/>
      <c r="U188" s="18"/>
      <c r="V188" s="18"/>
      <c r="W188" s="19"/>
      <c r="X188" s="19"/>
      <c r="Y188" s="19"/>
      <c r="Z188" s="19"/>
      <c r="AA188" s="19"/>
      <c r="AB188" s="20"/>
      <c r="AC188" s="20"/>
      <c r="AD188" s="828"/>
      <c r="AE188" s="20"/>
      <c r="AF188" s="20"/>
      <c r="AG188" s="20"/>
      <c r="AH188" s="20"/>
      <c r="AI188" s="18"/>
      <c r="AJ188" s="729"/>
      <c r="AK188" s="171">
        <f t="shared" si="23"/>
        <v>0</v>
      </c>
      <c r="AL188" s="41"/>
      <c r="AM188" s="15">
        <f t="shared" si="24"/>
        <v>0</v>
      </c>
      <c r="AN188" s="41"/>
      <c r="AO188" s="16">
        <f t="shared" si="25"/>
        <v>0</v>
      </c>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row>
    <row r="189" spans="1:78" s="256" customFormat="1" ht="22.15" hidden="1" customHeight="1">
      <c r="A189" s="15"/>
      <c r="B189" s="15"/>
      <c r="C189" s="40" t="s">
        <v>32</v>
      </c>
      <c r="D189" s="591" t="s">
        <v>894</v>
      </c>
      <c r="E189" s="518"/>
      <c r="F189" s="485">
        <v>42051</v>
      </c>
      <c r="G189" s="844"/>
      <c r="H189" s="284" t="s">
        <v>258</v>
      </c>
      <c r="I189" s="29">
        <v>36725</v>
      </c>
      <c r="J189" s="451"/>
      <c r="K189" s="284"/>
      <c r="L189" s="16">
        <v>0</v>
      </c>
      <c r="M189" s="16">
        <v>0</v>
      </c>
      <c r="N189" s="16"/>
      <c r="O189" s="16">
        <v>0</v>
      </c>
      <c r="P189" s="16"/>
      <c r="Q189" s="822">
        <v>0</v>
      </c>
      <c r="R189" s="822"/>
      <c r="S189" s="18"/>
      <c r="T189" s="18"/>
      <c r="U189" s="18"/>
      <c r="V189" s="18"/>
      <c r="W189" s="19"/>
      <c r="X189" s="19"/>
      <c r="Y189" s="19"/>
      <c r="Z189" s="19"/>
      <c r="AA189" s="19"/>
      <c r="AB189" s="20"/>
      <c r="AC189" s="20"/>
      <c r="AD189" s="828"/>
      <c r="AE189" s="20"/>
      <c r="AF189" s="20"/>
      <c r="AG189" s="20"/>
      <c r="AH189" s="20"/>
      <c r="AI189" s="18"/>
      <c r="AJ189" s="729"/>
      <c r="AK189" s="171">
        <f t="shared" si="23"/>
        <v>0</v>
      </c>
      <c r="AL189" s="25"/>
      <c r="AM189" s="15">
        <f t="shared" si="24"/>
        <v>0</v>
      </c>
      <c r="AN189" s="25"/>
      <c r="AO189" s="16">
        <f t="shared" si="25"/>
        <v>0</v>
      </c>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row>
    <row r="190" spans="1:78" s="41" customFormat="1" ht="21.75" hidden="1" customHeight="1">
      <c r="A190" s="15"/>
      <c r="B190" s="15"/>
      <c r="C190" s="40" t="s">
        <v>38</v>
      </c>
      <c r="D190" s="591" t="s">
        <v>232</v>
      </c>
      <c r="E190" s="518"/>
      <c r="F190" s="485">
        <v>38687</v>
      </c>
      <c r="G190" s="844"/>
      <c r="H190" s="284" t="s">
        <v>259</v>
      </c>
      <c r="I190" s="29">
        <v>22007</v>
      </c>
      <c r="J190" s="451"/>
      <c r="K190" s="284"/>
      <c r="L190" s="16">
        <v>0</v>
      </c>
      <c r="M190" s="16">
        <v>0</v>
      </c>
      <c r="N190" s="16"/>
      <c r="O190" s="16">
        <v>0</v>
      </c>
      <c r="P190" s="16"/>
      <c r="Q190" s="822">
        <v>0</v>
      </c>
      <c r="R190" s="822"/>
      <c r="S190" s="18"/>
      <c r="T190" s="18"/>
      <c r="U190" s="18"/>
      <c r="V190" s="18"/>
      <c r="W190" s="19"/>
      <c r="X190" s="19"/>
      <c r="Y190" s="19"/>
      <c r="Z190" s="19"/>
      <c r="AA190" s="19"/>
      <c r="AB190" s="20"/>
      <c r="AC190" s="20"/>
      <c r="AD190" s="828"/>
      <c r="AE190" s="20"/>
      <c r="AF190" s="20"/>
      <c r="AG190" s="20"/>
      <c r="AH190" s="20"/>
      <c r="AI190" s="18"/>
      <c r="AJ190" s="729"/>
      <c r="AK190" s="171">
        <f t="shared" si="23"/>
        <v>0</v>
      </c>
      <c r="AM190" s="15">
        <f t="shared" si="24"/>
        <v>0</v>
      </c>
      <c r="AO190" s="16">
        <f t="shared" si="25"/>
        <v>0</v>
      </c>
    </row>
    <row r="191" spans="1:78" s="256" customFormat="1" ht="22.15" hidden="1" customHeight="1">
      <c r="A191" s="15"/>
      <c r="B191" s="15"/>
      <c r="C191" s="40" t="s">
        <v>36</v>
      </c>
      <c r="D191" s="591" t="s">
        <v>225</v>
      </c>
      <c r="E191" s="518"/>
      <c r="F191" s="487">
        <v>37721</v>
      </c>
      <c r="G191" s="844"/>
      <c r="H191" s="284" t="s">
        <v>259</v>
      </c>
      <c r="I191" s="29">
        <v>27937</v>
      </c>
      <c r="J191" s="451"/>
      <c r="K191" s="284"/>
      <c r="L191" s="16">
        <v>0</v>
      </c>
      <c r="M191" s="16">
        <v>0</v>
      </c>
      <c r="N191" s="16"/>
      <c r="O191" s="16">
        <v>0</v>
      </c>
      <c r="P191" s="16"/>
      <c r="Q191" s="822">
        <v>0</v>
      </c>
      <c r="R191" s="822"/>
      <c r="S191" s="18"/>
      <c r="T191" s="18"/>
      <c r="U191" s="18"/>
      <c r="V191" s="18"/>
      <c r="W191" s="19"/>
      <c r="X191" s="19"/>
      <c r="Y191" s="19"/>
      <c r="Z191" s="19"/>
      <c r="AA191" s="19"/>
      <c r="AB191" s="20"/>
      <c r="AC191" s="20"/>
      <c r="AD191" s="828"/>
      <c r="AE191" s="20"/>
      <c r="AF191" s="243"/>
      <c r="AG191" s="20"/>
      <c r="AH191" s="20"/>
      <c r="AI191" s="18"/>
      <c r="AJ191" s="729"/>
      <c r="AK191" s="171">
        <f t="shared" si="23"/>
        <v>0</v>
      </c>
      <c r="AL191" s="25"/>
      <c r="AM191" s="15">
        <f t="shared" si="24"/>
        <v>0</v>
      </c>
      <c r="AN191" s="25"/>
      <c r="AO191" s="16">
        <f t="shared" si="25"/>
        <v>0</v>
      </c>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row>
    <row r="192" spans="1:78" s="256" customFormat="1" ht="22.15" hidden="1" customHeight="1">
      <c r="A192" s="42"/>
      <c r="B192" s="42"/>
      <c r="C192" s="40" t="s">
        <v>108</v>
      </c>
      <c r="D192" s="591" t="s">
        <v>966</v>
      </c>
      <c r="E192" s="518"/>
      <c r="F192" s="486">
        <v>43292</v>
      </c>
      <c r="G192" s="844"/>
      <c r="H192" s="284" t="s">
        <v>924</v>
      </c>
      <c r="I192" s="29">
        <v>22153</v>
      </c>
      <c r="J192" s="451"/>
      <c r="K192" s="284"/>
      <c r="L192" s="16">
        <v>0</v>
      </c>
      <c r="M192" s="16">
        <v>0</v>
      </c>
      <c r="N192" s="16"/>
      <c r="O192" s="16">
        <v>0</v>
      </c>
      <c r="P192" s="16"/>
      <c r="Q192" s="822">
        <v>0</v>
      </c>
      <c r="R192" s="822"/>
      <c r="S192" s="18"/>
      <c r="T192" s="18"/>
      <c r="U192" s="18"/>
      <c r="V192" s="18"/>
      <c r="W192" s="19"/>
      <c r="X192" s="19"/>
      <c r="Y192" s="19"/>
      <c r="Z192" s="19"/>
      <c r="AA192" s="19"/>
      <c r="AB192" s="20"/>
      <c r="AC192" s="20"/>
      <c r="AD192" s="828"/>
      <c r="AE192" s="20"/>
      <c r="AF192" s="20"/>
      <c r="AG192" s="20"/>
      <c r="AH192" s="20"/>
      <c r="AI192" s="18"/>
      <c r="AJ192" s="42"/>
      <c r="AK192" s="171">
        <f t="shared" si="23"/>
        <v>0</v>
      </c>
      <c r="AL192" s="25"/>
      <c r="AM192" s="15">
        <f t="shared" si="24"/>
        <v>0</v>
      </c>
      <c r="AN192" s="25"/>
      <c r="AO192" s="16">
        <f t="shared" si="25"/>
        <v>0</v>
      </c>
    </row>
    <row r="193" spans="1:78" s="256" customFormat="1" ht="15.75" hidden="1" customHeight="1">
      <c r="A193" s="263"/>
      <c r="B193" s="263"/>
      <c r="C193" s="567"/>
      <c r="D193" s="197"/>
      <c r="E193" s="197"/>
      <c r="F193" s="494"/>
      <c r="H193" s="262"/>
      <c r="I193" s="37"/>
      <c r="J193" s="86"/>
      <c r="K193" s="262"/>
    </row>
    <row r="194" spans="1:78" s="51" customFormat="1" ht="54" hidden="1" customHeight="1">
      <c r="D194" s="51" t="s">
        <v>1696</v>
      </c>
      <c r="F194" s="413"/>
      <c r="H194" s="664"/>
      <c r="I194" s="37"/>
      <c r="K194" s="664"/>
      <c r="BT194" s="39"/>
      <c r="BU194" s="39"/>
      <c r="BV194" s="39"/>
      <c r="BX194" s="39"/>
    </row>
    <row r="195" spans="1:78" s="256" customFormat="1" ht="15.75" hidden="1" customHeight="1">
      <c r="A195" s="263"/>
      <c r="B195" s="263"/>
      <c r="C195" s="567"/>
      <c r="D195" s="197"/>
      <c r="E195" s="197"/>
      <c r="F195" s="494"/>
      <c r="H195" s="262"/>
      <c r="I195" s="37"/>
      <c r="J195" s="86"/>
      <c r="K195" s="262"/>
    </row>
    <row r="196" spans="1:78" s="160" customFormat="1" ht="35.25" hidden="1" customHeight="1">
      <c r="A196" s="291" t="s">
        <v>11</v>
      </c>
      <c r="B196" s="291" t="s">
        <v>1012</v>
      </c>
      <c r="C196" s="300" t="s">
        <v>12</v>
      </c>
      <c r="D196" s="389" t="s">
        <v>39</v>
      </c>
      <c r="E196" s="506"/>
      <c r="F196" s="366" t="s">
        <v>14</v>
      </c>
      <c r="G196" s="506"/>
      <c r="H196" s="267" t="s">
        <v>297</v>
      </c>
      <c r="I196" s="267" t="s">
        <v>15</v>
      </c>
      <c r="J196" s="450"/>
      <c r="K196" s="267"/>
      <c r="L196" s="354"/>
      <c r="M196" s="354" t="s">
        <v>1263</v>
      </c>
      <c r="N196" s="354"/>
      <c r="O196" s="354" t="s">
        <v>1263</v>
      </c>
      <c r="P196" s="354"/>
      <c r="Q196" s="869" t="s">
        <v>1263</v>
      </c>
      <c r="R196" s="869"/>
      <c r="S196" s="291">
        <v>6</v>
      </c>
      <c r="T196" s="291">
        <v>13</v>
      </c>
      <c r="U196" s="291">
        <v>20</v>
      </c>
      <c r="V196" s="291">
        <v>27</v>
      </c>
      <c r="W196" s="291">
        <v>4</v>
      </c>
      <c r="X196" s="291">
        <v>11</v>
      </c>
      <c r="Y196" s="291">
        <v>18</v>
      </c>
      <c r="Z196" s="291"/>
      <c r="AA196" s="291">
        <v>25</v>
      </c>
      <c r="AB196" s="291">
        <v>1</v>
      </c>
      <c r="AC196" s="291">
        <v>8</v>
      </c>
      <c r="AD196" s="881"/>
      <c r="AE196" s="291">
        <v>15</v>
      </c>
      <c r="AF196" s="291">
        <v>29</v>
      </c>
      <c r="AG196" s="291">
        <v>5</v>
      </c>
      <c r="AH196" s="291">
        <v>12</v>
      </c>
      <c r="AI196" s="291"/>
      <c r="AJ196" s="291"/>
      <c r="AK196" s="12" t="s">
        <v>881</v>
      </c>
      <c r="AL196" s="13"/>
      <c r="AM196" s="12" t="s">
        <v>882</v>
      </c>
      <c r="AO196" s="14" t="s">
        <v>1263</v>
      </c>
    </row>
    <row r="197" spans="1:78" s="41" customFormat="1" ht="21" hidden="1" customHeight="1">
      <c r="A197" s="15"/>
      <c r="B197" s="15"/>
      <c r="C197" s="40" t="s">
        <v>36</v>
      </c>
      <c r="D197" s="591" t="s">
        <v>160</v>
      </c>
      <c r="E197" s="518"/>
      <c r="F197" s="485">
        <v>42442</v>
      </c>
      <c r="G197" s="844"/>
      <c r="H197" s="284" t="s">
        <v>343</v>
      </c>
      <c r="I197" s="29">
        <v>34663</v>
      </c>
      <c r="J197" s="451"/>
      <c r="K197" s="284"/>
      <c r="L197" s="16">
        <v>3</v>
      </c>
      <c r="M197" s="16">
        <v>0</v>
      </c>
      <c r="N197" s="16"/>
      <c r="O197" s="16">
        <v>0</v>
      </c>
      <c r="P197" s="16"/>
      <c r="Q197" s="822">
        <v>0</v>
      </c>
      <c r="R197" s="822"/>
      <c r="S197" s="18"/>
      <c r="T197" s="18"/>
      <c r="U197" s="18"/>
      <c r="V197" s="18"/>
      <c r="W197" s="19"/>
      <c r="X197" s="19"/>
      <c r="Y197" s="19"/>
      <c r="Z197" s="19"/>
      <c r="AA197" s="19"/>
      <c r="AB197" s="20"/>
      <c r="AC197" s="20"/>
      <c r="AD197" s="828"/>
      <c r="AE197" s="20"/>
      <c r="AF197" s="20"/>
      <c r="AG197" s="20"/>
      <c r="AH197" s="20"/>
      <c r="AI197" s="18"/>
      <c r="AJ197" s="729"/>
      <c r="AK197" s="171">
        <f>COUNT(S197:V197)</f>
        <v>0</v>
      </c>
      <c r="AL197" s="25"/>
      <c r="AM197" s="15">
        <f>COUNT(W197:AH197)</f>
        <v>0</v>
      </c>
      <c r="AN197" s="25"/>
      <c r="AO197" s="16">
        <f>SUM(AK197,AM197)</f>
        <v>0</v>
      </c>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row>
    <row r="198" spans="1:78" s="25" customFormat="1" ht="22.15" hidden="1" customHeight="1">
      <c r="A198" s="42"/>
      <c r="B198" s="42"/>
      <c r="C198" s="40" t="s">
        <v>33</v>
      </c>
      <c r="D198" s="591" t="s">
        <v>156</v>
      </c>
      <c r="E198" s="518"/>
      <c r="F198" s="485">
        <v>42796</v>
      </c>
      <c r="G198" s="844"/>
      <c r="H198" s="284" t="s">
        <v>749</v>
      </c>
      <c r="I198" s="29">
        <v>41835</v>
      </c>
      <c r="J198" s="451"/>
      <c r="K198" s="284"/>
      <c r="L198" s="16">
        <v>21</v>
      </c>
      <c r="M198" s="16">
        <v>0</v>
      </c>
      <c r="N198" s="16"/>
      <c r="O198" s="16">
        <v>0</v>
      </c>
      <c r="P198" s="16"/>
      <c r="Q198" s="822">
        <v>0</v>
      </c>
      <c r="R198" s="822"/>
      <c r="S198" s="18"/>
      <c r="T198" s="18"/>
      <c r="U198" s="18"/>
      <c r="V198" s="18"/>
      <c r="W198" s="19"/>
      <c r="X198" s="19"/>
      <c r="Y198" s="19"/>
      <c r="Z198" s="19"/>
      <c r="AA198" s="19"/>
      <c r="AB198" s="20"/>
      <c r="AC198" s="20"/>
      <c r="AD198" s="828"/>
      <c r="AE198" s="20"/>
      <c r="AF198" s="20"/>
      <c r="AG198" s="20"/>
      <c r="AH198" s="20"/>
      <c r="AI198" s="18"/>
      <c r="AJ198" s="42"/>
      <c r="AK198" s="171">
        <f>COUNT(S198:V198)</f>
        <v>0</v>
      </c>
      <c r="AM198" s="15">
        <f>COUNT(W198:AH198)</f>
        <v>0</v>
      </c>
      <c r="AO198" s="16">
        <f>SUM(AK198,AM198)</f>
        <v>0</v>
      </c>
    </row>
    <row r="199" spans="1:78" s="256" customFormat="1" ht="22.15" hidden="1" customHeight="1">
      <c r="A199" s="15"/>
      <c r="B199" s="15"/>
      <c r="C199" s="40" t="s">
        <v>105</v>
      </c>
      <c r="D199" s="591" t="s">
        <v>1120</v>
      </c>
      <c r="E199" s="518"/>
      <c r="F199" s="486">
        <v>43991</v>
      </c>
      <c r="G199" s="844"/>
      <c r="H199" s="284" t="s">
        <v>749</v>
      </c>
      <c r="I199" s="29">
        <v>23767</v>
      </c>
      <c r="J199" s="451"/>
      <c r="K199" s="284"/>
      <c r="L199" s="16">
        <v>0</v>
      </c>
      <c r="M199" s="16">
        <v>0</v>
      </c>
      <c r="N199" s="16"/>
      <c r="O199" s="16">
        <v>0</v>
      </c>
      <c r="P199" s="16"/>
      <c r="Q199" s="822">
        <v>0</v>
      </c>
      <c r="R199" s="822"/>
      <c r="S199" s="18"/>
      <c r="T199" s="18"/>
      <c r="U199" s="18"/>
      <c r="V199" s="18"/>
      <c r="W199" s="19"/>
      <c r="X199" s="19"/>
      <c r="Y199" s="19"/>
      <c r="Z199" s="19"/>
      <c r="AA199" s="19"/>
      <c r="AB199" s="20"/>
      <c r="AC199" s="20"/>
      <c r="AD199" s="828"/>
      <c r="AE199" s="20"/>
      <c r="AF199" s="20"/>
      <c r="AG199" s="20"/>
      <c r="AH199" s="20"/>
      <c r="AI199" s="18"/>
      <c r="AJ199" s="729"/>
      <c r="AK199" s="171">
        <f>COUNT(S199:V199)</f>
        <v>0</v>
      </c>
      <c r="AL199" s="25"/>
      <c r="AM199" s="15">
        <f>COUNT(W199:AH199)</f>
        <v>0</v>
      </c>
      <c r="AN199" s="25"/>
      <c r="AO199" s="16">
        <f>SUM(AK199,AM199)</f>
        <v>0</v>
      </c>
    </row>
    <row r="200" spans="1:78" s="256" customFormat="1" ht="15.75" hidden="1" customHeight="1">
      <c r="A200" s="263"/>
      <c r="B200" s="263"/>
      <c r="C200" s="567"/>
      <c r="D200" s="197"/>
      <c r="E200" s="197"/>
      <c r="F200" s="494"/>
      <c r="H200" s="262"/>
      <c r="I200" s="37"/>
      <c r="J200" s="86"/>
      <c r="K200" s="262"/>
    </row>
    <row r="201" spans="1:78" s="51" customFormat="1" ht="54" hidden="1" customHeight="1">
      <c r="D201" s="51" t="s">
        <v>1698</v>
      </c>
      <c r="F201" s="413"/>
      <c r="H201" s="664"/>
      <c r="I201" s="37"/>
      <c r="K201" s="664"/>
      <c r="BV201" s="39"/>
      <c r="BW201" s="39"/>
      <c r="BX201" s="39"/>
      <c r="BZ201" s="39"/>
    </row>
    <row r="202" spans="1:78" hidden="1">
      <c r="C202" s="216"/>
      <c r="D202" s="215"/>
      <c r="E202" s="521"/>
      <c r="F202" s="492"/>
      <c r="H202" s="217"/>
      <c r="K202" s="217"/>
      <c r="S202" s="106"/>
      <c r="AK202" s="215"/>
      <c r="AM202" s="215"/>
      <c r="AO202" s="215"/>
      <c r="AP202" s="219"/>
      <c r="AR202" s="216"/>
      <c r="AS202" s="216"/>
      <c r="AT202" s="216"/>
    </row>
    <row r="203" spans="1:78" s="160" customFormat="1" ht="35.25" hidden="1" customHeight="1">
      <c r="A203" s="291" t="s">
        <v>11</v>
      </c>
      <c r="B203" s="291" t="s">
        <v>1012</v>
      </c>
      <c r="C203" s="300" t="s">
        <v>12</v>
      </c>
      <c r="D203" s="389" t="s">
        <v>13</v>
      </c>
      <c r="E203" s="506"/>
      <c r="F203" s="366" t="s">
        <v>14</v>
      </c>
      <c r="G203" s="506"/>
      <c r="H203" s="267" t="s">
        <v>297</v>
      </c>
      <c r="I203" s="267" t="s">
        <v>15</v>
      </c>
      <c r="J203" s="450"/>
      <c r="K203" s="267"/>
      <c r="L203" s="354"/>
      <c r="M203" s="354" t="s">
        <v>1263</v>
      </c>
      <c r="N203" s="354"/>
      <c r="O203" s="354" t="s">
        <v>1263</v>
      </c>
      <c r="P203" s="354"/>
      <c r="Q203" s="869" t="s">
        <v>1263</v>
      </c>
      <c r="R203" s="869"/>
      <c r="S203" s="291">
        <v>6</v>
      </c>
      <c r="T203" s="291">
        <v>13</v>
      </c>
      <c r="U203" s="291">
        <v>20</v>
      </c>
      <c r="V203" s="291">
        <v>27</v>
      </c>
      <c r="W203" s="291">
        <v>4</v>
      </c>
      <c r="X203" s="291">
        <v>11</v>
      </c>
      <c r="Y203" s="291">
        <v>18</v>
      </c>
      <c r="Z203" s="291"/>
      <c r="AA203" s="291">
        <v>25</v>
      </c>
      <c r="AB203" s="291">
        <v>1</v>
      </c>
      <c r="AC203" s="291">
        <v>8</v>
      </c>
      <c r="AD203" s="881"/>
      <c r="AE203" s="291">
        <v>15</v>
      </c>
      <c r="AF203" s="291">
        <v>29</v>
      </c>
      <c r="AG203" s="291">
        <v>5</v>
      </c>
      <c r="AH203" s="291">
        <v>12</v>
      </c>
      <c r="AI203" s="291"/>
      <c r="AJ203" s="291"/>
      <c r="AK203" s="12" t="s">
        <v>881</v>
      </c>
      <c r="AL203" s="13"/>
      <c r="AM203" s="12" t="s">
        <v>882</v>
      </c>
      <c r="AO203" s="14" t="s">
        <v>1263</v>
      </c>
    </row>
    <row r="204" spans="1:78" s="256" customFormat="1" ht="21" hidden="1" customHeight="1">
      <c r="A204" s="24"/>
      <c r="B204" s="24"/>
      <c r="C204" s="40" t="s">
        <v>19</v>
      </c>
      <c r="D204" s="591" t="s">
        <v>1045</v>
      </c>
      <c r="E204" s="518"/>
      <c r="F204" s="487">
        <v>43663</v>
      </c>
      <c r="G204" s="844"/>
      <c r="H204" s="259" t="s">
        <v>924</v>
      </c>
      <c r="I204" s="26">
        <v>43662</v>
      </c>
      <c r="J204" s="451"/>
      <c r="K204" s="259"/>
      <c r="L204" s="16"/>
      <c r="M204" s="16">
        <v>0</v>
      </c>
      <c r="N204" s="16"/>
      <c r="O204" s="16">
        <v>0</v>
      </c>
      <c r="P204" s="16"/>
      <c r="Q204" s="822">
        <v>0</v>
      </c>
      <c r="R204" s="822"/>
      <c r="S204" s="240"/>
      <c r="T204" s="240"/>
      <c r="U204" s="240"/>
      <c r="V204" s="240"/>
      <c r="W204" s="241"/>
      <c r="X204" s="241"/>
      <c r="Y204" s="241"/>
      <c r="Z204" s="241"/>
      <c r="AA204" s="241"/>
      <c r="AB204" s="242"/>
      <c r="AC204" s="242"/>
      <c r="AD204" s="914"/>
      <c r="AE204" s="242"/>
      <c r="AF204" s="242"/>
      <c r="AG204" s="242"/>
      <c r="AH204" s="242"/>
      <c r="AI204" s="240"/>
      <c r="AJ204" s="42"/>
      <c r="AK204" s="171">
        <v>0</v>
      </c>
      <c r="AL204" s="25"/>
      <c r="AM204" s="15">
        <v>0</v>
      </c>
      <c r="AN204" s="25"/>
      <c r="AO204" s="16">
        <v>0</v>
      </c>
    </row>
    <row r="205" spans="1:78" s="256" customFormat="1" ht="15.75" hidden="1" customHeight="1">
      <c r="A205" s="263"/>
      <c r="B205" s="263"/>
      <c r="C205" s="567"/>
      <c r="D205" s="197"/>
      <c r="E205" s="197"/>
      <c r="F205" s="494"/>
      <c r="H205" s="262"/>
      <c r="I205" s="37"/>
      <c r="J205" s="86"/>
      <c r="K205" s="262"/>
    </row>
  </sheetData>
  <sortState xmlns:xlrd2="http://schemas.microsoft.com/office/spreadsheetml/2017/richdata2" ref="A4:CJ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E198"/>
  <sheetViews>
    <sheetView topLeftCell="A25" zoomScale="60" zoomScaleNormal="60" zoomScaleSheetLayoutView="70" workbookViewId="0">
      <selection activeCell="E41" sqref="E41"/>
    </sheetView>
  </sheetViews>
  <sheetFormatPr defaultColWidth="7.44140625" defaultRowHeight="20.25" outlineLevelCol="1"/>
  <cols>
    <col min="1" max="2" width="5.77734375" style="2" customWidth="1"/>
    <col min="3" max="3" width="5.77734375" style="51" customWidth="1"/>
    <col min="4" max="4" width="42.77734375" style="51" customWidth="1"/>
    <col min="5" max="5" width="10.77734375" style="390" customWidth="1"/>
    <col min="6" max="6" width="10.77734375" style="493" customWidth="1"/>
    <col min="7" max="7" width="10.77734375" style="188" customWidth="1"/>
    <col min="8" max="8" width="12.77734375" style="204" hidden="1" customWidth="1" outlineLevel="1"/>
    <col min="9" max="9" width="12.77734375" style="245" hidden="1" customWidth="1" outlineLevel="1"/>
    <col min="10" max="10" width="17.77734375" style="41" hidden="1" customWidth="1" outlineLevel="1"/>
    <col min="11" max="11" width="14.6640625" style="204" hidden="1" customWidth="1" outlineLevel="1"/>
    <col min="12" max="18" width="8.6640625" style="25" hidden="1" customWidth="1" outlineLevel="1"/>
    <col min="19" max="19" width="3.77734375" style="25" customWidth="1" collapsed="1"/>
    <col min="20" max="20" width="3.77734375" style="25" customWidth="1"/>
    <col min="21" max="48" width="3.77734375" style="244" customWidth="1"/>
    <col min="49" max="49" width="21.21875" style="39" customWidth="1"/>
    <col min="50" max="50" width="1.6640625" style="51" customWidth="1"/>
    <col min="51" max="51" width="21.21875" style="51" customWidth="1"/>
    <col min="52" max="52" width="1.6640625" style="51" customWidth="1"/>
    <col min="53" max="53" width="21.21875" style="51" customWidth="1"/>
    <col min="54" max="16384" width="7.44140625" style="47"/>
  </cols>
  <sheetData>
    <row r="1" spans="1:83" ht="72" customHeight="1">
      <c r="A1" s="1"/>
      <c r="B1" s="1"/>
      <c r="G1" s="573"/>
      <c r="H1" s="48"/>
      <c r="I1" s="37"/>
      <c r="J1" s="476"/>
      <c r="K1" s="48"/>
      <c r="L1" s="4"/>
      <c r="M1" s="4"/>
      <c r="N1" s="4"/>
      <c r="O1" s="4"/>
      <c r="P1" s="4"/>
      <c r="Q1" s="4"/>
      <c r="R1" s="4"/>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row>
    <row r="2" spans="1:83" s="159" customFormat="1" ht="33.75" customHeight="1">
      <c r="A2" s="287"/>
      <c r="B2" s="305"/>
      <c r="C2" s="165"/>
      <c r="D2" s="6" t="s">
        <v>2417</v>
      </c>
      <c r="E2" s="474"/>
      <c r="F2" s="484"/>
      <c r="G2" s="574"/>
      <c r="H2" s="8"/>
      <c r="I2" s="8"/>
      <c r="J2" s="496"/>
      <c r="K2" s="8"/>
      <c r="L2" s="225"/>
      <c r="M2" s="225"/>
      <c r="N2" s="225"/>
      <c r="O2" s="225"/>
      <c r="P2" s="225"/>
      <c r="Q2" s="875"/>
      <c r="R2" s="875"/>
      <c r="S2" s="338" t="s">
        <v>841</v>
      </c>
      <c r="T2" s="340"/>
      <c r="U2" s="340"/>
      <c r="V2" s="342"/>
      <c r="W2" s="340" t="s">
        <v>1</v>
      </c>
      <c r="X2" s="346"/>
      <c r="Y2" s="340"/>
      <c r="Z2" s="342"/>
      <c r="AA2" s="340" t="s">
        <v>842</v>
      </c>
      <c r="AB2" s="340"/>
      <c r="AC2" s="340"/>
      <c r="AD2" s="340"/>
      <c r="AE2" s="342"/>
      <c r="AF2" s="340" t="s">
        <v>843</v>
      </c>
      <c r="AG2" s="340"/>
      <c r="AH2" s="340"/>
      <c r="AI2" s="342"/>
      <c r="AJ2" s="340" t="s">
        <v>288</v>
      </c>
      <c r="AK2" s="340"/>
      <c r="AL2" s="340"/>
      <c r="AM2" s="342"/>
      <c r="AN2" s="340" t="s">
        <v>289</v>
      </c>
      <c r="AO2" s="346"/>
      <c r="AP2" s="903"/>
      <c r="AQ2" s="340"/>
      <c r="AR2" s="342"/>
      <c r="AS2" s="340" t="s">
        <v>10</v>
      </c>
      <c r="AT2" s="340"/>
      <c r="AU2" s="340"/>
      <c r="AV2" s="342"/>
      <c r="AW2" s="38"/>
      <c r="AX2" s="60"/>
      <c r="AY2" s="60"/>
      <c r="AZ2" s="60"/>
      <c r="BA2" s="60"/>
    </row>
    <row r="3" spans="1:83" s="514" customFormat="1" ht="33.7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512">
        <v>5</v>
      </c>
      <c r="T3" s="512">
        <v>12</v>
      </c>
      <c r="U3" s="512">
        <v>19</v>
      </c>
      <c r="V3" s="512">
        <v>26</v>
      </c>
      <c r="W3" s="512">
        <v>2</v>
      </c>
      <c r="X3" s="512">
        <v>9</v>
      </c>
      <c r="Y3" s="512">
        <v>16</v>
      </c>
      <c r="Z3" s="512">
        <v>23</v>
      </c>
      <c r="AA3" s="512">
        <v>2</v>
      </c>
      <c r="AB3" s="512">
        <v>9</v>
      </c>
      <c r="AC3" s="512">
        <v>16</v>
      </c>
      <c r="AD3" s="512">
        <v>23</v>
      </c>
      <c r="AE3" s="512">
        <v>30</v>
      </c>
      <c r="AF3" s="681">
        <v>6</v>
      </c>
      <c r="AG3" s="512">
        <v>13</v>
      </c>
      <c r="AH3" s="512">
        <v>20</v>
      </c>
      <c r="AI3" s="512">
        <v>27</v>
      </c>
      <c r="AJ3" s="512">
        <v>5</v>
      </c>
      <c r="AK3" s="512">
        <v>12</v>
      </c>
      <c r="AL3" s="512">
        <v>19</v>
      </c>
      <c r="AM3" s="512">
        <v>26</v>
      </c>
      <c r="AN3" s="512">
        <v>2</v>
      </c>
      <c r="AO3" s="512">
        <v>9</v>
      </c>
      <c r="AP3" s="915">
        <v>16</v>
      </c>
      <c r="AQ3" s="512">
        <v>23</v>
      </c>
      <c r="AR3" s="512">
        <v>30</v>
      </c>
      <c r="AS3" s="512">
        <v>7</v>
      </c>
      <c r="AT3" s="512">
        <v>14</v>
      </c>
      <c r="AU3" s="512">
        <v>21</v>
      </c>
      <c r="AV3" s="512">
        <v>28</v>
      </c>
      <c r="AW3" s="501" t="s">
        <v>883</v>
      </c>
      <c r="AX3" s="502"/>
      <c r="AY3" s="501" t="s">
        <v>884</v>
      </c>
      <c r="AZ3" s="177"/>
      <c r="BA3" s="501" t="s">
        <v>1671</v>
      </c>
    </row>
    <row r="4" spans="1:83" s="25" customFormat="1" ht="21" customHeight="1">
      <c r="A4" s="15"/>
      <c r="B4" s="15"/>
      <c r="C4" s="40" t="s">
        <v>16</v>
      </c>
      <c r="D4" s="591" t="s">
        <v>840</v>
      </c>
      <c r="E4" s="405">
        <v>1677</v>
      </c>
      <c r="F4" s="487">
        <v>35048</v>
      </c>
      <c r="G4" s="844">
        <v>570</v>
      </c>
      <c r="H4" s="332" t="s">
        <v>257</v>
      </c>
      <c r="I4" s="29">
        <v>20191</v>
      </c>
      <c r="J4" s="479" t="s">
        <v>472</v>
      </c>
      <c r="K4" s="299" t="s">
        <v>471</v>
      </c>
      <c r="L4" s="16">
        <v>535</v>
      </c>
      <c r="M4" s="266">
        <v>20</v>
      </c>
      <c r="N4" s="16">
        <v>555</v>
      </c>
      <c r="O4" s="266">
        <v>14</v>
      </c>
      <c r="P4" s="16">
        <v>569</v>
      </c>
      <c r="Q4" s="823">
        <v>1</v>
      </c>
      <c r="R4" s="822">
        <v>570</v>
      </c>
      <c r="S4" s="189"/>
      <c r="T4" s="189"/>
      <c r="U4" s="18"/>
      <c r="V4" s="18"/>
      <c r="W4" s="18"/>
      <c r="X4" s="18"/>
      <c r="Y4" s="18"/>
      <c r="Z4" s="18"/>
      <c r="AA4" s="18"/>
      <c r="AB4" s="18"/>
      <c r="AC4" s="18"/>
      <c r="AD4" s="18"/>
      <c r="AE4" s="18"/>
      <c r="AF4" s="18"/>
      <c r="AG4" s="18"/>
      <c r="AH4" s="18"/>
      <c r="AI4" s="18"/>
      <c r="AJ4" s="20"/>
      <c r="AK4" s="20"/>
      <c r="AL4" s="20"/>
      <c r="AM4" s="20"/>
      <c r="AN4" s="20"/>
      <c r="AO4" s="20"/>
      <c r="AP4" s="828"/>
      <c r="AQ4" s="20"/>
      <c r="AR4" s="20"/>
      <c r="AS4" s="20"/>
      <c r="AT4" s="20"/>
      <c r="AU4" s="20"/>
      <c r="AV4" s="20"/>
      <c r="AW4" s="21">
        <f t="shared" ref="AW4:AW52" si="0">COUNT(S4:AI4)</f>
        <v>0</v>
      </c>
      <c r="AX4" s="23"/>
      <c r="AY4" s="15">
        <f t="shared" ref="AY4:AY52" si="1">COUNT(AJ4:AV4)</f>
        <v>0</v>
      </c>
      <c r="AZ4" s="23"/>
      <c r="BA4" s="16">
        <f t="shared" ref="BA4:BA52" si="2">SUM(AW4,AY4)</f>
        <v>0</v>
      </c>
    </row>
    <row r="5" spans="1:83" s="25" customFormat="1" ht="21" customHeight="1">
      <c r="A5" s="15"/>
      <c r="B5" s="15"/>
      <c r="C5" s="40" t="s">
        <v>17</v>
      </c>
      <c r="D5" s="591" t="s">
        <v>1726</v>
      </c>
      <c r="E5" s="505">
        <v>469</v>
      </c>
      <c r="F5" s="486">
        <v>44699</v>
      </c>
      <c r="G5" s="844">
        <v>528</v>
      </c>
      <c r="H5" s="332" t="s">
        <v>924</v>
      </c>
      <c r="I5" s="29">
        <v>36432</v>
      </c>
      <c r="J5" s="457" t="s">
        <v>1727</v>
      </c>
      <c r="K5" s="299" t="s">
        <v>1728</v>
      </c>
      <c r="L5" s="16">
        <v>496</v>
      </c>
      <c r="M5" s="266">
        <v>21</v>
      </c>
      <c r="N5" s="16">
        <v>517</v>
      </c>
      <c r="O5" s="266">
        <v>8</v>
      </c>
      <c r="P5" s="16">
        <v>525</v>
      </c>
      <c r="Q5" s="823">
        <v>3</v>
      </c>
      <c r="R5" s="822">
        <v>528</v>
      </c>
      <c r="S5" s="189"/>
      <c r="T5" s="189"/>
      <c r="U5" s="18"/>
      <c r="V5" s="18"/>
      <c r="W5" s="18"/>
      <c r="X5" s="18"/>
      <c r="Y5" s="18"/>
      <c r="Z5" s="18"/>
      <c r="AA5" s="18"/>
      <c r="AB5" s="18"/>
      <c r="AC5" s="18"/>
      <c r="AD5" s="18"/>
      <c r="AE5" s="18"/>
      <c r="AF5" s="18"/>
      <c r="AG5" s="18"/>
      <c r="AH5" s="18"/>
      <c r="AI5" s="18"/>
      <c r="AJ5" s="20"/>
      <c r="AK5" s="20"/>
      <c r="AL5" s="20"/>
      <c r="AM5" s="20"/>
      <c r="AN5" s="20"/>
      <c r="AO5" s="20"/>
      <c r="AP5" s="828"/>
      <c r="AQ5" s="20"/>
      <c r="AR5" s="20"/>
      <c r="AS5" s="20"/>
      <c r="AT5" s="20"/>
      <c r="AU5" s="20"/>
      <c r="AV5" s="20"/>
      <c r="AW5" s="21">
        <f t="shared" si="0"/>
        <v>0</v>
      </c>
      <c r="AX5" s="23"/>
      <c r="AY5" s="15">
        <f t="shared" si="1"/>
        <v>0</v>
      </c>
      <c r="AZ5" s="23"/>
      <c r="BA5" s="16">
        <f t="shared" si="2"/>
        <v>0</v>
      </c>
    </row>
    <row r="6" spans="1:83" s="256" customFormat="1" ht="21" customHeight="1">
      <c r="A6" s="15"/>
      <c r="B6" s="15"/>
      <c r="C6" s="40" t="s">
        <v>19</v>
      </c>
      <c r="D6" s="591" t="s">
        <v>1404</v>
      </c>
      <c r="E6" s="405">
        <v>356</v>
      </c>
      <c r="F6" s="485">
        <v>30834</v>
      </c>
      <c r="G6" s="844">
        <v>426</v>
      </c>
      <c r="H6" s="332" t="s">
        <v>259</v>
      </c>
      <c r="I6" s="29">
        <v>34716</v>
      </c>
      <c r="J6" s="477" t="s">
        <v>569</v>
      </c>
      <c r="K6" s="299" t="s">
        <v>568</v>
      </c>
      <c r="L6" s="16">
        <v>369</v>
      </c>
      <c r="M6" s="266">
        <v>12</v>
      </c>
      <c r="N6" s="16">
        <v>381</v>
      </c>
      <c r="O6" s="266">
        <v>23</v>
      </c>
      <c r="P6" s="16">
        <v>404</v>
      </c>
      <c r="Q6" s="823">
        <v>22</v>
      </c>
      <c r="R6" s="822">
        <v>426</v>
      </c>
      <c r="S6" s="189"/>
      <c r="T6" s="189">
        <v>35</v>
      </c>
      <c r="U6" s="18">
        <v>35</v>
      </c>
      <c r="V6" s="18"/>
      <c r="W6" s="18">
        <v>35</v>
      </c>
      <c r="X6" s="18"/>
      <c r="Y6" s="18">
        <v>35</v>
      </c>
      <c r="Z6" s="18">
        <v>35</v>
      </c>
      <c r="AA6" s="18">
        <v>35</v>
      </c>
      <c r="AB6" s="18">
        <v>35</v>
      </c>
      <c r="AC6" s="18">
        <v>35</v>
      </c>
      <c r="AD6" s="18">
        <v>35</v>
      </c>
      <c r="AE6" s="18">
        <v>35</v>
      </c>
      <c r="AF6" s="18"/>
      <c r="AG6" s="18">
        <v>35</v>
      </c>
      <c r="AH6" s="18">
        <v>35</v>
      </c>
      <c r="AI6" s="18">
        <v>35</v>
      </c>
      <c r="AJ6" s="20"/>
      <c r="AK6" s="20"/>
      <c r="AL6" s="20"/>
      <c r="AM6" s="20"/>
      <c r="AN6" s="20"/>
      <c r="AO6" s="20"/>
      <c r="AP6" s="828"/>
      <c r="AQ6" s="20"/>
      <c r="AR6" s="20"/>
      <c r="AS6" s="20"/>
      <c r="AT6" s="20"/>
      <c r="AU6" s="20"/>
      <c r="AV6" s="20"/>
      <c r="AW6" s="21">
        <f t="shared" si="0"/>
        <v>13</v>
      </c>
      <c r="AX6" s="23"/>
      <c r="AY6" s="15">
        <f t="shared" si="1"/>
        <v>0</v>
      </c>
      <c r="AZ6" s="23"/>
      <c r="BA6" s="16">
        <f t="shared" si="2"/>
        <v>13</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3" s="256" customFormat="1" ht="21" customHeight="1">
      <c r="A7" s="15"/>
      <c r="B7" s="15"/>
      <c r="C7" s="40" t="s">
        <v>21</v>
      </c>
      <c r="D7" s="591" t="s">
        <v>69</v>
      </c>
      <c r="E7" s="405">
        <v>1980</v>
      </c>
      <c r="F7" s="487">
        <v>38930</v>
      </c>
      <c r="G7" s="844">
        <v>196</v>
      </c>
      <c r="H7" s="332" t="s">
        <v>259</v>
      </c>
      <c r="I7" s="29">
        <v>38814</v>
      </c>
      <c r="J7" s="479" t="s">
        <v>583</v>
      </c>
      <c r="K7" s="299" t="s">
        <v>582</v>
      </c>
      <c r="L7" s="16">
        <v>168</v>
      </c>
      <c r="M7" s="266">
        <v>17</v>
      </c>
      <c r="N7" s="16">
        <v>185</v>
      </c>
      <c r="O7" s="266">
        <v>11</v>
      </c>
      <c r="P7" s="16">
        <v>196</v>
      </c>
      <c r="Q7" s="823">
        <v>0</v>
      </c>
      <c r="R7" s="822">
        <v>196</v>
      </c>
      <c r="S7" s="189"/>
      <c r="T7" s="189"/>
      <c r="U7" s="18"/>
      <c r="V7" s="18"/>
      <c r="W7" s="18"/>
      <c r="X7" s="18"/>
      <c r="Y7" s="18"/>
      <c r="Z7" s="18"/>
      <c r="AA7" s="18"/>
      <c r="AB7" s="18"/>
      <c r="AC7" s="18"/>
      <c r="AD7" s="18"/>
      <c r="AE7" s="18"/>
      <c r="AF7" s="18"/>
      <c r="AG7" s="18"/>
      <c r="AH7" s="18"/>
      <c r="AI7" s="18"/>
      <c r="AJ7" s="20"/>
      <c r="AK7" s="20"/>
      <c r="AL7" s="20"/>
      <c r="AM7" s="20"/>
      <c r="AN7" s="20"/>
      <c r="AO7" s="20"/>
      <c r="AP7" s="828"/>
      <c r="AQ7" s="20"/>
      <c r="AR7" s="20"/>
      <c r="AS7" s="20"/>
      <c r="AT7" s="20"/>
      <c r="AU7" s="20"/>
      <c r="AV7" s="20"/>
      <c r="AW7" s="21">
        <f t="shared" si="0"/>
        <v>0</v>
      </c>
      <c r="AX7" s="23"/>
      <c r="AY7" s="15">
        <f t="shared" si="1"/>
        <v>0</v>
      </c>
      <c r="AZ7" s="23"/>
      <c r="BA7" s="16">
        <f t="shared" si="2"/>
        <v>0</v>
      </c>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3" s="256" customFormat="1" ht="21" customHeight="1">
      <c r="A8" s="15"/>
      <c r="B8" s="15"/>
      <c r="C8" s="40" t="s">
        <v>23</v>
      </c>
      <c r="D8" s="591" t="s">
        <v>1089</v>
      </c>
      <c r="E8" s="505">
        <v>6258</v>
      </c>
      <c r="F8" s="485">
        <v>41551</v>
      </c>
      <c r="G8" s="844">
        <v>180</v>
      </c>
      <c r="H8" s="332" t="s">
        <v>1596</v>
      </c>
      <c r="I8" s="29">
        <v>37930</v>
      </c>
      <c r="J8" s="458" t="s">
        <v>652</v>
      </c>
      <c r="K8" s="299" t="s">
        <v>651</v>
      </c>
      <c r="L8" s="16">
        <v>178</v>
      </c>
      <c r="M8" s="266">
        <v>1</v>
      </c>
      <c r="N8" s="16">
        <v>179</v>
      </c>
      <c r="O8" s="266">
        <v>0</v>
      </c>
      <c r="P8" s="16">
        <v>179</v>
      </c>
      <c r="Q8" s="823">
        <v>1</v>
      </c>
      <c r="R8" s="822">
        <v>180</v>
      </c>
      <c r="S8" s="189"/>
      <c r="T8" s="189"/>
      <c r="U8" s="18"/>
      <c r="V8" s="18"/>
      <c r="W8" s="18"/>
      <c r="X8" s="18"/>
      <c r="Y8" s="18"/>
      <c r="Z8" s="18"/>
      <c r="AA8" s="18"/>
      <c r="AB8" s="18"/>
      <c r="AC8" s="18"/>
      <c r="AD8" s="18"/>
      <c r="AE8" s="18"/>
      <c r="AF8" s="18"/>
      <c r="AG8" s="18"/>
      <c r="AH8" s="18"/>
      <c r="AI8" s="18"/>
      <c r="AJ8" s="20"/>
      <c r="AK8" s="20"/>
      <c r="AL8" s="20"/>
      <c r="AM8" s="20"/>
      <c r="AN8" s="20"/>
      <c r="AO8" s="20"/>
      <c r="AP8" s="828"/>
      <c r="AQ8" s="20"/>
      <c r="AR8" s="20"/>
      <c r="AS8" s="20"/>
      <c r="AT8" s="20"/>
      <c r="AU8" s="20"/>
      <c r="AV8" s="20"/>
      <c r="AW8" s="21">
        <f t="shared" si="0"/>
        <v>0</v>
      </c>
      <c r="AX8" s="23"/>
      <c r="AY8" s="15">
        <f t="shared" si="1"/>
        <v>0</v>
      </c>
      <c r="AZ8" s="23"/>
      <c r="BA8" s="16">
        <f t="shared" si="2"/>
        <v>0</v>
      </c>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3" s="256" customFormat="1" ht="21" customHeight="1">
      <c r="A9" s="15"/>
      <c r="B9" s="15"/>
      <c r="C9" s="40" t="s">
        <v>25</v>
      </c>
      <c r="D9" s="591" t="s">
        <v>957</v>
      </c>
      <c r="E9" s="405">
        <v>10045</v>
      </c>
      <c r="F9" s="485">
        <v>43516</v>
      </c>
      <c r="G9" s="844">
        <v>146</v>
      </c>
      <c r="H9" s="332" t="s">
        <v>749</v>
      </c>
      <c r="I9" s="29">
        <v>36238</v>
      </c>
      <c r="J9" s="477" t="s">
        <v>956</v>
      </c>
      <c r="K9" s="299" t="s">
        <v>958</v>
      </c>
      <c r="L9" s="16">
        <v>103</v>
      </c>
      <c r="M9" s="266">
        <v>13</v>
      </c>
      <c r="N9" s="16">
        <v>116</v>
      </c>
      <c r="O9" s="266">
        <v>8</v>
      </c>
      <c r="P9" s="16">
        <v>124</v>
      </c>
      <c r="Q9" s="823">
        <v>22</v>
      </c>
      <c r="R9" s="822">
        <v>146</v>
      </c>
      <c r="S9" s="189"/>
      <c r="T9" s="189">
        <v>30</v>
      </c>
      <c r="U9" s="18">
        <v>30</v>
      </c>
      <c r="V9" s="18">
        <v>30</v>
      </c>
      <c r="W9" s="18">
        <v>30</v>
      </c>
      <c r="X9" s="18">
        <v>35</v>
      </c>
      <c r="Y9" s="18">
        <v>30</v>
      </c>
      <c r="Z9" s="18">
        <v>30</v>
      </c>
      <c r="AA9" s="18">
        <v>30</v>
      </c>
      <c r="AB9" s="18">
        <v>30</v>
      </c>
      <c r="AC9" s="18">
        <v>30</v>
      </c>
      <c r="AD9" s="18">
        <v>30</v>
      </c>
      <c r="AE9" s="18">
        <v>30</v>
      </c>
      <c r="AF9" s="18"/>
      <c r="AG9" s="18"/>
      <c r="AH9" s="18">
        <v>30</v>
      </c>
      <c r="AI9" s="18">
        <v>30</v>
      </c>
      <c r="AJ9" s="20"/>
      <c r="AK9" s="20"/>
      <c r="AL9" s="20"/>
      <c r="AM9" s="20"/>
      <c r="AN9" s="20"/>
      <c r="AO9" s="20"/>
      <c r="AP9" s="828"/>
      <c r="AQ9" s="20"/>
      <c r="AR9" s="20"/>
      <c r="AS9" s="20"/>
      <c r="AT9" s="20"/>
      <c r="AU9" s="20"/>
      <c r="AV9" s="20"/>
      <c r="AW9" s="21">
        <f t="shared" si="0"/>
        <v>14</v>
      </c>
      <c r="AX9" s="23"/>
      <c r="AY9" s="15">
        <f t="shared" si="1"/>
        <v>0</v>
      </c>
      <c r="AZ9" s="23"/>
      <c r="BA9" s="16">
        <f t="shared" si="2"/>
        <v>14</v>
      </c>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3" s="256" customFormat="1" ht="21" customHeight="1">
      <c r="A10" s="42"/>
      <c r="B10" s="42"/>
      <c r="C10" s="40" t="s">
        <v>27</v>
      </c>
      <c r="D10" s="591" t="s">
        <v>228</v>
      </c>
      <c r="E10" s="405">
        <v>6505</v>
      </c>
      <c r="F10" s="487">
        <v>38468</v>
      </c>
      <c r="G10" s="844">
        <v>104</v>
      </c>
      <c r="H10" s="332" t="s">
        <v>1596</v>
      </c>
      <c r="I10" s="29">
        <v>36614</v>
      </c>
      <c r="J10" s="479" t="s">
        <v>717</v>
      </c>
      <c r="K10" s="299" t="s">
        <v>716</v>
      </c>
      <c r="L10" s="16">
        <v>44</v>
      </c>
      <c r="M10" s="266">
        <v>22</v>
      </c>
      <c r="N10" s="16">
        <v>66</v>
      </c>
      <c r="O10" s="266">
        <v>18</v>
      </c>
      <c r="P10" s="16">
        <v>84</v>
      </c>
      <c r="Q10" s="823">
        <v>20</v>
      </c>
      <c r="R10" s="822">
        <v>104</v>
      </c>
      <c r="S10" s="189"/>
      <c r="T10" s="189">
        <v>30</v>
      </c>
      <c r="U10" s="18">
        <v>35</v>
      </c>
      <c r="V10" s="18">
        <v>35</v>
      </c>
      <c r="W10" s="18">
        <v>35</v>
      </c>
      <c r="X10" s="18"/>
      <c r="Y10" s="18">
        <v>35</v>
      </c>
      <c r="Z10" s="18"/>
      <c r="AA10" s="18">
        <v>40</v>
      </c>
      <c r="AB10" s="18"/>
      <c r="AC10" s="18">
        <v>35</v>
      </c>
      <c r="AD10" s="18">
        <v>35</v>
      </c>
      <c r="AE10" s="18">
        <v>30</v>
      </c>
      <c r="AF10" s="18"/>
      <c r="AG10" s="18">
        <v>30</v>
      </c>
      <c r="AH10" s="18">
        <v>40</v>
      </c>
      <c r="AI10" s="18">
        <v>35</v>
      </c>
      <c r="AJ10" s="20"/>
      <c r="AK10" s="20"/>
      <c r="AL10" s="20"/>
      <c r="AM10" s="20"/>
      <c r="AN10" s="20"/>
      <c r="AO10" s="20"/>
      <c r="AP10" s="828"/>
      <c r="AQ10" s="20"/>
      <c r="AR10" s="20"/>
      <c r="AS10" s="20"/>
      <c r="AT10" s="20"/>
      <c r="AU10" s="20"/>
      <c r="AV10" s="20"/>
      <c r="AW10" s="21">
        <f t="shared" si="0"/>
        <v>12</v>
      </c>
      <c r="AX10" s="23"/>
      <c r="AY10" s="15">
        <f t="shared" si="1"/>
        <v>0</v>
      </c>
      <c r="AZ10" s="23"/>
      <c r="BA10" s="16">
        <f t="shared" si="2"/>
        <v>12</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42"/>
      <c r="B11" s="42"/>
      <c r="C11" s="40" t="s">
        <v>29</v>
      </c>
      <c r="D11" s="591" t="s">
        <v>226</v>
      </c>
      <c r="E11" s="405">
        <v>535</v>
      </c>
      <c r="F11" s="487">
        <v>37767</v>
      </c>
      <c r="G11" s="844">
        <v>77</v>
      </c>
      <c r="H11" s="332" t="s">
        <v>1596</v>
      </c>
      <c r="I11" s="29">
        <v>36438</v>
      </c>
      <c r="J11" s="479" t="s">
        <v>711</v>
      </c>
      <c r="K11" s="299" t="s">
        <v>710</v>
      </c>
      <c r="L11" s="16">
        <v>68</v>
      </c>
      <c r="M11" s="266">
        <v>5</v>
      </c>
      <c r="N11" s="16">
        <v>73</v>
      </c>
      <c r="O11" s="266">
        <v>1</v>
      </c>
      <c r="P11" s="16">
        <v>74</v>
      </c>
      <c r="Q11" s="823">
        <v>3</v>
      </c>
      <c r="R11" s="822">
        <v>77</v>
      </c>
      <c r="S11" s="189"/>
      <c r="T11" s="189"/>
      <c r="U11" s="18"/>
      <c r="V11" s="18"/>
      <c r="W11" s="18">
        <v>35</v>
      </c>
      <c r="X11" s="18"/>
      <c r="Y11" s="18"/>
      <c r="Z11" s="18"/>
      <c r="AA11" s="18"/>
      <c r="AB11" s="18"/>
      <c r="AC11" s="18"/>
      <c r="AD11" s="18"/>
      <c r="AE11" s="18"/>
      <c r="AF11" s="18"/>
      <c r="AG11" s="18"/>
      <c r="AH11" s="18"/>
      <c r="AI11" s="18"/>
      <c r="AJ11" s="20"/>
      <c r="AK11" s="20"/>
      <c r="AL11" s="20"/>
      <c r="AM11" s="20"/>
      <c r="AN11" s="20"/>
      <c r="AO11" s="20"/>
      <c r="AP11" s="828"/>
      <c r="AQ11" s="20"/>
      <c r="AR11" s="20"/>
      <c r="AS11" s="20"/>
      <c r="AT11" s="20"/>
      <c r="AU11" s="20"/>
      <c r="AV11" s="20"/>
      <c r="AW11" s="21">
        <f t="shared" si="0"/>
        <v>1</v>
      </c>
      <c r="AX11" s="23"/>
      <c r="AY11" s="15">
        <f t="shared" si="1"/>
        <v>0</v>
      </c>
      <c r="AZ11" s="23"/>
      <c r="BA11" s="16">
        <f t="shared" si="2"/>
        <v>1</v>
      </c>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3" s="25" customFormat="1" ht="21" customHeight="1">
      <c r="A12" s="42"/>
      <c r="B12" s="42"/>
      <c r="C12" s="40" t="s">
        <v>31</v>
      </c>
      <c r="D12" s="591" t="s">
        <v>132</v>
      </c>
      <c r="E12" s="505">
        <v>1917</v>
      </c>
      <c r="F12" s="487">
        <v>41880</v>
      </c>
      <c r="G12" s="844">
        <v>43</v>
      </c>
      <c r="H12" s="332" t="s">
        <v>1834</v>
      </c>
      <c r="I12" s="29">
        <v>21930</v>
      </c>
      <c r="J12" s="479" t="s">
        <v>1685</v>
      </c>
      <c r="K12" s="299" t="s">
        <v>507</v>
      </c>
      <c r="L12" s="16">
        <v>24</v>
      </c>
      <c r="M12" s="266">
        <v>5</v>
      </c>
      <c r="N12" s="16">
        <v>29</v>
      </c>
      <c r="O12" s="266">
        <v>11</v>
      </c>
      <c r="P12" s="16">
        <v>40</v>
      </c>
      <c r="Q12" s="823">
        <v>3</v>
      </c>
      <c r="R12" s="822">
        <v>43</v>
      </c>
      <c r="S12" s="189"/>
      <c r="T12" s="189"/>
      <c r="U12" s="18"/>
      <c r="V12" s="18"/>
      <c r="W12" s="18">
        <v>40</v>
      </c>
      <c r="X12" s="18"/>
      <c r="Y12" s="18"/>
      <c r="Z12" s="18"/>
      <c r="AA12" s="18"/>
      <c r="AB12" s="18"/>
      <c r="AC12" s="18"/>
      <c r="AD12" s="18"/>
      <c r="AE12" s="18"/>
      <c r="AF12" s="18"/>
      <c r="AG12" s="18"/>
      <c r="AH12" s="18"/>
      <c r="AI12" s="18"/>
      <c r="AJ12" s="20"/>
      <c r="AK12" s="20"/>
      <c r="AL12" s="20"/>
      <c r="AM12" s="20"/>
      <c r="AN12" s="20"/>
      <c r="AO12" s="20"/>
      <c r="AP12" s="828"/>
      <c r="AQ12" s="20"/>
      <c r="AR12" s="20"/>
      <c r="AS12" s="20"/>
      <c r="AT12" s="20"/>
      <c r="AU12" s="20"/>
      <c r="AV12" s="20"/>
      <c r="AW12" s="21">
        <f t="shared" si="0"/>
        <v>1</v>
      </c>
      <c r="AX12" s="23"/>
      <c r="AY12" s="15">
        <f t="shared" si="1"/>
        <v>0</v>
      </c>
      <c r="AZ12" s="23"/>
      <c r="BA12" s="16">
        <f t="shared" si="2"/>
        <v>1</v>
      </c>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D12"/>
      <c r="CE12"/>
    </row>
    <row r="13" spans="1:83" s="25" customFormat="1" ht="21" customHeight="1">
      <c r="A13" s="42"/>
      <c r="B13" s="42"/>
      <c r="C13" s="40" t="s">
        <v>32</v>
      </c>
      <c r="D13" s="591" t="s">
        <v>1282</v>
      </c>
      <c r="E13" s="405">
        <v>10917</v>
      </c>
      <c r="F13" s="486">
        <v>44356</v>
      </c>
      <c r="G13" s="844">
        <v>30</v>
      </c>
      <c r="H13" s="332" t="s">
        <v>257</v>
      </c>
      <c r="I13" s="29">
        <v>24407</v>
      </c>
      <c r="J13" s="479" t="s">
        <v>1270</v>
      </c>
      <c r="K13" s="299" t="s">
        <v>1271</v>
      </c>
      <c r="L13" s="16">
        <v>29</v>
      </c>
      <c r="M13" s="266">
        <v>1</v>
      </c>
      <c r="N13" s="16">
        <v>30</v>
      </c>
      <c r="O13" s="266">
        <v>0</v>
      </c>
      <c r="P13" s="16">
        <v>30</v>
      </c>
      <c r="Q13" s="823">
        <v>0</v>
      </c>
      <c r="R13" s="822">
        <v>30</v>
      </c>
      <c r="S13" s="189"/>
      <c r="T13" s="189"/>
      <c r="U13" s="18"/>
      <c r="V13" s="18"/>
      <c r="W13" s="18"/>
      <c r="X13" s="18"/>
      <c r="Y13" s="18"/>
      <c r="Z13" s="18"/>
      <c r="AA13" s="18"/>
      <c r="AB13" s="18"/>
      <c r="AC13" s="18"/>
      <c r="AD13" s="18"/>
      <c r="AE13" s="18"/>
      <c r="AF13" s="18"/>
      <c r="AG13" s="18"/>
      <c r="AH13" s="18"/>
      <c r="AI13" s="18"/>
      <c r="AJ13" s="20"/>
      <c r="AK13" s="20"/>
      <c r="AL13" s="20"/>
      <c r="AM13" s="20"/>
      <c r="AN13" s="20"/>
      <c r="AO13" s="20"/>
      <c r="AP13" s="828"/>
      <c r="AQ13" s="20"/>
      <c r="AR13" s="20"/>
      <c r="AS13" s="20"/>
      <c r="AT13" s="20"/>
      <c r="AU13" s="20"/>
      <c r="AV13" s="20"/>
      <c r="AW13" s="21">
        <f t="shared" si="0"/>
        <v>0</v>
      </c>
      <c r="AX13" s="23"/>
      <c r="AY13" s="15">
        <f t="shared" si="1"/>
        <v>0</v>
      </c>
      <c r="AZ13" s="23"/>
      <c r="BA13" s="16">
        <f t="shared" si="2"/>
        <v>0</v>
      </c>
    </row>
    <row r="14" spans="1:83" customFormat="1" ht="21" customHeight="1">
      <c r="A14" s="42"/>
      <c r="B14" s="42"/>
      <c r="C14" s="40" t="s">
        <v>33</v>
      </c>
      <c r="D14" s="591" t="s">
        <v>966</v>
      </c>
      <c r="E14" s="405">
        <v>6739</v>
      </c>
      <c r="F14" s="487">
        <v>43292</v>
      </c>
      <c r="G14" s="844">
        <v>28</v>
      </c>
      <c r="H14" s="332" t="s">
        <v>924</v>
      </c>
      <c r="I14" s="29">
        <v>22153</v>
      </c>
      <c r="J14" s="479" t="s">
        <v>968</v>
      </c>
      <c r="K14" s="299" t="s">
        <v>967</v>
      </c>
      <c r="L14" s="16">
        <v>25</v>
      </c>
      <c r="M14" s="266">
        <v>1</v>
      </c>
      <c r="N14" s="16">
        <v>26</v>
      </c>
      <c r="O14" s="266">
        <v>2</v>
      </c>
      <c r="P14" s="16">
        <v>28</v>
      </c>
      <c r="Q14" s="823">
        <v>0</v>
      </c>
      <c r="R14" s="822">
        <v>28</v>
      </c>
      <c r="S14" s="189"/>
      <c r="T14" s="189"/>
      <c r="U14" s="18"/>
      <c r="V14" s="18"/>
      <c r="W14" s="18"/>
      <c r="X14" s="18"/>
      <c r="Y14" s="18"/>
      <c r="Z14" s="18"/>
      <c r="AA14" s="18"/>
      <c r="AB14" s="18"/>
      <c r="AC14" s="18"/>
      <c r="AD14" s="18"/>
      <c r="AE14" s="18"/>
      <c r="AF14" s="18"/>
      <c r="AG14" s="18"/>
      <c r="AH14" s="18"/>
      <c r="AI14" s="18"/>
      <c r="AJ14" s="20"/>
      <c r="AK14" s="20"/>
      <c r="AL14" s="20"/>
      <c r="AM14" s="20"/>
      <c r="AN14" s="20"/>
      <c r="AO14" s="20"/>
      <c r="AP14" s="828"/>
      <c r="AQ14" s="20"/>
      <c r="AR14" s="20"/>
      <c r="AS14" s="20"/>
      <c r="AT14" s="20"/>
      <c r="AU14" s="20"/>
      <c r="AV14" s="20"/>
      <c r="AW14" s="21">
        <f t="shared" si="0"/>
        <v>0</v>
      </c>
      <c r="AX14" s="23"/>
      <c r="AY14" s="15">
        <f t="shared" si="1"/>
        <v>0</v>
      </c>
      <c r="AZ14" s="23"/>
      <c r="BA14" s="16">
        <f t="shared" si="2"/>
        <v>0</v>
      </c>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
      <c r="CA14" s="25"/>
      <c r="CB14" s="25"/>
      <c r="CC14" s="25"/>
    </row>
    <row r="15" spans="1:83" customFormat="1" ht="21" customHeight="1">
      <c r="A15" s="42"/>
      <c r="B15" s="42"/>
      <c r="C15" s="40" t="s">
        <v>34</v>
      </c>
      <c r="D15" s="591" t="s">
        <v>235</v>
      </c>
      <c r="E15" s="405">
        <v>532</v>
      </c>
      <c r="F15" s="485">
        <v>39086</v>
      </c>
      <c r="G15" s="844">
        <v>25</v>
      </c>
      <c r="H15" s="332" t="s">
        <v>749</v>
      </c>
      <c r="I15" s="29">
        <v>10227</v>
      </c>
      <c r="J15" s="385" t="s">
        <v>709</v>
      </c>
      <c r="K15" s="299" t="s">
        <v>708</v>
      </c>
      <c r="L15" s="16">
        <v>22</v>
      </c>
      <c r="M15" s="266">
        <v>2</v>
      </c>
      <c r="N15" s="16">
        <v>24</v>
      </c>
      <c r="O15" s="266">
        <v>0</v>
      </c>
      <c r="P15" s="16">
        <v>24</v>
      </c>
      <c r="Q15" s="823">
        <v>1</v>
      </c>
      <c r="R15" s="822">
        <v>25</v>
      </c>
      <c r="S15" s="189"/>
      <c r="T15" s="189"/>
      <c r="U15" s="18"/>
      <c r="V15" s="18"/>
      <c r="W15" s="18"/>
      <c r="X15" s="18"/>
      <c r="Y15" s="18"/>
      <c r="Z15" s="18"/>
      <c r="AA15" s="18"/>
      <c r="AB15" s="18"/>
      <c r="AC15" s="18"/>
      <c r="AD15" s="18"/>
      <c r="AE15" s="18"/>
      <c r="AF15" s="18"/>
      <c r="AG15" s="18"/>
      <c r="AH15" s="18"/>
      <c r="AI15" s="18"/>
      <c r="AJ15" s="20"/>
      <c r="AK15" s="20"/>
      <c r="AL15" s="20"/>
      <c r="AM15" s="20"/>
      <c r="AN15" s="20"/>
      <c r="AO15" s="20"/>
      <c r="AP15" s="828"/>
      <c r="AQ15" s="20"/>
      <c r="AR15" s="20"/>
      <c r="AS15" s="20"/>
      <c r="AT15" s="20"/>
      <c r="AU15" s="20"/>
      <c r="AV15" s="20"/>
      <c r="AW15" s="21">
        <f t="shared" si="0"/>
        <v>0</v>
      </c>
      <c r="AX15" s="23"/>
      <c r="AY15" s="15">
        <f t="shared" si="1"/>
        <v>0</v>
      </c>
      <c r="AZ15" s="23"/>
      <c r="BA15" s="16">
        <f t="shared" si="2"/>
        <v>0</v>
      </c>
      <c r="BB15" s="256"/>
      <c r="BC15" s="256"/>
      <c r="BD15" s="256"/>
      <c r="BE15" s="256"/>
      <c r="BF15" s="256"/>
      <c r="BG15" s="256"/>
      <c r="BH15" s="25"/>
      <c r="BI15" s="25"/>
      <c r="BJ15" s="25"/>
      <c r="BK15" s="25"/>
      <c r="BL15" s="25"/>
      <c r="BM15" s="25"/>
      <c r="BN15" s="25"/>
      <c r="BO15" s="25"/>
      <c r="BP15" s="25"/>
      <c r="BQ15" s="25"/>
      <c r="BR15" s="25"/>
      <c r="BS15" s="25"/>
      <c r="BT15" s="25"/>
      <c r="BU15" s="25"/>
      <c r="BV15" s="25"/>
      <c r="BW15" s="25"/>
      <c r="BX15" s="25"/>
      <c r="BY15" s="25"/>
      <c r="BZ15" s="256"/>
      <c r="CA15" s="256"/>
      <c r="CB15" s="25"/>
      <c r="CC15" s="25"/>
    </row>
    <row r="16" spans="1:83" customFormat="1" ht="21" customHeight="1">
      <c r="A16" s="42"/>
      <c r="B16" s="42"/>
      <c r="C16" s="40" t="s">
        <v>35</v>
      </c>
      <c r="D16" s="591" t="s">
        <v>900</v>
      </c>
      <c r="E16" s="405">
        <v>10024</v>
      </c>
      <c r="F16" s="487">
        <v>38679</v>
      </c>
      <c r="G16" s="844">
        <v>23</v>
      </c>
      <c r="H16" s="332" t="s">
        <v>343</v>
      </c>
      <c r="I16" s="29">
        <v>38731</v>
      </c>
      <c r="J16" s="479" t="s">
        <v>902</v>
      </c>
      <c r="K16" s="299" t="s">
        <v>901</v>
      </c>
      <c r="L16" s="16">
        <v>8</v>
      </c>
      <c r="M16" s="266">
        <v>15</v>
      </c>
      <c r="N16" s="16">
        <v>23</v>
      </c>
      <c r="O16" s="266">
        <v>0</v>
      </c>
      <c r="P16" s="16">
        <v>23</v>
      </c>
      <c r="Q16" s="823">
        <v>0</v>
      </c>
      <c r="R16" s="822">
        <v>23</v>
      </c>
      <c r="S16" s="189"/>
      <c r="T16" s="189"/>
      <c r="U16" s="18"/>
      <c r="V16" s="18"/>
      <c r="W16" s="18"/>
      <c r="X16" s="18"/>
      <c r="Y16" s="18"/>
      <c r="Z16" s="18"/>
      <c r="AA16" s="18"/>
      <c r="AB16" s="18"/>
      <c r="AC16" s="18"/>
      <c r="AD16" s="18"/>
      <c r="AE16" s="18"/>
      <c r="AF16" s="18"/>
      <c r="AG16" s="18"/>
      <c r="AH16" s="18"/>
      <c r="AI16" s="18"/>
      <c r="AJ16" s="20"/>
      <c r="AK16" s="20"/>
      <c r="AL16" s="20"/>
      <c r="AM16" s="20"/>
      <c r="AN16" s="20"/>
      <c r="AO16" s="20"/>
      <c r="AP16" s="828"/>
      <c r="AQ16" s="20"/>
      <c r="AR16" s="20"/>
      <c r="AS16" s="20"/>
      <c r="AT16" s="20"/>
      <c r="AU16" s="20"/>
      <c r="AV16" s="20"/>
      <c r="AW16" s="21">
        <f t="shared" si="0"/>
        <v>0</v>
      </c>
      <c r="AX16" s="23"/>
      <c r="AY16" s="15">
        <f t="shared" si="1"/>
        <v>0</v>
      </c>
      <c r="AZ16" s="23"/>
      <c r="BA16" s="16">
        <f t="shared" si="2"/>
        <v>0</v>
      </c>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
      <c r="CC16" s="25"/>
    </row>
    <row r="17" spans="1:81" customFormat="1" ht="21" customHeight="1">
      <c r="A17" s="42"/>
      <c r="B17" s="42"/>
      <c r="C17" s="40" t="s">
        <v>36</v>
      </c>
      <c r="D17" s="36" t="s">
        <v>239</v>
      </c>
      <c r="E17" s="505">
        <v>530</v>
      </c>
      <c r="F17" s="487">
        <v>40513</v>
      </c>
      <c r="G17" s="844">
        <v>12</v>
      </c>
      <c r="H17" s="332" t="s">
        <v>1834</v>
      </c>
      <c r="I17" s="29">
        <v>40534</v>
      </c>
      <c r="J17" s="464" t="s">
        <v>706</v>
      </c>
      <c r="K17" s="299" t="s">
        <v>705</v>
      </c>
      <c r="L17" s="16">
        <v>0</v>
      </c>
      <c r="M17" s="266">
        <v>0</v>
      </c>
      <c r="N17" s="16">
        <v>0</v>
      </c>
      <c r="O17" s="266">
        <v>6</v>
      </c>
      <c r="P17" s="16">
        <v>6</v>
      </c>
      <c r="Q17" s="823">
        <v>6</v>
      </c>
      <c r="R17" s="822">
        <v>12</v>
      </c>
      <c r="S17" s="189"/>
      <c r="T17" s="189"/>
      <c r="U17" s="18"/>
      <c r="V17" s="18"/>
      <c r="W17" s="18"/>
      <c r="X17" s="18"/>
      <c r="Y17" s="18"/>
      <c r="Z17" s="18"/>
      <c r="AA17" s="18"/>
      <c r="AB17" s="18"/>
      <c r="AC17" s="18"/>
      <c r="AD17" s="18"/>
      <c r="AE17" s="18"/>
      <c r="AF17" s="18"/>
      <c r="AG17" s="18"/>
      <c r="AH17" s="18"/>
      <c r="AI17" s="18"/>
      <c r="AJ17" s="20"/>
      <c r="AK17" s="20"/>
      <c r="AL17" s="20"/>
      <c r="AM17" s="20"/>
      <c r="AN17" s="20"/>
      <c r="AO17" s="20"/>
      <c r="AP17" s="828"/>
      <c r="AQ17" s="20"/>
      <c r="AR17" s="20"/>
      <c r="AS17" s="20"/>
      <c r="AT17" s="20"/>
      <c r="AU17" s="20"/>
      <c r="AV17" s="20"/>
      <c r="AW17" s="21">
        <f t="shared" si="0"/>
        <v>0</v>
      </c>
      <c r="AX17" s="23"/>
      <c r="AY17" s="15">
        <f t="shared" si="1"/>
        <v>0</v>
      </c>
      <c r="AZ17" s="23"/>
      <c r="BA17" s="16">
        <f t="shared" si="2"/>
        <v>0</v>
      </c>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
      <c r="CC17" s="25"/>
    </row>
    <row r="18" spans="1:81" customFormat="1" ht="21" customHeight="1">
      <c r="A18" s="42"/>
      <c r="B18" s="42"/>
      <c r="C18" s="40" t="s">
        <v>38</v>
      </c>
      <c r="D18" s="591" t="s">
        <v>1180</v>
      </c>
      <c r="E18" s="505">
        <v>2409</v>
      </c>
      <c r="F18" s="485">
        <v>42051</v>
      </c>
      <c r="G18" s="844">
        <v>10</v>
      </c>
      <c r="H18" s="332" t="s">
        <v>1834</v>
      </c>
      <c r="I18" s="29">
        <v>43052</v>
      </c>
      <c r="J18" s="464" t="s">
        <v>638</v>
      </c>
      <c r="K18" s="299" t="s">
        <v>638</v>
      </c>
      <c r="L18" s="16">
        <v>0</v>
      </c>
      <c r="M18" s="266">
        <v>0</v>
      </c>
      <c r="N18" s="16">
        <v>0</v>
      </c>
      <c r="O18" s="266">
        <v>0</v>
      </c>
      <c r="P18" s="16">
        <v>0</v>
      </c>
      <c r="Q18" s="823">
        <v>10</v>
      </c>
      <c r="R18" s="822">
        <v>10</v>
      </c>
      <c r="S18" s="189"/>
      <c r="T18" s="189">
        <v>35</v>
      </c>
      <c r="U18" s="18">
        <v>30</v>
      </c>
      <c r="V18" s="18">
        <v>35</v>
      </c>
      <c r="W18" s="18"/>
      <c r="X18" s="18"/>
      <c r="Y18" s="18">
        <v>35</v>
      </c>
      <c r="Z18" s="18"/>
      <c r="AA18" s="18"/>
      <c r="AB18" s="18">
        <v>35</v>
      </c>
      <c r="AC18" s="18">
        <v>35</v>
      </c>
      <c r="AD18" s="18"/>
      <c r="AE18" s="18">
        <v>35</v>
      </c>
      <c r="AF18" s="18"/>
      <c r="AG18" s="18"/>
      <c r="AH18" s="18"/>
      <c r="AI18" s="18">
        <v>35</v>
      </c>
      <c r="AJ18" s="20"/>
      <c r="AK18" s="20"/>
      <c r="AL18" s="20"/>
      <c r="AM18" s="20"/>
      <c r="AN18" s="20"/>
      <c r="AO18" s="20"/>
      <c r="AP18" s="828"/>
      <c r="AQ18" s="20"/>
      <c r="AR18" s="20"/>
      <c r="AS18" s="20"/>
      <c r="AT18" s="20"/>
      <c r="AU18" s="20"/>
      <c r="AV18" s="20"/>
      <c r="AW18" s="21">
        <f t="shared" si="0"/>
        <v>8</v>
      </c>
      <c r="AX18" s="23"/>
      <c r="AY18" s="15">
        <f t="shared" si="1"/>
        <v>0</v>
      </c>
      <c r="AZ18" s="23"/>
      <c r="BA18" s="16">
        <f t="shared" si="2"/>
        <v>8</v>
      </c>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
      <c r="CC18" s="25"/>
    </row>
    <row r="19" spans="1:81" customFormat="1" ht="21" customHeight="1">
      <c r="A19" s="42"/>
      <c r="B19" s="42"/>
      <c r="C19" s="40" t="s">
        <v>50</v>
      </c>
      <c r="D19" s="591" t="s">
        <v>210</v>
      </c>
      <c r="E19" s="405">
        <v>261</v>
      </c>
      <c r="F19" s="486">
        <v>35219</v>
      </c>
      <c r="G19" s="844">
        <v>8</v>
      </c>
      <c r="H19" s="332" t="s">
        <v>1834</v>
      </c>
      <c r="I19" s="29">
        <v>17683</v>
      </c>
      <c r="J19" s="478" t="s">
        <v>515</v>
      </c>
      <c r="K19" s="299" t="s">
        <v>514</v>
      </c>
      <c r="L19" s="16">
        <v>2</v>
      </c>
      <c r="M19" s="266">
        <v>2</v>
      </c>
      <c r="N19" s="16">
        <v>4</v>
      </c>
      <c r="O19" s="266">
        <v>1</v>
      </c>
      <c r="P19" s="16">
        <v>5</v>
      </c>
      <c r="Q19" s="823">
        <v>3</v>
      </c>
      <c r="R19" s="822">
        <v>8</v>
      </c>
      <c r="S19" s="189"/>
      <c r="T19" s="189"/>
      <c r="U19" s="18"/>
      <c r="V19" s="18"/>
      <c r="W19" s="18"/>
      <c r="X19" s="18"/>
      <c r="Y19" s="18"/>
      <c r="Z19" s="18"/>
      <c r="AA19" s="18"/>
      <c r="AB19" s="18"/>
      <c r="AC19" s="18"/>
      <c r="AD19" s="18"/>
      <c r="AE19" s="18"/>
      <c r="AF19" s="18"/>
      <c r="AG19" s="18"/>
      <c r="AH19" s="18"/>
      <c r="AI19" s="18"/>
      <c r="AJ19" s="20"/>
      <c r="AK19" s="20"/>
      <c r="AL19" s="20"/>
      <c r="AM19" s="20"/>
      <c r="AN19" s="20"/>
      <c r="AO19" s="20"/>
      <c r="AP19" s="828"/>
      <c r="AQ19" s="20"/>
      <c r="AR19" s="20"/>
      <c r="AS19" s="20"/>
      <c r="AT19" s="20"/>
      <c r="AU19" s="20"/>
      <c r="AV19" s="20"/>
      <c r="AW19" s="21">
        <f t="shared" si="0"/>
        <v>0</v>
      </c>
      <c r="AX19" s="23"/>
      <c r="AY19" s="15">
        <f t="shared" si="1"/>
        <v>0</v>
      </c>
      <c r="AZ19" s="23"/>
      <c r="BA19" s="16">
        <f t="shared" si="2"/>
        <v>0</v>
      </c>
      <c r="BB19" s="256"/>
      <c r="BC19" s="256"/>
      <c r="BD19" s="256"/>
      <c r="BE19" s="256"/>
      <c r="BF19" s="256"/>
      <c r="BG19" s="256"/>
      <c r="BH19" s="255"/>
      <c r="BI19" s="255"/>
      <c r="BJ19" s="255"/>
      <c r="BK19" s="255"/>
      <c r="BL19" s="255"/>
      <c r="BM19" s="255"/>
      <c r="BN19" s="255"/>
      <c r="BO19" s="255"/>
      <c r="BP19" s="255"/>
      <c r="BQ19" s="255"/>
      <c r="BR19" s="255"/>
      <c r="BS19" s="255"/>
      <c r="BT19" s="255"/>
      <c r="BU19" s="255"/>
      <c r="BV19" s="255"/>
      <c r="BW19" s="255"/>
      <c r="BX19" s="255"/>
      <c r="BY19" s="255"/>
      <c r="BZ19" s="255"/>
      <c r="CA19" s="255"/>
      <c r="CB19" s="256"/>
      <c r="CC19" s="256"/>
    </row>
    <row r="20" spans="1:81" customFormat="1" ht="21" customHeight="1">
      <c r="A20" s="42"/>
      <c r="B20" s="42"/>
      <c r="C20" s="40" t="s">
        <v>52</v>
      </c>
      <c r="D20" s="36" t="s">
        <v>2276</v>
      </c>
      <c r="E20" s="505">
        <v>11751</v>
      </c>
      <c r="F20" s="485">
        <v>45706</v>
      </c>
      <c r="G20" s="844">
        <v>7</v>
      </c>
      <c r="H20" s="332" t="s">
        <v>1834</v>
      </c>
      <c r="I20" s="29">
        <v>45831</v>
      </c>
      <c r="J20" s="457" t="s">
        <v>2277</v>
      </c>
      <c r="K20" s="299" t="s">
        <v>2278</v>
      </c>
      <c r="L20" s="16">
        <v>0</v>
      </c>
      <c r="M20" s="266">
        <v>0</v>
      </c>
      <c r="N20" s="16">
        <v>0</v>
      </c>
      <c r="O20" s="266">
        <v>0</v>
      </c>
      <c r="P20" s="16">
        <v>0</v>
      </c>
      <c r="Q20" s="823">
        <v>7</v>
      </c>
      <c r="R20" s="822">
        <v>7</v>
      </c>
      <c r="S20" s="189"/>
      <c r="T20" s="189">
        <v>35</v>
      </c>
      <c r="U20" s="18"/>
      <c r="V20" s="18"/>
      <c r="W20" s="18"/>
      <c r="X20" s="18"/>
      <c r="Y20" s="18"/>
      <c r="Z20" s="18"/>
      <c r="AA20" s="18"/>
      <c r="AB20" s="18"/>
      <c r="AC20" s="18"/>
      <c r="AD20" s="18"/>
      <c r="AE20" s="18"/>
      <c r="AF20" s="18"/>
      <c r="AG20" s="18"/>
      <c r="AH20" s="18"/>
      <c r="AI20" s="18"/>
      <c r="AJ20" s="20"/>
      <c r="AK20" s="20"/>
      <c r="AL20" s="20"/>
      <c r="AM20" s="20"/>
      <c r="AN20" s="20"/>
      <c r="AO20" s="20"/>
      <c r="AP20" s="828"/>
      <c r="AQ20" s="20"/>
      <c r="AR20" s="20"/>
      <c r="AS20" s="20"/>
      <c r="AT20" s="20"/>
      <c r="AU20" s="20"/>
      <c r="AV20" s="20"/>
      <c r="AW20" s="21">
        <f t="shared" si="0"/>
        <v>1</v>
      </c>
      <c r="AX20" s="23"/>
      <c r="AY20" s="15">
        <f t="shared" si="1"/>
        <v>0</v>
      </c>
      <c r="AZ20" s="23"/>
      <c r="BA20" s="16">
        <f t="shared" si="2"/>
        <v>1</v>
      </c>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
      <c r="CC20" s="25"/>
    </row>
    <row r="21" spans="1:81" customFormat="1" ht="21" customHeight="1">
      <c r="A21" s="42"/>
      <c r="B21" s="42"/>
      <c r="C21" s="40" t="s">
        <v>54</v>
      </c>
      <c r="D21" s="591" t="s">
        <v>223</v>
      </c>
      <c r="E21" s="405">
        <v>1967</v>
      </c>
      <c r="F21" s="487">
        <v>37712</v>
      </c>
      <c r="G21" s="844">
        <v>6</v>
      </c>
      <c r="H21" s="332" t="s">
        <v>924</v>
      </c>
      <c r="I21" s="29"/>
      <c r="J21" s="479" t="s">
        <v>618</v>
      </c>
      <c r="K21" s="299" t="s">
        <v>617</v>
      </c>
      <c r="L21" s="16">
        <v>5</v>
      </c>
      <c r="M21" s="266">
        <v>1</v>
      </c>
      <c r="N21" s="16">
        <v>6</v>
      </c>
      <c r="O21" s="266">
        <v>0</v>
      </c>
      <c r="P21" s="16">
        <v>6</v>
      </c>
      <c r="Q21" s="823">
        <v>0</v>
      </c>
      <c r="R21" s="822">
        <v>6</v>
      </c>
      <c r="S21" s="189"/>
      <c r="T21" s="189"/>
      <c r="U21" s="18"/>
      <c r="V21" s="18"/>
      <c r="W21" s="18"/>
      <c r="X21" s="18"/>
      <c r="Y21" s="18"/>
      <c r="Z21" s="18"/>
      <c r="AA21" s="18"/>
      <c r="AB21" s="18"/>
      <c r="AC21" s="18"/>
      <c r="AD21" s="18"/>
      <c r="AE21" s="18"/>
      <c r="AF21" s="18"/>
      <c r="AG21" s="18"/>
      <c r="AH21" s="18"/>
      <c r="AI21" s="18"/>
      <c r="AJ21" s="20"/>
      <c r="AK21" s="20"/>
      <c r="AL21" s="20"/>
      <c r="AM21" s="20"/>
      <c r="AN21" s="20"/>
      <c r="AO21" s="20"/>
      <c r="AP21" s="828"/>
      <c r="AQ21" s="20"/>
      <c r="AR21" s="20"/>
      <c r="AS21" s="20"/>
      <c r="AT21" s="20"/>
      <c r="AU21" s="20"/>
      <c r="AV21" s="20"/>
      <c r="AW21" s="21">
        <f t="shared" si="0"/>
        <v>0</v>
      </c>
      <c r="AX21" s="23"/>
      <c r="AY21" s="15">
        <f t="shared" si="1"/>
        <v>0</v>
      </c>
      <c r="AZ21" s="23"/>
      <c r="BA21" s="16">
        <f t="shared" si="2"/>
        <v>0</v>
      </c>
      <c r="BB21" s="25"/>
      <c r="BC21" s="25"/>
      <c r="BD21" s="25"/>
      <c r="BE21" s="25"/>
      <c r="BF21" s="25"/>
      <c r="BG21" s="25"/>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row>
    <row r="22" spans="1:81" customFormat="1" ht="21" customHeight="1">
      <c r="A22" s="42"/>
      <c r="B22" s="42"/>
      <c r="C22" s="40" t="s">
        <v>56</v>
      </c>
      <c r="D22" s="591" t="s">
        <v>1171</v>
      </c>
      <c r="E22" s="405">
        <v>245</v>
      </c>
      <c r="F22" s="485">
        <v>26406</v>
      </c>
      <c r="G22" s="844">
        <v>5</v>
      </c>
      <c r="H22" s="332" t="s">
        <v>749</v>
      </c>
      <c r="I22" s="29">
        <v>36271</v>
      </c>
      <c r="J22" s="385" t="s">
        <v>497</v>
      </c>
      <c r="K22" s="299" t="s">
        <v>496</v>
      </c>
      <c r="L22" s="16">
        <v>1</v>
      </c>
      <c r="M22" s="266">
        <v>0</v>
      </c>
      <c r="N22" s="16">
        <v>1</v>
      </c>
      <c r="O22" s="266">
        <v>4</v>
      </c>
      <c r="P22" s="16">
        <v>5</v>
      </c>
      <c r="Q22" s="823">
        <v>0</v>
      </c>
      <c r="R22" s="822">
        <v>5</v>
      </c>
      <c r="S22" s="189"/>
      <c r="T22" s="189"/>
      <c r="U22" s="18"/>
      <c r="V22" s="18"/>
      <c r="W22" s="18"/>
      <c r="X22" s="18"/>
      <c r="Y22" s="18"/>
      <c r="Z22" s="18"/>
      <c r="AA22" s="18"/>
      <c r="AB22" s="18"/>
      <c r="AC22" s="18"/>
      <c r="AD22" s="18"/>
      <c r="AE22" s="18"/>
      <c r="AF22" s="18"/>
      <c r="AG22" s="18"/>
      <c r="AH22" s="18"/>
      <c r="AI22" s="18"/>
      <c r="AJ22" s="20"/>
      <c r="AK22" s="20"/>
      <c r="AL22" s="20"/>
      <c r="AM22" s="20"/>
      <c r="AN22" s="20"/>
      <c r="AO22" s="20"/>
      <c r="AP22" s="828"/>
      <c r="AQ22" s="20"/>
      <c r="AR22" s="20"/>
      <c r="AS22" s="20"/>
      <c r="AT22" s="20"/>
      <c r="AU22" s="20"/>
      <c r="AV22" s="20"/>
      <c r="AW22" s="21">
        <f t="shared" si="0"/>
        <v>0</v>
      </c>
      <c r="AX22" s="23"/>
      <c r="AY22" s="15">
        <f t="shared" si="1"/>
        <v>0</v>
      </c>
      <c r="AZ22" s="23"/>
      <c r="BA22" s="16">
        <f t="shared" si="2"/>
        <v>0</v>
      </c>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row>
    <row r="23" spans="1:81" customFormat="1" ht="21" customHeight="1">
      <c r="A23" s="42"/>
      <c r="B23" s="42"/>
      <c r="C23" s="40" t="s">
        <v>58</v>
      </c>
      <c r="D23" s="36" t="s">
        <v>2248</v>
      </c>
      <c r="E23" s="505">
        <v>3224</v>
      </c>
      <c r="F23" s="485">
        <v>41831</v>
      </c>
      <c r="G23" s="844">
        <v>3</v>
      </c>
      <c r="H23" s="332" t="s">
        <v>1834</v>
      </c>
      <c r="I23" s="29">
        <v>21466</v>
      </c>
      <c r="J23" s="458" t="s">
        <v>2249</v>
      </c>
      <c r="K23" s="299" t="s">
        <v>2250</v>
      </c>
      <c r="L23" s="16">
        <v>0</v>
      </c>
      <c r="M23" s="266">
        <v>0</v>
      </c>
      <c r="N23" s="16">
        <v>0</v>
      </c>
      <c r="O23" s="266">
        <v>0</v>
      </c>
      <c r="P23" s="16">
        <v>0</v>
      </c>
      <c r="Q23" s="823">
        <v>3</v>
      </c>
      <c r="R23" s="822">
        <v>3</v>
      </c>
      <c r="S23" s="189"/>
      <c r="T23" s="189"/>
      <c r="U23" s="18">
        <v>40</v>
      </c>
      <c r="V23" s="18">
        <v>35</v>
      </c>
      <c r="W23" s="18"/>
      <c r="X23" s="18"/>
      <c r="Y23" s="18"/>
      <c r="Z23" s="18">
        <v>35</v>
      </c>
      <c r="AA23" s="18"/>
      <c r="AB23" s="18">
        <v>40</v>
      </c>
      <c r="AC23" s="18"/>
      <c r="AD23" s="18"/>
      <c r="AE23" s="18">
        <v>30</v>
      </c>
      <c r="AF23" s="18"/>
      <c r="AG23" s="18">
        <v>35</v>
      </c>
      <c r="AH23" s="18"/>
      <c r="AI23" s="18"/>
      <c r="AJ23" s="20"/>
      <c r="AK23" s="20"/>
      <c r="AL23" s="20"/>
      <c r="AM23" s="20"/>
      <c r="AN23" s="20"/>
      <c r="AO23" s="20"/>
      <c r="AP23" s="828"/>
      <c r="AQ23" s="20"/>
      <c r="AR23" s="20"/>
      <c r="AS23" s="20"/>
      <c r="AT23" s="20"/>
      <c r="AU23" s="20"/>
      <c r="AV23" s="20"/>
      <c r="AW23" s="21">
        <f t="shared" si="0"/>
        <v>6</v>
      </c>
      <c r="AX23" s="23"/>
      <c r="AY23" s="15">
        <f t="shared" si="1"/>
        <v>0</v>
      </c>
      <c r="AZ23" s="23"/>
      <c r="BA23" s="16">
        <f t="shared" si="2"/>
        <v>6</v>
      </c>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
      <c r="CC23" s="25"/>
    </row>
    <row r="24" spans="1:81" customFormat="1" ht="21" customHeight="1">
      <c r="A24" s="42"/>
      <c r="B24" s="42"/>
      <c r="C24" s="40" t="s">
        <v>59</v>
      </c>
      <c r="D24" s="591" t="s">
        <v>449</v>
      </c>
      <c r="E24" s="405">
        <v>175</v>
      </c>
      <c r="F24" s="487">
        <v>40107</v>
      </c>
      <c r="G24" s="844">
        <v>2</v>
      </c>
      <c r="H24" s="332" t="s">
        <v>1596</v>
      </c>
      <c r="I24" s="29">
        <v>36733</v>
      </c>
      <c r="J24" s="479" t="s">
        <v>451</v>
      </c>
      <c r="K24" s="299" t="s">
        <v>450</v>
      </c>
      <c r="L24" s="16">
        <v>0</v>
      </c>
      <c r="M24" s="266">
        <v>0</v>
      </c>
      <c r="N24" s="16">
        <v>0</v>
      </c>
      <c r="O24" s="266">
        <v>2</v>
      </c>
      <c r="P24" s="16">
        <v>2</v>
      </c>
      <c r="Q24" s="823">
        <v>0</v>
      </c>
      <c r="R24" s="822">
        <v>2</v>
      </c>
      <c r="S24" s="189"/>
      <c r="T24" s="189"/>
      <c r="U24" s="18"/>
      <c r="V24" s="18"/>
      <c r="W24" s="18"/>
      <c r="X24" s="18"/>
      <c r="Y24" s="18"/>
      <c r="Z24" s="18"/>
      <c r="AA24" s="18"/>
      <c r="AB24" s="18"/>
      <c r="AC24" s="18"/>
      <c r="AD24" s="18"/>
      <c r="AE24" s="18"/>
      <c r="AF24" s="18"/>
      <c r="AG24" s="18"/>
      <c r="AH24" s="18"/>
      <c r="AI24" s="18"/>
      <c r="AJ24" s="20"/>
      <c r="AK24" s="20"/>
      <c r="AL24" s="20"/>
      <c r="AM24" s="20"/>
      <c r="AN24" s="20"/>
      <c r="AO24" s="20"/>
      <c r="AP24" s="828"/>
      <c r="AQ24" s="20"/>
      <c r="AR24" s="20"/>
      <c r="AS24" s="20"/>
      <c r="AT24" s="20"/>
      <c r="AU24" s="20"/>
      <c r="AV24" s="20"/>
      <c r="AW24" s="21">
        <f t="shared" si="0"/>
        <v>0</v>
      </c>
      <c r="AX24" s="23"/>
      <c r="AY24" s="15">
        <f t="shared" si="1"/>
        <v>0</v>
      </c>
      <c r="AZ24" s="23"/>
      <c r="BA24" s="16">
        <f t="shared" si="2"/>
        <v>0</v>
      </c>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
      <c r="CC24" s="25"/>
    </row>
    <row r="25" spans="1:81" customFormat="1" ht="21" customHeight="1">
      <c r="A25" s="42"/>
      <c r="B25" s="42"/>
      <c r="C25" s="40" t="s">
        <v>61</v>
      </c>
      <c r="D25" s="591" t="s">
        <v>114</v>
      </c>
      <c r="E25" s="505">
        <v>1524</v>
      </c>
      <c r="F25" s="487">
        <v>40808</v>
      </c>
      <c r="G25" s="844">
        <v>2</v>
      </c>
      <c r="H25" s="332" t="s">
        <v>1834</v>
      </c>
      <c r="I25" s="29">
        <v>40808</v>
      </c>
      <c r="J25" s="464" t="s">
        <v>454</v>
      </c>
      <c r="K25" s="299" t="s">
        <v>453</v>
      </c>
      <c r="L25" s="16">
        <v>0</v>
      </c>
      <c r="M25" s="266">
        <v>0</v>
      </c>
      <c r="N25" s="16">
        <v>0</v>
      </c>
      <c r="O25" s="266">
        <v>0</v>
      </c>
      <c r="P25" s="16">
        <v>0</v>
      </c>
      <c r="Q25" s="823">
        <v>2</v>
      </c>
      <c r="R25" s="822">
        <v>2</v>
      </c>
      <c r="S25" s="189"/>
      <c r="T25" s="189"/>
      <c r="U25" s="18"/>
      <c r="V25" s="18"/>
      <c r="W25" s="18"/>
      <c r="X25" s="18"/>
      <c r="Y25" s="18"/>
      <c r="Z25" s="18"/>
      <c r="AA25" s="18"/>
      <c r="AB25" s="18"/>
      <c r="AC25" s="18"/>
      <c r="AD25" s="18"/>
      <c r="AE25" s="18"/>
      <c r="AF25" s="18"/>
      <c r="AG25" s="18"/>
      <c r="AH25" s="18"/>
      <c r="AI25" s="18"/>
      <c r="AJ25" s="20"/>
      <c r="AK25" s="20"/>
      <c r="AL25" s="20"/>
      <c r="AM25" s="20"/>
      <c r="AN25" s="20"/>
      <c r="AO25" s="20"/>
      <c r="AP25" s="828"/>
      <c r="AQ25" s="20"/>
      <c r="AR25" s="20"/>
      <c r="AS25" s="20"/>
      <c r="AT25" s="20"/>
      <c r="AU25" s="20"/>
      <c r="AV25" s="20"/>
      <c r="AW25" s="21">
        <f t="shared" si="0"/>
        <v>0</v>
      </c>
      <c r="AX25" s="23"/>
      <c r="AY25" s="15">
        <f t="shared" si="1"/>
        <v>0</v>
      </c>
      <c r="AZ25" s="23"/>
      <c r="BA25" s="16">
        <f t="shared" si="2"/>
        <v>0</v>
      </c>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
      <c r="CC25" s="25"/>
    </row>
    <row r="26" spans="1:81" customFormat="1" ht="21" customHeight="1">
      <c r="A26" s="42"/>
      <c r="B26" s="42"/>
      <c r="C26" s="40" t="s">
        <v>63</v>
      </c>
      <c r="D26" s="1019" t="s">
        <v>1798</v>
      </c>
      <c r="E26" s="505">
        <v>1917</v>
      </c>
      <c r="F26" s="487">
        <v>41880</v>
      </c>
      <c r="G26" s="844">
        <v>2</v>
      </c>
      <c r="H26" s="332" t="s">
        <v>1834</v>
      </c>
      <c r="I26" s="29">
        <v>15981</v>
      </c>
      <c r="J26" s="479" t="s">
        <v>1685</v>
      </c>
      <c r="K26" s="299" t="s">
        <v>507</v>
      </c>
      <c r="L26" s="16">
        <v>2</v>
      </c>
      <c r="M26" s="266">
        <v>0</v>
      </c>
      <c r="N26" s="16">
        <v>2</v>
      </c>
      <c r="O26" s="266">
        <v>0</v>
      </c>
      <c r="P26" s="16">
        <v>2</v>
      </c>
      <c r="Q26" s="823">
        <v>0</v>
      </c>
      <c r="R26" s="822">
        <v>2</v>
      </c>
      <c r="S26" s="189"/>
      <c r="T26" s="189"/>
      <c r="U26" s="18"/>
      <c r="V26" s="18"/>
      <c r="W26" s="18"/>
      <c r="X26" s="18"/>
      <c r="Y26" s="18"/>
      <c r="Z26" s="18"/>
      <c r="AA26" s="18"/>
      <c r="AB26" s="18"/>
      <c r="AC26" s="18"/>
      <c r="AD26" s="18"/>
      <c r="AE26" s="18"/>
      <c r="AF26" s="18"/>
      <c r="AG26" s="18"/>
      <c r="AH26" s="18"/>
      <c r="AI26" s="18"/>
      <c r="AJ26" s="20"/>
      <c r="AK26" s="20"/>
      <c r="AL26" s="20"/>
      <c r="AM26" s="20"/>
      <c r="AN26" s="20"/>
      <c r="AO26" s="20"/>
      <c r="AP26" s="828"/>
      <c r="AQ26" s="20"/>
      <c r="AR26" s="20"/>
      <c r="AS26" s="20"/>
      <c r="AT26" s="20"/>
      <c r="AU26" s="20"/>
      <c r="AV26" s="20"/>
      <c r="AW26" s="21">
        <f t="shared" si="0"/>
        <v>0</v>
      </c>
      <c r="AX26" s="23"/>
      <c r="AY26" s="15">
        <f t="shared" si="1"/>
        <v>0</v>
      </c>
      <c r="AZ26" s="23"/>
      <c r="BA26" s="16">
        <f t="shared" si="2"/>
        <v>0</v>
      </c>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
      <c r="CC26" s="25"/>
    </row>
    <row r="27" spans="1:81" customFormat="1" ht="21" customHeight="1">
      <c r="A27" s="42"/>
      <c r="B27" s="42"/>
      <c r="C27" s="40" t="s">
        <v>64</v>
      </c>
      <c r="D27" s="36" t="s">
        <v>1332</v>
      </c>
      <c r="E27" s="505">
        <v>10923</v>
      </c>
      <c r="F27" s="486">
        <v>44350</v>
      </c>
      <c r="G27" s="844">
        <v>2</v>
      </c>
      <c r="H27" s="332" t="s">
        <v>1596</v>
      </c>
      <c r="I27" s="29">
        <v>31951</v>
      </c>
      <c r="J27" s="457" t="s">
        <v>1210</v>
      </c>
      <c r="K27" s="299" t="s">
        <v>1209</v>
      </c>
      <c r="L27" s="178">
        <v>0</v>
      </c>
      <c r="M27" s="17">
        <v>0</v>
      </c>
      <c r="N27" s="178">
        <v>0</v>
      </c>
      <c r="O27" s="266">
        <v>1</v>
      </c>
      <c r="P27" s="16">
        <v>1</v>
      </c>
      <c r="Q27" s="823">
        <v>1</v>
      </c>
      <c r="R27" s="822">
        <v>2</v>
      </c>
      <c r="S27" s="189"/>
      <c r="T27" s="189"/>
      <c r="U27" s="18"/>
      <c r="V27" s="18"/>
      <c r="W27" s="18"/>
      <c r="X27" s="18"/>
      <c r="Y27" s="18"/>
      <c r="Z27" s="18"/>
      <c r="AA27" s="18"/>
      <c r="AB27" s="18"/>
      <c r="AC27" s="18"/>
      <c r="AD27" s="18"/>
      <c r="AE27" s="18"/>
      <c r="AF27" s="18"/>
      <c r="AG27" s="18"/>
      <c r="AH27" s="18"/>
      <c r="AI27" s="18"/>
      <c r="AJ27" s="20"/>
      <c r="AK27" s="20"/>
      <c r="AL27" s="20"/>
      <c r="AM27" s="20"/>
      <c r="AN27" s="20"/>
      <c r="AO27" s="20"/>
      <c r="AP27" s="828"/>
      <c r="AQ27" s="20"/>
      <c r="AR27" s="20"/>
      <c r="AS27" s="20"/>
      <c r="AT27" s="20"/>
      <c r="AU27" s="20"/>
      <c r="AV27" s="20"/>
      <c r="AW27" s="21">
        <f t="shared" si="0"/>
        <v>0</v>
      </c>
      <c r="AX27" s="23"/>
      <c r="AY27" s="15">
        <f t="shared" si="1"/>
        <v>0</v>
      </c>
      <c r="AZ27" s="23"/>
      <c r="BA27" s="16">
        <f t="shared" si="2"/>
        <v>0</v>
      </c>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
      <c r="CC27" s="25"/>
    </row>
    <row r="28" spans="1:81" customFormat="1" ht="21" customHeight="1">
      <c r="A28" s="42"/>
      <c r="B28" s="42"/>
      <c r="C28" s="40" t="s">
        <v>66</v>
      </c>
      <c r="D28" s="36" t="s">
        <v>2086</v>
      </c>
      <c r="E28" s="505">
        <v>523</v>
      </c>
      <c r="F28" s="486">
        <v>38803</v>
      </c>
      <c r="G28" s="844">
        <v>1</v>
      </c>
      <c r="H28" s="332" t="s">
        <v>1834</v>
      </c>
      <c r="I28" s="29">
        <v>23320</v>
      </c>
      <c r="J28" s="457" t="s">
        <v>2087</v>
      </c>
      <c r="K28" s="299" t="s">
        <v>2088</v>
      </c>
      <c r="L28" s="16">
        <v>0</v>
      </c>
      <c r="M28" s="266">
        <v>0</v>
      </c>
      <c r="N28" s="16">
        <v>0</v>
      </c>
      <c r="O28" s="266">
        <v>0</v>
      </c>
      <c r="P28" s="16">
        <v>0</v>
      </c>
      <c r="Q28" s="823">
        <v>1</v>
      </c>
      <c r="R28" s="822">
        <v>1</v>
      </c>
      <c r="S28" s="189"/>
      <c r="T28" s="189"/>
      <c r="U28" s="18"/>
      <c r="V28" s="18"/>
      <c r="W28" s="18"/>
      <c r="X28" s="18"/>
      <c r="Y28" s="18"/>
      <c r="Z28" s="18"/>
      <c r="AA28" s="18"/>
      <c r="AB28" s="18"/>
      <c r="AC28" s="18"/>
      <c r="AD28" s="18"/>
      <c r="AE28" s="18"/>
      <c r="AF28" s="18"/>
      <c r="AG28" s="18"/>
      <c r="AH28" s="18"/>
      <c r="AI28" s="18"/>
      <c r="AJ28" s="20"/>
      <c r="AK28" s="20"/>
      <c r="AL28" s="20"/>
      <c r="AM28" s="20"/>
      <c r="AN28" s="20"/>
      <c r="AO28" s="20"/>
      <c r="AP28" s="828"/>
      <c r="AQ28" s="20"/>
      <c r="AR28" s="20"/>
      <c r="AS28" s="20"/>
      <c r="AT28" s="20"/>
      <c r="AU28" s="20"/>
      <c r="AV28" s="20"/>
      <c r="AW28" s="21">
        <f t="shared" si="0"/>
        <v>0</v>
      </c>
      <c r="AX28" s="23"/>
      <c r="AY28" s="15">
        <f t="shared" si="1"/>
        <v>0</v>
      </c>
      <c r="AZ28" s="23"/>
      <c r="BA28" s="16">
        <f t="shared" si="2"/>
        <v>0</v>
      </c>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
      <c r="CC28" s="25"/>
    </row>
    <row r="29" spans="1:81" customFormat="1" ht="21" customHeight="1">
      <c r="A29" s="42"/>
      <c r="B29" s="42"/>
      <c r="C29" s="40" t="s">
        <v>68</v>
      </c>
      <c r="D29" s="36" t="s">
        <v>441</v>
      </c>
      <c r="E29" s="405">
        <v>10604</v>
      </c>
      <c r="F29" s="487">
        <v>40909</v>
      </c>
      <c r="G29" s="844">
        <v>1</v>
      </c>
      <c r="H29" s="332" t="s">
        <v>343</v>
      </c>
      <c r="I29" s="29">
        <v>24073</v>
      </c>
      <c r="J29" s="479" t="s">
        <v>443</v>
      </c>
      <c r="K29" s="299" t="s">
        <v>442</v>
      </c>
      <c r="L29" s="16">
        <v>0</v>
      </c>
      <c r="M29" s="266">
        <v>1</v>
      </c>
      <c r="N29" s="16">
        <v>1</v>
      </c>
      <c r="O29" s="266">
        <v>0</v>
      </c>
      <c r="P29" s="16">
        <v>1</v>
      </c>
      <c r="Q29" s="823">
        <v>0</v>
      </c>
      <c r="R29" s="822">
        <v>1</v>
      </c>
      <c r="S29" s="189"/>
      <c r="T29" s="189"/>
      <c r="U29" s="18"/>
      <c r="V29" s="18"/>
      <c r="W29" s="18"/>
      <c r="X29" s="18"/>
      <c r="Y29" s="18"/>
      <c r="Z29" s="18"/>
      <c r="AA29" s="18"/>
      <c r="AB29" s="18"/>
      <c r="AC29" s="18"/>
      <c r="AD29" s="18"/>
      <c r="AE29" s="18"/>
      <c r="AF29" s="18"/>
      <c r="AG29" s="18"/>
      <c r="AH29" s="18"/>
      <c r="AI29" s="18"/>
      <c r="AJ29" s="20"/>
      <c r="AK29" s="20"/>
      <c r="AL29" s="20"/>
      <c r="AM29" s="20"/>
      <c r="AN29" s="20"/>
      <c r="AO29" s="20"/>
      <c r="AP29" s="828"/>
      <c r="AQ29" s="20"/>
      <c r="AR29" s="20"/>
      <c r="AS29" s="20"/>
      <c r="AT29" s="20"/>
      <c r="AU29" s="20"/>
      <c r="AV29" s="20"/>
      <c r="AW29" s="21">
        <f t="shared" si="0"/>
        <v>0</v>
      </c>
      <c r="AX29" s="23"/>
      <c r="AY29" s="15">
        <f t="shared" si="1"/>
        <v>0</v>
      </c>
      <c r="AZ29" s="23"/>
      <c r="BA29" s="16">
        <f t="shared" si="2"/>
        <v>0</v>
      </c>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row>
    <row r="30" spans="1:81" customFormat="1" ht="21" customHeight="1">
      <c r="A30" s="42"/>
      <c r="B30" s="42"/>
      <c r="C30" s="40" t="s">
        <v>70</v>
      </c>
      <c r="D30" s="591" t="s">
        <v>1051</v>
      </c>
      <c r="E30" s="405">
        <v>1674</v>
      </c>
      <c r="F30" s="486">
        <v>41394</v>
      </c>
      <c r="G30" s="844">
        <v>1</v>
      </c>
      <c r="H30" s="332" t="s">
        <v>1406</v>
      </c>
      <c r="I30" s="29">
        <v>17158</v>
      </c>
      <c r="J30" s="478" t="s">
        <v>1050</v>
      </c>
      <c r="K30" s="299" t="s">
        <v>1049</v>
      </c>
      <c r="L30" s="16">
        <v>0</v>
      </c>
      <c r="M30" s="266">
        <v>0</v>
      </c>
      <c r="N30" s="16">
        <v>0</v>
      </c>
      <c r="O30" s="266">
        <v>1</v>
      </c>
      <c r="P30" s="16">
        <v>1</v>
      </c>
      <c r="Q30" s="823">
        <v>0</v>
      </c>
      <c r="R30" s="822">
        <v>1</v>
      </c>
      <c r="S30" s="189"/>
      <c r="T30" s="189"/>
      <c r="U30" s="18"/>
      <c r="V30" s="18"/>
      <c r="W30" s="18"/>
      <c r="X30" s="18"/>
      <c r="Y30" s="18"/>
      <c r="Z30" s="18"/>
      <c r="AA30" s="18"/>
      <c r="AB30" s="18"/>
      <c r="AC30" s="18"/>
      <c r="AD30" s="18"/>
      <c r="AE30" s="18"/>
      <c r="AF30" s="18"/>
      <c r="AG30" s="18"/>
      <c r="AH30" s="18"/>
      <c r="AI30" s="18"/>
      <c r="AJ30" s="20"/>
      <c r="AK30" s="20"/>
      <c r="AL30" s="20"/>
      <c r="AM30" s="20"/>
      <c r="AN30" s="20"/>
      <c r="AO30" s="20"/>
      <c r="AP30" s="828"/>
      <c r="AQ30" s="20"/>
      <c r="AR30" s="20"/>
      <c r="AS30" s="20"/>
      <c r="AT30" s="20"/>
      <c r="AU30" s="20"/>
      <c r="AV30" s="20"/>
      <c r="AW30" s="21">
        <f t="shared" si="0"/>
        <v>0</v>
      </c>
      <c r="AX30" s="23"/>
      <c r="AY30" s="15">
        <f t="shared" si="1"/>
        <v>0</v>
      </c>
      <c r="AZ30" s="23"/>
      <c r="BA30" s="16">
        <f t="shared" si="2"/>
        <v>0</v>
      </c>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
      <c r="CC30" s="25"/>
    </row>
    <row r="31" spans="1:81" customFormat="1" ht="21" customHeight="1">
      <c r="A31" s="42"/>
      <c r="B31" s="42"/>
      <c r="C31" s="40" t="s">
        <v>72</v>
      </c>
      <c r="D31" s="591" t="s">
        <v>1521</v>
      </c>
      <c r="E31" s="505">
        <v>11184</v>
      </c>
      <c r="F31" s="486">
        <v>44623</v>
      </c>
      <c r="G31" s="844">
        <v>1</v>
      </c>
      <c r="H31" s="332" t="s">
        <v>1596</v>
      </c>
      <c r="I31" s="29"/>
      <c r="J31" s="457" t="s">
        <v>1523</v>
      </c>
      <c r="K31" s="299" t="s">
        <v>1522</v>
      </c>
      <c r="L31" s="16">
        <v>0</v>
      </c>
      <c r="M31" s="266">
        <v>0</v>
      </c>
      <c r="N31" s="16">
        <v>0</v>
      </c>
      <c r="O31" s="266">
        <v>1</v>
      </c>
      <c r="P31" s="16">
        <v>1</v>
      </c>
      <c r="Q31" s="823">
        <v>0</v>
      </c>
      <c r="R31" s="822">
        <v>1</v>
      </c>
      <c r="S31" s="189"/>
      <c r="T31" s="189"/>
      <c r="U31" s="18"/>
      <c r="V31" s="18"/>
      <c r="W31" s="18"/>
      <c r="X31" s="18"/>
      <c r="Y31" s="18"/>
      <c r="Z31" s="18"/>
      <c r="AA31" s="18"/>
      <c r="AB31" s="18"/>
      <c r="AC31" s="18"/>
      <c r="AD31" s="18"/>
      <c r="AE31" s="18"/>
      <c r="AF31" s="18"/>
      <c r="AG31" s="18"/>
      <c r="AH31" s="18"/>
      <c r="AI31" s="18"/>
      <c r="AJ31" s="20"/>
      <c r="AK31" s="20"/>
      <c r="AL31" s="20"/>
      <c r="AM31" s="20"/>
      <c r="AN31" s="20"/>
      <c r="AO31" s="20"/>
      <c r="AP31" s="828"/>
      <c r="AQ31" s="20"/>
      <c r="AR31" s="20"/>
      <c r="AS31" s="20"/>
      <c r="AT31" s="20"/>
      <c r="AU31" s="20"/>
      <c r="AV31" s="20"/>
      <c r="AW31" s="21">
        <f t="shared" si="0"/>
        <v>0</v>
      </c>
      <c r="AX31" s="23"/>
      <c r="AY31" s="15">
        <f t="shared" si="1"/>
        <v>0</v>
      </c>
      <c r="AZ31" s="23"/>
      <c r="BA31" s="16">
        <f t="shared" si="2"/>
        <v>0</v>
      </c>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
      <c r="CC31" s="25"/>
    </row>
    <row r="32" spans="1:81" customFormat="1" ht="21" customHeight="1">
      <c r="A32" s="42"/>
      <c r="B32" s="42"/>
      <c r="C32" s="40" t="s">
        <v>74</v>
      </c>
      <c r="D32" s="591" t="s">
        <v>102</v>
      </c>
      <c r="E32" s="405">
        <v>1700</v>
      </c>
      <c r="F32" s="487">
        <v>34494</v>
      </c>
      <c r="G32" s="844">
        <v>0</v>
      </c>
      <c r="H32" s="332" t="s">
        <v>1596</v>
      </c>
      <c r="I32" s="29">
        <v>35626</v>
      </c>
      <c r="J32" s="479" t="s">
        <v>429</v>
      </c>
      <c r="K32" s="299" t="s">
        <v>428</v>
      </c>
      <c r="L32" s="16">
        <v>0</v>
      </c>
      <c r="M32" s="266">
        <v>0</v>
      </c>
      <c r="N32" s="16">
        <v>0</v>
      </c>
      <c r="O32" s="266">
        <v>0</v>
      </c>
      <c r="P32" s="16">
        <v>0</v>
      </c>
      <c r="Q32" s="823">
        <v>0</v>
      </c>
      <c r="R32" s="822">
        <v>0</v>
      </c>
      <c r="S32" s="189"/>
      <c r="T32" s="189">
        <v>40</v>
      </c>
      <c r="U32" s="18"/>
      <c r="V32" s="18"/>
      <c r="W32" s="18"/>
      <c r="X32" s="18"/>
      <c r="Y32" s="18"/>
      <c r="Z32" s="18"/>
      <c r="AA32" s="18">
        <v>30</v>
      </c>
      <c r="AB32" s="18"/>
      <c r="AC32" s="18"/>
      <c r="AD32" s="18"/>
      <c r="AE32" s="18"/>
      <c r="AF32" s="18"/>
      <c r="AG32" s="18"/>
      <c r="AH32" s="18"/>
      <c r="AI32" s="18"/>
      <c r="AJ32" s="20"/>
      <c r="AK32" s="20"/>
      <c r="AL32" s="20"/>
      <c r="AM32" s="20"/>
      <c r="AN32" s="20"/>
      <c r="AO32" s="20"/>
      <c r="AP32" s="828"/>
      <c r="AQ32" s="20"/>
      <c r="AR32" s="20"/>
      <c r="AS32" s="20"/>
      <c r="AT32" s="20"/>
      <c r="AU32" s="20"/>
      <c r="AV32" s="20"/>
      <c r="AW32" s="21">
        <f t="shared" si="0"/>
        <v>2</v>
      </c>
      <c r="AX32" s="23"/>
      <c r="AY32" s="15">
        <f t="shared" si="1"/>
        <v>0</v>
      </c>
      <c r="AZ32" s="23"/>
      <c r="BA32" s="16">
        <f t="shared" si="2"/>
        <v>2</v>
      </c>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42"/>
      <c r="B33" s="42"/>
      <c r="C33" s="40" t="s">
        <v>75</v>
      </c>
      <c r="D33" s="36" t="s">
        <v>177</v>
      </c>
      <c r="E33" s="505">
        <v>11393</v>
      </c>
      <c r="F33" s="486">
        <v>38274</v>
      </c>
      <c r="G33" s="844">
        <v>0</v>
      </c>
      <c r="H33" s="332" t="s">
        <v>1596</v>
      </c>
      <c r="I33" s="29">
        <v>40736</v>
      </c>
      <c r="J33" s="457" t="s">
        <v>549</v>
      </c>
      <c r="K33" s="299" t="s">
        <v>548</v>
      </c>
      <c r="L33" s="16">
        <v>0</v>
      </c>
      <c r="M33" s="266">
        <v>0</v>
      </c>
      <c r="N33" s="16">
        <v>0</v>
      </c>
      <c r="O33" s="266">
        <v>0</v>
      </c>
      <c r="P33" s="16">
        <v>0</v>
      </c>
      <c r="Q33" s="823">
        <v>0</v>
      </c>
      <c r="R33" s="822">
        <v>0</v>
      </c>
      <c r="S33" s="189"/>
      <c r="T33" s="189"/>
      <c r="U33" s="18"/>
      <c r="V33" s="18"/>
      <c r="W33" s="18"/>
      <c r="X33" s="18"/>
      <c r="Y33" s="18"/>
      <c r="Z33" s="18"/>
      <c r="AA33" s="18"/>
      <c r="AB33" s="18"/>
      <c r="AC33" s="18"/>
      <c r="AD33" s="18"/>
      <c r="AE33" s="18"/>
      <c r="AF33" s="18"/>
      <c r="AG33" s="18"/>
      <c r="AH33" s="18"/>
      <c r="AI33" s="18"/>
      <c r="AJ33" s="20"/>
      <c r="AK33" s="20"/>
      <c r="AL33" s="20"/>
      <c r="AM33" s="20"/>
      <c r="AN33" s="20"/>
      <c r="AO33" s="20"/>
      <c r="AP33" s="828"/>
      <c r="AQ33" s="20"/>
      <c r="AR33" s="20"/>
      <c r="AS33" s="20"/>
      <c r="AT33" s="20"/>
      <c r="AU33" s="20"/>
      <c r="AV33" s="20"/>
      <c r="AW33" s="21">
        <f t="shared" si="0"/>
        <v>0</v>
      </c>
      <c r="AX33" s="23"/>
      <c r="AY33" s="15">
        <f t="shared" si="1"/>
        <v>0</v>
      </c>
      <c r="AZ33" s="23"/>
      <c r="BA33" s="16">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
      <c r="CC33" s="25"/>
    </row>
    <row r="34" spans="1:81" customFormat="1" ht="21" customHeight="1">
      <c r="A34" s="42"/>
      <c r="B34" s="42"/>
      <c r="C34" s="40" t="s">
        <v>77</v>
      </c>
      <c r="D34" s="591" t="s">
        <v>1672</v>
      </c>
      <c r="E34" s="405">
        <v>513</v>
      </c>
      <c r="F34" s="485">
        <v>39190</v>
      </c>
      <c r="G34" s="844">
        <v>0</v>
      </c>
      <c r="H34" s="332" t="s">
        <v>2327</v>
      </c>
      <c r="I34" s="29">
        <v>39230</v>
      </c>
      <c r="J34" s="385" t="s">
        <v>1673</v>
      </c>
      <c r="K34" s="299" t="s">
        <v>1674</v>
      </c>
      <c r="L34" s="16">
        <v>0</v>
      </c>
      <c r="M34" s="266">
        <v>0</v>
      </c>
      <c r="N34" s="16">
        <v>0</v>
      </c>
      <c r="O34" s="266">
        <v>0</v>
      </c>
      <c r="P34" s="16">
        <v>0</v>
      </c>
      <c r="Q34" s="823">
        <v>0</v>
      </c>
      <c r="R34" s="822">
        <v>0</v>
      </c>
      <c r="S34" s="189"/>
      <c r="T34" s="189"/>
      <c r="U34" s="18"/>
      <c r="V34" s="18"/>
      <c r="W34" s="18"/>
      <c r="X34" s="18"/>
      <c r="Y34" s="18"/>
      <c r="Z34" s="18"/>
      <c r="AA34" s="18"/>
      <c r="AB34" s="18"/>
      <c r="AC34" s="18"/>
      <c r="AD34" s="18"/>
      <c r="AE34" s="18"/>
      <c r="AF34" s="18"/>
      <c r="AG34" s="18"/>
      <c r="AH34" s="18"/>
      <c r="AI34" s="18"/>
      <c r="AJ34" s="20"/>
      <c r="AK34" s="20"/>
      <c r="AL34" s="20"/>
      <c r="AM34" s="20"/>
      <c r="AN34" s="20"/>
      <c r="AO34" s="20"/>
      <c r="AP34" s="828"/>
      <c r="AQ34" s="20"/>
      <c r="AR34" s="20"/>
      <c r="AS34" s="20"/>
      <c r="AT34" s="20"/>
      <c r="AU34" s="20"/>
      <c r="AV34" s="20"/>
      <c r="AW34" s="21">
        <f t="shared" si="0"/>
        <v>0</v>
      </c>
      <c r="AX34" s="23"/>
      <c r="AY34" s="15">
        <f t="shared" si="1"/>
        <v>0</v>
      </c>
      <c r="AZ34" s="23"/>
      <c r="BA34" s="16">
        <f t="shared" si="2"/>
        <v>0</v>
      </c>
      <c r="BB34" s="25"/>
      <c r="BC34" s="25"/>
      <c r="BD34" s="25"/>
      <c r="BE34" s="25"/>
      <c r="BF34" s="25"/>
      <c r="BG34" s="25"/>
      <c r="BH34" s="256"/>
      <c r="BI34" s="256"/>
      <c r="BJ34" s="256"/>
      <c r="BK34" s="256"/>
      <c r="BL34" s="256"/>
      <c r="BM34" s="256"/>
      <c r="BN34" s="256"/>
      <c r="BO34" s="256"/>
      <c r="BP34" s="256"/>
      <c r="BQ34" s="256"/>
      <c r="BR34" s="256"/>
      <c r="BS34" s="256"/>
      <c r="BT34" s="256"/>
      <c r="BU34" s="256"/>
      <c r="BV34" s="256"/>
      <c r="BW34" s="256"/>
      <c r="BX34" s="256"/>
      <c r="BY34" s="256"/>
      <c r="BZ34" s="25"/>
      <c r="CA34" s="25"/>
      <c r="CB34" s="256"/>
      <c r="CC34" s="256"/>
    </row>
    <row r="35" spans="1:81" customFormat="1" ht="21" customHeight="1">
      <c r="A35" s="42"/>
      <c r="B35" s="42"/>
      <c r="C35" s="40" t="s">
        <v>79</v>
      </c>
      <c r="D35" s="36" t="s">
        <v>240</v>
      </c>
      <c r="E35" s="505">
        <v>182</v>
      </c>
      <c r="F35" s="485">
        <v>40540</v>
      </c>
      <c r="G35" s="844">
        <v>0</v>
      </c>
      <c r="H35" s="332" t="s">
        <v>1834</v>
      </c>
      <c r="I35" s="29">
        <v>20221</v>
      </c>
      <c r="J35" s="458" t="s">
        <v>457</v>
      </c>
      <c r="K35" s="299" t="s">
        <v>456</v>
      </c>
      <c r="L35" s="16">
        <v>0</v>
      </c>
      <c r="M35" s="266">
        <v>0</v>
      </c>
      <c r="N35" s="16">
        <v>0</v>
      </c>
      <c r="O35" s="266">
        <v>0</v>
      </c>
      <c r="P35" s="16">
        <v>0</v>
      </c>
      <c r="Q35" s="823">
        <v>0</v>
      </c>
      <c r="R35" s="822">
        <v>0</v>
      </c>
      <c r="S35" s="189"/>
      <c r="T35" s="189"/>
      <c r="U35" s="18"/>
      <c r="V35" s="18"/>
      <c r="W35" s="18"/>
      <c r="X35" s="18"/>
      <c r="Y35" s="18"/>
      <c r="Z35" s="18"/>
      <c r="AA35" s="18"/>
      <c r="AB35" s="18"/>
      <c r="AC35" s="18"/>
      <c r="AD35" s="18"/>
      <c r="AE35" s="18"/>
      <c r="AF35" s="18"/>
      <c r="AG35" s="18"/>
      <c r="AH35" s="18"/>
      <c r="AI35" s="18"/>
      <c r="AJ35" s="20"/>
      <c r="AK35" s="20"/>
      <c r="AL35" s="20"/>
      <c r="AM35" s="20"/>
      <c r="AN35" s="20"/>
      <c r="AO35" s="20"/>
      <c r="AP35" s="828"/>
      <c r="AQ35" s="20"/>
      <c r="AR35" s="20"/>
      <c r="AS35" s="20"/>
      <c r="AT35" s="20"/>
      <c r="AU35" s="20"/>
      <c r="AV35" s="20"/>
      <c r="AW35" s="21">
        <f t="shared" si="0"/>
        <v>0</v>
      </c>
      <c r="AX35" s="23"/>
      <c r="AY35" s="15">
        <f t="shared" si="1"/>
        <v>0</v>
      </c>
      <c r="AZ35" s="23"/>
      <c r="BA35" s="16">
        <f t="shared" si="2"/>
        <v>0</v>
      </c>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
      <c r="CC35" s="25"/>
    </row>
    <row r="36" spans="1:81" customFormat="1" ht="21" customHeight="1">
      <c r="A36" s="42"/>
      <c r="B36" s="42"/>
      <c r="C36" s="40" t="s">
        <v>80</v>
      </c>
      <c r="D36" s="36" t="s">
        <v>1813</v>
      </c>
      <c r="E36" s="505">
        <v>331</v>
      </c>
      <c r="F36" s="486">
        <v>40626</v>
      </c>
      <c r="G36" s="844">
        <v>0</v>
      </c>
      <c r="H36" s="332" t="s">
        <v>1596</v>
      </c>
      <c r="I36" s="29">
        <v>16877</v>
      </c>
      <c r="J36" s="464" t="s">
        <v>1816</v>
      </c>
      <c r="K36" s="299" t="s">
        <v>1817</v>
      </c>
      <c r="L36" s="16">
        <v>0</v>
      </c>
      <c r="M36" s="266">
        <v>0</v>
      </c>
      <c r="N36" s="16">
        <v>0</v>
      </c>
      <c r="O36" s="266">
        <v>0</v>
      </c>
      <c r="P36" s="16">
        <v>0</v>
      </c>
      <c r="Q36" s="823">
        <v>0</v>
      </c>
      <c r="R36" s="822">
        <v>0</v>
      </c>
      <c r="S36" s="189"/>
      <c r="T36" s="189"/>
      <c r="U36" s="18"/>
      <c r="V36" s="18"/>
      <c r="W36" s="18"/>
      <c r="X36" s="18"/>
      <c r="Y36" s="18"/>
      <c r="Z36" s="18"/>
      <c r="AA36" s="18"/>
      <c r="AB36" s="18"/>
      <c r="AC36" s="18"/>
      <c r="AD36" s="18"/>
      <c r="AE36" s="18"/>
      <c r="AF36" s="18"/>
      <c r="AG36" s="18"/>
      <c r="AH36" s="18"/>
      <c r="AI36" s="18"/>
      <c r="AJ36" s="20"/>
      <c r="AK36" s="20"/>
      <c r="AL36" s="20"/>
      <c r="AM36" s="20"/>
      <c r="AN36" s="20"/>
      <c r="AO36" s="20"/>
      <c r="AP36" s="828"/>
      <c r="AQ36" s="20"/>
      <c r="AR36" s="20"/>
      <c r="AS36" s="20"/>
      <c r="AT36" s="20"/>
      <c r="AU36" s="20"/>
      <c r="AV36" s="20"/>
      <c r="AW36" s="21">
        <f t="shared" si="0"/>
        <v>0</v>
      </c>
      <c r="AX36" s="23"/>
      <c r="AY36" s="15">
        <f t="shared" si="1"/>
        <v>0</v>
      </c>
      <c r="AZ36" s="23"/>
      <c r="BA36" s="16">
        <f t="shared" si="2"/>
        <v>0</v>
      </c>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
      <c r="CC36" s="25"/>
    </row>
    <row r="37" spans="1:81" customFormat="1" ht="21" customHeight="1">
      <c r="A37" s="827"/>
      <c r="B37" s="827"/>
      <c r="C37" s="40" t="s">
        <v>81</v>
      </c>
      <c r="D37" s="871" t="s">
        <v>915</v>
      </c>
      <c r="E37" s="963">
        <v>1723</v>
      </c>
      <c r="F37" s="962">
        <v>41647</v>
      </c>
      <c r="G37" s="849">
        <v>0</v>
      </c>
      <c r="H37" s="799" t="s">
        <v>1596</v>
      </c>
      <c r="I37" s="800">
        <v>41610</v>
      </c>
      <c r="J37" s="964" t="s">
        <v>916</v>
      </c>
      <c r="K37" s="802" t="s">
        <v>970</v>
      </c>
      <c r="L37" s="822">
        <v>0</v>
      </c>
      <c r="M37" s="823">
        <v>0</v>
      </c>
      <c r="N37" s="822">
        <v>0</v>
      </c>
      <c r="O37" s="823">
        <v>0</v>
      </c>
      <c r="P37" s="822">
        <v>0</v>
      </c>
      <c r="Q37" s="823">
        <v>0</v>
      </c>
      <c r="R37" s="822">
        <v>0</v>
      </c>
      <c r="S37" s="831"/>
      <c r="T37" s="831"/>
      <c r="U37" s="824"/>
      <c r="V37" s="824"/>
      <c r="W37" s="824"/>
      <c r="X37" s="824"/>
      <c r="Y37" s="824"/>
      <c r="Z37" s="824"/>
      <c r="AA37" s="824"/>
      <c r="AB37" s="824"/>
      <c r="AC37" s="824"/>
      <c r="AD37" s="824"/>
      <c r="AE37" s="824"/>
      <c r="AF37" s="824"/>
      <c r="AG37" s="824"/>
      <c r="AH37" s="824"/>
      <c r="AI37" s="824"/>
      <c r="AJ37" s="828"/>
      <c r="AK37" s="828"/>
      <c r="AL37" s="828"/>
      <c r="AM37" s="828"/>
      <c r="AN37" s="828"/>
      <c r="AO37" s="828"/>
      <c r="AP37" s="828"/>
      <c r="AQ37" s="828"/>
      <c r="AR37" s="828"/>
      <c r="AS37" s="828"/>
      <c r="AT37" s="828"/>
      <c r="AU37" s="828"/>
      <c r="AV37" s="828"/>
      <c r="AW37" s="21">
        <f t="shared" si="0"/>
        <v>0</v>
      </c>
      <c r="AX37" s="23"/>
      <c r="AY37" s="15">
        <f t="shared" si="1"/>
        <v>0</v>
      </c>
      <c r="AZ37" s="23"/>
      <c r="BA37" s="16">
        <f t="shared" si="2"/>
        <v>0</v>
      </c>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
      <c r="CC37" s="25"/>
    </row>
    <row r="38" spans="1:81" customFormat="1" ht="21" customHeight="1">
      <c r="A38" s="42"/>
      <c r="B38" s="42"/>
      <c r="C38" s="40" t="s">
        <v>83</v>
      </c>
      <c r="D38" s="36" t="s">
        <v>1325</v>
      </c>
      <c r="E38" s="505">
        <v>1943</v>
      </c>
      <c r="F38" s="487">
        <v>41948</v>
      </c>
      <c r="G38" s="844">
        <v>0</v>
      </c>
      <c r="H38" s="332" t="s">
        <v>2327</v>
      </c>
      <c r="I38" s="29">
        <v>15767</v>
      </c>
      <c r="J38" s="464" t="s">
        <v>537</v>
      </c>
      <c r="K38" s="299" t="s">
        <v>536</v>
      </c>
      <c r="L38" s="16">
        <v>0</v>
      </c>
      <c r="M38" s="266">
        <v>0</v>
      </c>
      <c r="N38" s="16">
        <v>0</v>
      </c>
      <c r="O38" s="266">
        <v>0</v>
      </c>
      <c r="P38" s="16">
        <v>0</v>
      </c>
      <c r="Q38" s="823">
        <v>0</v>
      </c>
      <c r="R38" s="822">
        <v>0</v>
      </c>
      <c r="S38" s="189"/>
      <c r="T38" s="189"/>
      <c r="U38" s="18"/>
      <c r="V38" s="18">
        <v>30</v>
      </c>
      <c r="W38" s="18"/>
      <c r="X38" s="18"/>
      <c r="Y38" s="18"/>
      <c r="Z38" s="18"/>
      <c r="AA38" s="18"/>
      <c r="AB38" s="18"/>
      <c r="AC38" s="18"/>
      <c r="AD38" s="18"/>
      <c r="AE38" s="18"/>
      <c r="AF38" s="18"/>
      <c r="AG38" s="18"/>
      <c r="AH38" s="18"/>
      <c r="AI38" s="18"/>
      <c r="AJ38" s="20"/>
      <c r="AK38" s="20"/>
      <c r="AL38" s="20"/>
      <c r="AM38" s="20"/>
      <c r="AN38" s="20"/>
      <c r="AO38" s="20"/>
      <c r="AP38" s="828"/>
      <c r="AQ38" s="20"/>
      <c r="AR38" s="20"/>
      <c r="AS38" s="20"/>
      <c r="AT38" s="20"/>
      <c r="AU38" s="20"/>
      <c r="AV38" s="20"/>
      <c r="AW38" s="21">
        <f t="shared" si="0"/>
        <v>1</v>
      </c>
      <c r="AX38" s="23"/>
      <c r="AY38" s="15">
        <f t="shared" si="1"/>
        <v>0</v>
      </c>
      <c r="AZ38" s="23"/>
      <c r="BA38" s="16">
        <f t="shared" si="2"/>
        <v>1</v>
      </c>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
      <c r="CC38" s="25"/>
    </row>
    <row r="39" spans="1:81" customFormat="1" ht="21" customHeight="1">
      <c r="A39" s="42"/>
      <c r="B39" s="42"/>
      <c r="C39" s="40" t="s">
        <v>85</v>
      </c>
      <c r="D39" s="591" t="s">
        <v>1730</v>
      </c>
      <c r="E39" s="505">
        <v>11451</v>
      </c>
      <c r="F39" s="486">
        <v>42377</v>
      </c>
      <c r="G39" s="844">
        <v>0</v>
      </c>
      <c r="H39" s="332" t="s">
        <v>1596</v>
      </c>
      <c r="I39" s="29">
        <v>42394</v>
      </c>
      <c r="J39" s="464" t="s">
        <v>1731</v>
      </c>
      <c r="K39" s="299" t="s">
        <v>1732</v>
      </c>
      <c r="L39" s="16">
        <v>0</v>
      </c>
      <c r="M39" s="266">
        <v>0</v>
      </c>
      <c r="N39" s="16">
        <v>0</v>
      </c>
      <c r="O39" s="266">
        <v>0</v>
      </c>
      <c r="P39" s="16">
        <v>0</v>
      </c>
      <c r="Q39" s="823">
        <v>0</v>
      </c>
      <c r="R39" s="822">
        <v>0</v>
      </c>
      <c r="S39" s="189"/>
      <c r="T39" s="189"/>
      <c r="U39" s="18"/>
      <c r="V39" s="18"/>
      <c r="W39" s="18"/>
      <c r="X39" s="18"/>
      <c r="Y39" s="18"/>
      <c r="Z39" s="18"/>
      <c r="AA39" s="18"/>
      <c r="AB39" s="18"/>
      <c r="AC39" s="18"/>
      <c r="AD39" s="18"/>
      <c r="AE39" s="18"/>
      <c r="AF39" s="18"/>
      <c r="AG39" s="18"/>
      <c r="AH39" s="18"/>
      <c r="AI39" s="18"/>
      <c r="AJ39" s="20"/>
      <c r="AK39" s="20"/>
      <c r="AL39" s="20"/>
      <c r="AM39" s="20"/>
      <c r="AN39" s="20"/>
      <c r="AO39" s="20"/>
      <c r="AP39" s="828"/>
      <c r="AQ39" s="20"/>
      <c r="AR39" s="20"/>
      <c r="AS39" s="20"/>
      <c r="AT39" s="20"/>
      <c r="AU39" s="20"/>
      <c r="AV39" s="20"/>
      <c r="AW39" s="21">
        <f t="shared" si="0"/>
        <v>0</v>
      </c>
      <c r="AX39" s="23"/>
      <c r="AY39" s="15">
        <f t="shared" si="1"/>
        <v>0</v>
      </c>
      <c r="AZ39" s="23"/>
      <c r="BA39" s="16">
        <f t="shared" si="2"/>
        <v>0</v>
      </c>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1" customFormat="1" ht="21" customHeight="1">
      <c r="A40" s="42"/>
      <c r="B40" s="42"/>
      <c r="C40" s="40" t="s">
        <v>87</v>
      </c>
      <c r="D40" s="36" t="s">
        <v>2269</v>
      </c>
      <c r="E40" s="505">
        <v>8164</v>
      </c>
      <c r="F40" s="486">
        <v>43682</v>
      </c>
      <c r="G40" s="844">
        <v>0</v>
      </c>
      <c r="H40" s="332" t="s">
        <v>1834</v>
      </c>
      <c r="I40" s="29">
        <v>27723</v>
      </c>
      <c r="J40" s="457" t="s">
        <v>2270</v>
      </c>
      <c r="K40" s="299" t="s">
        <v>2271</v>
      </c>
      <c r="L40" s="16">
        <v>0</v>
      </c>
      <c r="M40" s="266">
        <v>0</v>
      </c>
      <c r="N40" s="16">
        <v>0</v>
      </c>
      <c r="O40" s="266">
        <v>0</v>
      </c>
      <c r="P40" s="16">
        <v>0</v>
      </c>
      <c r="Q40" s="823">
        <v>0</v>
      </c>
      <c r="R40" s="822">
        <v>0</v>
      </c>
      <c r="S40" s="189"/>
      <c r="T40" s="189"/>
      <c r="U40" s="18"/>
      <c r="V40" s="18"/>
      <c r="W40" s="18"/>
      <c r="X40" s="18"/>
      <c r="Y40" s="18"/>
      <c r="Z40" s="18"/>
      <c r="AA40" s="18"/>
      <c r="AB40" s="18"/>
      <c r="AC40" s="18"/>
      <c r="AD40" s="18"/>
      <c r="AE40" s="18"/>
      <c r="AF40" s="18"/>
      <c r="AG40" s="18"/>
      <c r="AH40" s="18"/>
      <c r="AI40" s="18"/>
      <c r="AJ40" s="20"/>
      <c r="AK40" s="20"/>
      <c r="AL40" s="20"/>
      <c r="AM40" s="20"/>
      <c r="AN40" s="20"/>
      <c r="AO40" s="20"/>
      <c r="AP40" s="828"/>
      <c r="AQ40" s="20"/>
      <c r="AR40" s="20"/>
      <c r="AS40" s="20"/>
      <c r="AT40" s="20"/>
      <c r="AU40" s="20"/>
      <c r="AV40" s="20"/>
      <c r="AW40" s="21">
        <f t="shared" si="0"/>
        <v>0</v>
      </c>
      <c r="AX40" s="23"/>
      <c r="AY40" s="15">
        <f t="shared" si="1"/>
        <v>0</v>
      </c>
      <c r="AZ40" s="23"/>
      <c r="BA40" s="16">
        <f t="shared" si="2"/>
        <v>0</v>
      </c>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
      <c r="CC40" s="25"/>
    </row>
    <row r="41" spans="1:81" customFormat="1" ht="21" customHeight="1">
      <c r="A41" s="42"/>
      <c r="B41" s="42"/>
      <c r="C41" s="40" t="s">
        <v>89</v>
      </c>
      <c r="D41" s="591" t="s">
        <v>1686</v>
      </c>
      <c r="E41" s="405">
        <v>11420</v>
      </c>
      <c r="F41" s="486">
        <v>44035</v>
      </c>
      <c r="G41" s="844">
        <v>0</v>
      </c>
      <c r="H41" s="332" t="s">
        <v>1596</v>
      </c>
      <c r="I41" s="29"/>
      <c r="J41" s="478" t="s">
        <v>1689</v>
      </c>
      <c r="K41" s="299" t="s">
        <v>1690</v>
      </c>
      <c r="L41" s="16">
        <v>0</v>
      </c>
      <c r="M41" s="266">
        <v>0</v>
      </c>
      <c r="N41" s="16">
        <v>0</v>
      </c>
      <c r="O41" s="266">
        <v>0</v>
      </c>
      <c r="P41" s="16">
        <v>0</v>
      </c>
      <c r="Q41" s="823">
        <v>0</v>
      </c>
      <c r="R41" s="822">
        <v>0</v>
      </c>
      <c r="S41" s="189"/>
      <c r="T41" s="189"/>
      <c r="U41" s="18"/>
      <c r="V41" s="18"/>
      <c r="W41" s="18"/>
      <c r="X41" s="18"/>
      <c r="Y41" s="18"/>
      <c r="Z41" s="18"/>
      <c r="AA41" s="18"/>
      <c r="AB41" s="18"/>
      <c r="AC41" s="18"/>
      <c r="AD41" s="18"/>
      <c r="AE41" s="18"/>
      <c r="AF41" s="18"/>
      <c r="AG41" s="18"/>
      <c r="AH41" s="18"/>
      <c r="AI41" s="18"/>
      <c r="AJ41" s="20"/>
      <c r="AK41" s="20"/>
      <c r="AL41" s="20"/>
      <c r="AM41" s="20"/>
      <c r="AN41" s="20"/>
      <c r="AO41" s="20"/>
      <c r="AP41" s="828"/>
      <c r="AQ41" s="20"/>
      <c r="AR41" s="20"/>
      <c r="AS41" s="20"/>
      <c r="AT41" s="20"/>
      <c r="AU41" s="20"/>
      <c r="AV41" s="20"/>
      <c r="AW41" s="21">
        <f t="shared" si="0"/>
        <v>0</v>
      </c>
      <c r="AX41" s="23"/>
      <c r="AY41" s="15">
        <f t="shared" si="1"/>
        <v>0</v>
      </c>
      <c r="AZ41" s="23"/>
      <c r="BA41" s="16">
        <f t="shared" si="2"/>
        <v>0</v>
      </c>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
      <c r="CC41" s="25"/>
    </row>
    <row r="42" spans="1:81" customFormat="1" ht="21" customHeight="1">
      <c r="A42" s="42"/>
      <c r="B42" s="42"/>
      <c r="C42" s="40" t="s">
        <v>91</v>
      </c>
      <c r="D42" s="591" t="s">
        <v>1600</v>
      </c>
      <c r="E42" s="405">
        <v>11371</v>
      </c>
      <c r="F42" s="486">
        <v>44614</v>
      </c>
      <c r="G42" s="844">
        <v>0</v>
      </c>
      <c r="H42" s="332" t="s">
        <v>1596</v>
      </c>
      <c r="I42" s="29">
        <v>36775</v>
      </c>
      <c r="J42" s="477" t="s">
        <v>1602</v>
      </c>
      <c r="K42" s="299" t="s">
        <v>1601</v>
      </c>
      <c r="L42" s="16">
        <v>0</v>
      </c>
      <c r="M42" s="266">
        <v>0</v>
      </c>
      <c r="N42" s="16">
        <v>0</v>
      </c>
      <c r="O42" s="266">
        <v>0</v>
      </c>
      <c r="P42" s="16">
        <v>0</v>
      </c>
      <c r="Q42" s="823">
        <v>0</v>
      </c>
      <c r="R42" s="822">
        <v>0</v>
      </c>
      <c r="S42" s="189"/>
      <c r="T42" s="189"/>
      <c r="U42" s="18"/>
      <c r="V42" s="18"/>
      <c r="W42" s="18"/>
      <c r="X42" s="18"/>
      <c r="Y42" s="18"/>
      <c r="Z42" s="18"/>
      <c r="AA42" s="18"/>
      <c r="AB42" s="18"/>
      <c r="AC42" s="18"/>
      <c r="AD42" s="18"/>
      <c r="AE42" s="18"/>
      <c r="AF42" s="18"/>
      <c r="AG42" s="18"/>
      <c r="AH42" s="18"/>
      <c r="AI42" s="18"/>
      <c r="AJ42" s="20"/>
      <c r="AK42" s="20"/>
      <c r="AL42" s="20"/>
      <c r="AM42" s="20"/>
      <c r="AN42" s="20"/>
      <c r="AO42" s="20"/>
      <c r="AP42" s="828"/>
      <c r="AQ42" s="20"/>
      <c r="AR42" s="20"/>
      <c r="AS42" s="20"/>
      <c r="AT42" s="20"/>
      <c r="AU42" s="20"/>
      <c r="AV42" s="20"/>
      <c r="AW42" s="21">
        <f t="shared" si="0"/>
        <v>0</v>
      </c>
      <c r="AX42" s="23"/>
      <c r="AY42" s="15">
        <f t="shared" si="1"/>
        <v>0</v>
      </c>
      <c r="AZ42" s="23"/>
      <c r="BA42" s="16">
        <f t="shared" si="2"/>
        <v>0</v>
      </c>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
      <c r="CC42" s="25"/>
    </row>
    <row r="43" spans="1:81" customFormat="1" ht="21" customHeight="1">
      <c r="A43" s="42"/>
      <c r="B43" s="42"/>
      <c r="C43" s="40" t="s">
        <v>92</v>
      </c>
      <c r="D43" s="795" t="s">
        <v>1818</v>
      </c>
      <c r="E43" s="796">
        <v>11319</v>
      </c>
      <c r="F43" s="909">
        <v>45196</v>
      </c>
      <c r="G43" s="844">
        <v>0</v>
      </c>
      <c r="H43" s="799" t="s">
        <v>1596</v>
      </c>
      <c r="I43" s="800">
        <v>15767</v>
      </c>
      <c r="J43" s="870" t="s">
        <v>1819</v>
      </c>
      <c r="K43" s="802" t="s">
        <v>1820</v>
      </c>
      <c r="L43" s="16">
        <v>0</v>
      </c>
      <c r="M43" s="266">
        <v>0</v>
      </c>
      <c r="N43" s="16">
        <v>0</v>
      </c>
      <c r="O43" s="266">
        <v>0</v>
      </c>
      <c r="P43" s="16">
        <v>0</v>
      </c>
      <c r="Q43" s="823">
        <v>0</v>
      </c>
      <c r="R43" s="822">
        <v>0</v>
      </c>
      <c r="S43" s="189"/>
      <c r="T43" s="189"/>
      <c r="U43" s="18"/>
      <c r="V43" s="18"/>
      <c r="W43" s="18"/>
      <c r="X43" s="18"/>
      <c r="Y43" s="18"/>
      <c r="Z43" s="18"/>
      <c r="AA43" s="18"/>
      <c r="AB43" s="18"/>
      <c r="AC43" s="18"/>
      <c r="AD43" s="18"/>
      <c r="AE43" s="18"/>
      <c r="AF43" s="18"/>
      <c r="AG43" s="18"/>
      <c r="AH43" s="18"/>
      <c r="AI43" s="18"/>
      <c r="AJ43" s="20"/>
      <c r="AK43" s="20"/>
      <c r="AL43" s="20"/>
      <c r="AM43" s="20"/>
      <c r="AN43" s="20"/>
      <c r="AO43" s="20"/>
      <c r="AP43" s="828"/>
      <c r="AQ43" s="20"/>
      <c r="AR43" s="20"/>
      <c r="AS43" s="20"/>
      <c r="AT43" s="20"/>
      <c r="AU43" s="20"/>
      <c r="AV43" s="20"/>
      <c r="AW43" s="21">
        <f t="shared" si="0"/>
        <v>0</v>
      </c>
      <c r="AX43" s="23"/>
      <c r="AY43" s="15">
        <f t="shared" si="1"/>
        <v>0</v>
      </c>
      <c r="AZ43" s="23"/>
      <c r="BA43" s="16">
        <f t="shared" si="2"/>
        <v>0</v>
      </c>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1" customFormat="1" ht="21" customHeight="1">
      <c r="A44" s="42"/>
      <c r="B44" s="42"/>
      <c r="C44" s="40" t="s">
        <v>94</v>
      </c>
      <c r="D44" s="36" t="s">
        <v>1747</v>
      </c>
      <c r="E44" s="505">
        <v>1719</v>
      </c>
      <c r="F44" s="486">
        <v>45406</v>
      </c>
      <c r="G44" s="844">
        <v>0</v>
      </c>
      <c r="H44" s="332" t="s">
        <v>1596</v>
      </c>
      <c r="I44" s="29">
        <v>45406</v>
      </c>
      <c r="J44" s="457" t="s">
        <v>1748</v>
      </c>
      <c r="K44" s="299" t="s">
        <v>1749</v>
      </c>
      <c r="L44" s="822">
        <v>0</v>
      </c>
      <c r="M44" s="823">
        <v>0</v>
      </c>
      <c r="N44" s="822">
        <v>0</v>
      </c>
      <c r="O44" s="823">
        <v>0</v>
      </c>
      <c r="P44" s="822">
        <v>0</v>
      </c>
      <c r="Q44" s="823">
        <v>0</v>
      </c>
      <c r="R44" s="822">
        <v>0</v>
      </c>
      <c r="S44" s="189"/>
      <c r="T44" s="189"/>
      <c r="U44" s="18"/>
      <c r="V44" s="18"/>
      <c r="W44" s="18"/>
      <c r="X44" s="18"/>
      <c r="Y44" s="18"/>
      <c r="Z44" s="18"/>
      <c r="AA44" s="18"/>
      <c r="AB44" s="18"/>
      <c r="AC44" s="18"/>
      <c r="AD44" s="18"/>
      <c r="AE44" s="18"/>
      <c r="AF44" s="18"/>
      <c r="AG44" s="18"/>
      <c r="AH44" s="18"/>
      <c r="AI44" s="18"/>
      <c r="AJ44" s="20"/>
      <c r="AK44" s="20"/>
      <c r="AL44" s="20"/>
      <c r="AM44" s="20"/>
      <c r="AN44" s="20"/>
      <c r="AO44" s="20"/>
      <c r="AP44" s="828"/>
      <c r="AQ44" s="20"/>
      <c r="AR44" s="20"/>
      <c r="AS44" s="20"/>
      <c r="AT44" s="20"/>
      <c r="AU44" s="20"/>
      <c r="AV44" s="20"/>
      <c r="AW44" s="21">
        <f t="shared" si="0"/>
        <v>0</v>
      </c>
      <c r="AX44" s="23"/>
      <c r="AY44" s="15">
        <f t="shared" si="1"/>
        <v>0</v>
      </c>
      <c r="AZ44" s="23"/>
      <c r="BA44" s="16">
        <f t="shared" si="2"/>
        <v>0</v>
      </c>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
      <c r="CC44" s="25"/>
    </row>
    <row r="45" spans="1:81" customFormat="1" ht="21" customHeight="1">
      <c r="A45" s="42"/>
      <c r="B45" s="42"/>
      <c r="C45" s="40" t="s">
        <v>96</v>
      </c>
      <c r="D45" s="36" t="s">
        <v>1848</v>
      </c>
      <c r="E45" s="505">
        <v>11585</v>
      </c>
      <c r="F45" s="489">
        <v>45495</v>
      </c>
      <c r="G45" s="844">
        <v>0</v>
      </c>
      <c r="H45" s="332" t="s">
        <v>1834</v>
      </c>
      <c r="I45" s="29">
        <v>45483</v>
      </c>
      <c r="J45" s="464" t="s">
        <v>1849</v>
      </c>
      <c r="K45" s="299" t="s">
        <v>1850</v>
      </c>
      <c r="L45" s="16">
        <v>0</v>
      </c>
      <c r="M45" s="266">
        <v>0</v>
      </c>
      <c r="N45" s="16">
        <v>0</v>
      </c>
      <c r="O45" s="266">
        <v>0</v>
      </c>
      <c r="P45" s="16">
        <v>0</v>
      </c>
      <c r="Q45" s="823">
        <v>0</v>
      </c>
      <c r="R45" s="822">
        <v>0</v>
      </c>
      <c r="S45" s="189"/>
      <c r="T45" s="189"/>
      <c r="U45" s="18"/>
      <c r="V45" s="18"/>
      <c r="W45" s="18"/>
      <c r="X45" s="18"/>
      <c r="Y45" s="18"/>
      <c r="Z45" s="18"/>
      <c r="AA45" s="18"/>
      <c r="AB45" s="18"/>
      <c r="AC45" s="18"/>
      <c r="AD45" s="18"/>
      <c r="AE45" s="18"/>
      <c r="AF45" s="18"/>
      <c r="AG45" s="18"/>
      <c r="AH45" s="18"/>
      <c r="AI45" s="18"/>
      <c r="AJ45" s="20"/>
      <c r="AK45" s="20"/>
      <c r="AL45" s="20"/>
      <c r="AM45" s="20"/>
      <c r="AN45" s="20"/>
      <c r="AO45" s="20"/>
      <c r="AP45" s="828"/>
      <c r="AQ45" s="20"/>
      <c r="AR45" s="20"/>
      <c r="AS45" s="20"/>
      <c r="AT45" s="20"/>
      <c r="AU45" s="20"/>
      <c r="AV45" s="20"/>
      <c r="AW45" s="21">
        <f t="shared" si="0"/>
        <v>0</v>
      </c>
      <c r="AX45" s="23"/>
      <c r="AY45" s="15">
        <f t="shared" si="1"/>
        <v>0</v>
      </c>
      <c r="AZ45" s="23"/>
      <c r="BA45" s="16">
        <f t="shared" si="2"/>
        <v>0</v>
      </c>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
      <c r="CC45" s="25"/>
    </row>
    <row r="46" spans="1:81" customFormat="1" ht="21" customHeight="1">
      <c r="A46" s="42"/>
      <c r="B46" s="42"/>
      <c r="C46" s="40" t="s">
        <v>97</v>
      </c>
      <c r="D46" s="36" t="s">
        <v>2231</v>
      </c>
      <c r="E46" s="505">
        <v>11709</v>
      </c>
      <c r="F46" s="487">
        <v>45778</v>
      </c>
      <c r="G46" s="844">
        <v>0</v>
      </c>
      <c r="H46" s="332" t="s">
        <v>1834</v>
      </c>
      <c r="I46" s="29">
        <v>45765</v>
      </c>
      <c r="J46" s="464" t="s">
        <v>2233</v>
      </c>
      <c r="K46" s="299" t="s">
        <v>2234</v>
      </c>
      <c r="L46" s="16">
        <v>0</v>
      </c>
      <c r="M46" s="266">
        <v>0</v>
      </c>
      <c r="N46" s="16">
        <v>0</v>
      </c>
      <c r="O46" s="266">
        <v>0</v>
      </c>
      <c r="P46" s="16">
        <v>0</v>
      </c>
      <c r="Q46" s="823">
        <v>0</v>
      </c>
      <c r="R46" s="822">
        <v>0</v>
      </c>
      <c r="S46" s="189"/>
      <c r="T46" s="189"/>
      <c r="U46" s="18"/>
      <c r="V46" s="18"/>
      <c r="W46" s="18"/>
      <c r="X46" s="18"/>
      <c r="Y46" s="18"/>
      <c r="Z46" s="18"/>
      <c r="AA46" s="18"/>
      <c r="AB46" s="18"/>
      <c r="AC46" s="18"/>
      <c r="AD46" s="18"/>
      <c r="AE46" s="18"/>
      <c r="AF46" s="18"/>
      <c r="AG46" s="18"/>
      <c r="AH46" s="18"/>
      <c r="AI46" s="18"/>
      <c r="AJ46" s="20"/>
      <c r="AK46" s="20"/>
      <c r="AL46" s="20"/>
      <c r="AM46" s="20"/>
      <c r="AN46" s="20"/>
      <c r="AO46" s="20"/>
      <c r="AP46" s="828"/>
      <c r="AQ46" s="20"/>
      <c r="AR46" s="20"/>
      <c r="AS46" s="20"/>
      <c r="AT46" s="20"/>
      <c r="AU46" s="20"/>
      <c r="AV46" s="20"/>
      <c r="AW46" s="21">
        <f t="shared" si="0"/>
        <v>0</v>
      </c>
      <c r="AX46" s="23"/>
      <c r="AY46" s="15">
        <f t="shared" si="1"/>
        <v>0</v>
      </c>
      <c r="AZ46" s="23"/>
      <c r="BA46" s="16">
        <f t="shared" si="2"/>
        <v>0</v>
      </c>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1" customFormat="1" ht="21" customHeight="1">
      <c r="A47" s="42"/>
      <c r="B47" s="42"/>
      <c r="C47" s="40" t="s">
        <v>98</v>
      </c>
      <c r="D47" s="36" t="s">
        <v>2291</v>
      </c>
      <c r="E47" s="505">
        <v>11773</v>
      </c>
      <c r="F47" s="487">
        <v>45758</v>
      </c>
      <c r="G47" s="844">
        <v>0</v>
      </c>
      <c r="H47" s="332" t="s">
        <v>1834</v>
      </c>
      <c r="I47" s="29"/>
      <c r="J47" s="464" t="s">
        <v>2287</v>
      </c>
      <c r="K47" s="299" t="s">
        <v>2288</v>
      </c>
      <c r="L47" s="16">
        <v>0</v>
      </c>
      <c r="M47" s="266">
        <v>0</v>
      </c>
      <c r="N47" s="16">
        <v>0</v>
      </c>
      <c r="O47" s="266">
        <v>0</v>
      </c>
      <c r="P47" s="16">
        <v>0</v>
      </c>
      <c r="Q47" s="823">
        <v>0</v>
      </c>
      <c r="R47" s="822">
        <v>0</v>
      </c>
      <c r="S47" s="189"/>
      <c r="T47" s="189"/>
      <c r="U47" s="18"/>
      <c r="V47" s="18"/>
      <c r="W47" s="18"/>
      <c r="X47" s="18"/>
      <c r="Y47" s="18"/>
      <c r="Z47" s="18"/>
      <c r="AA47" s="18"/>
      <c r="AB47" s="18"/>
      <c r="AC47" s="18"/>
      <c r="AD47" s="18"/>
      <c r="AE47" s="18"/>
      <c r="AF47" s="18"/>
      <c r="AG47" s="18">
        <v>30</v>
      </c>
      <c r="AH47" s="18"/>
      <c r="AI47" s="18"/>
      <c r="AJ47" s="20"/>
      <c r="AK47" s="20"/>
      <c r="AL47" s="20"/>
      <c r="AM47" s="20"/>
      <c r="AN47" s="20"/>
      <c r="AO47" s="20"/>
      <c r="AP47" s="828"/>
      <c r="AQ47" s="20"/>
      <c r="AR47" s="20"/>
      <c r="AS47" s="20"/>
      <c r="AT47" s="20"/>
      <c r="AU47" s="20"/>
      <c r="AV47" s="20"/>
      <c r="AW47" s="21">
        <f t="shared" si="0"/>
        <v>1</v>
      </c>
      <c r="AX47" s="23"/>
      <c r="AY47" s="15">
        <f t="shared" si="1"/>
        <v>0</v>
      </c>
      <c r="AZ47" s="23"/>
      <c r="BA47" s="16">
        <f t="shared" si="2"/>
        <v>1</v>
      </c>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
      <c r="CC47" s="25"/>
    </row>
    <row r="48" spans="1:81" customFormat="1" ht="21" customHeight="1">
      <c r="A48" s="42"/>
      <c r="B48" s="42"/>
      <c r="C48" s="40" t="s">
        <v>99</v>
      </c>
      <c r="D48" s="591" t="s">
        <v>2418</v>
      </c>
      <c r="E48" s="505">
        <v>1680</v>
      </c>
      <c r="F48" s="487">
        <v>41430</v>
      </c>
      <c r="G48" s="844">
        <v>0</v>
      </c>
      <c r="H48" s="332" t="s">
        <v>2327</v>
      </c>
      <c r="I48" s="29">
        <v>44267</v>
      </c>
      <c r="J48" s="464" t="s">
        <v>936</v>
      </c>
      <c r="K48" s="299" t="s">
        <v>935</v>
      </c>
      <c r="L48" s="16">
        <v>0</v>
      </c>
      <c r="M48" s="266">
        <v>0</v>
      </c>
      <c r="N48" s="16">
        <v>0</v>
      </c>
      <c r="O48" s="266">
        <v>0</v>
      </c>
      <c r="P48" s="16">
        <v>0</v>
      </c>
      <c r="Q48" s="823">
        <v>0</v>
      </c>
      <c r="R48" s="822">
        <v>0</v>
      </c>
      <c r="S48" s="189"/>
      <c r="T48" s="189"/>
      <c r="U48" s="18"/>
      <c r="V48" s="18"/>
      <c r="W48" s="18"/>
      <c r="X48" s="18"/>
      <c r="Y48" s="18"/>
      <c r="Z48" s="18"/>
      <c r="AA48" s="18"/>
      <c r="AB48" s="18"/>
      <c r="AC48" s="18"/>
      <c r="AD48" s="18"/>
      <c r="AE48" s="18"/>
      <c r="AF48" s="18"/>
      <c r="AG48" s="18"/>
      <c r="AH48" s="18"/>
      <c r="AI48" s="18"/>
      <c r="AJ48" s="20"/>
      <c r="AK48" s="20"/>
      <c r="AL48" s="20"/>
      <c r="AM48" s="20"/>
      <c r="AN48" s="20"/>
      <c r="AO48" s="20"/>
      <c r="AP48" s="828"/>
      <c r="AQ48" s="20"/>
      <c r="AR48" s="20"/>
      <c r="AS48" s="20"/>
      <c r="AT48" s="20"/>
      <c r="AU48" s="20"/>
      <c r="AV48" s="20"/>
      <c r="AW48" s="21">
        <f t="shared" si="0"/>
        <v>0</v>
      </c>
      <c r="AX48" s="23"/>
      <c r="AY48" s="15">
        <f t="shared" si="1"/>
        <v>0</v>
      </c>
      <c r="AZ48" s="23"/>
      <c r="BA48" s="16">
        <f t="shared" si="2"/>
        <v>0</v>
      </c>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
      <c r="CC48" s="25"/>
    </row>
    <row r="49" spans="1:81" customFormat="1" ht="21" customHeight="1">
      <c r="A49" s="42"/>
      <c r="B49" s="42"/>
      <c r="C49" s="40" t="s">
        <v>101</v>
      </c>
      <c r="D49" s="591" t="s">
        <v>475</v>
      </c>
      <c r="E49" s="505">
        <v>5483</v>
      </c>
      <c r="F49" s="485">
        <v>42048</v>
      </c>
      <c r="G49" s="844">
        <v>0</v>
      </c>
      <c r="H49" s="332" t="s">
        <v>924</v>
      </c>
      <c r="I49" s="29">
        <v>25801</v>
      </c>
      <c r="J49" s="458" t="s">
        <v>1735</v>
      </c>
      <c r="K49" s="299" t="s">
        <v>473</v>
      </c>
      <c r="L49" s="16">
        <v>0</v>
      </c>
      <c r="M49" s="266">
        <v>0</v>
      </c>
      <c r="N49" s="16">
        <v>0</v>
      </c>
      <c r="O49" s="266">
        <v>0</v>
      </c>
      <c r="P49" s="16">
        <v>0</v>
      </c>
      <c r="Q49" s="823">
        <v>0</v>
      </c>
      <c r="R49" s="822">
        <v>0</v>
      </c>
      <c r="S49" s="189"/>
      <c r="T49" s="189"/>
      <c r="U49" s="18"/>
      <c r="V49" s="18"/>
      <c r="W49" s="18"/>
      <c r="X49" s="18"/>
      <c r="Y49" s="18"/>
      <c r="Z49" s="18"/>
      <c r="AA49" s="18"/>
      <c r="AB49" s="18"/>
      <c r="AC49" s="18"/>
      <c r="AD49" s="18">
        <v>35</v>
      </c>
      <c r="AE49" s="18">
        <v>30</v>
      </c>
      <c r="AF49" s="18"/>
      <c r="AG49" s="18"/>
      <c r="AH49" s="18"/>
      <c r="AI49" s="18"/>
      <c r="AJ49" s="20"/>
      <c r="AK49" s="20"/>
      <c r="AL49" s="20"/>
      <c r="AM49" s="20"/>
      <c r="AN49" s="20"/>
      <c r="AO49" s="20"/>
      <c r="AP49" s="828"/>
      <c r="AQ49" s="20"/>
      <c r="AR49" s="20"/>
      <c r="AS49" s="20"/>
      <c r="AT49" s="20"/>
      <c r="AU49" s="20"/>
      <c r="AV49" s="20"/>
      <c r="AW49" s="21">
        <f t="shared" si="0"/>
        <v>2</v>
      </c>
      <c r="AX49" s="23"/>
      <c r="AY49" s="15">
        <f t="shared" si="1"/>
        <v>0</v>
      </c>
      <c r="AZ49" s="23"/>
      <c r="BA49" s="16">
        <f t="shared" si="2"/>
        <v>2</v>
      </c>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
      <c r="CC49" s="25"/>
    </row>
    <row r="50" spans="1:81" customFormat="1" ht="21" customHeight="1">
      <c r="A50" s="42"/>
      <c r="B50" s="42"/>
      <c r="C50" s="40" t="s">
        <v>103</v>
      </c>
      <c r="D50" s="36" t="s">
        <v>246</v>
      </c>
      <c r="E50" s="505">
        <v>266</v>
      </c>
      <c r="F50" s="486">
        <v>41047</v>
      </c>
      <c r="G50" s="844">
        <v>0</v>
      </c>
      <c r="H50" s="332" t="s">
        <v>2327</v>
      </c>
      <c r="I50" s="29">
        <v>26378</v>
      </c>
      <c r="J50" s="457" t="s">
        <v>1385</v>
      </c>
      <c r="K50" s="299" t="s">
        <v>1384</v>
      </c>
      <c r="L50" s="16">
        <v>0</v>
      </c>
      <c r="M50" s="266">
        <v>0</v>
      </c>
      <c r="N50" s="16">
        <v>0</v>
      </c>
      <c r="O50" s="266">
        <v>0</v>
      </c>
      <c r="P50" s="16">
        <v>0</v>
      </c>
      <c r="Q50" s="823">
        <v>0</v>
      </c>
      <c r="R50" s="822">
        <v>0</v>
      </c>
      <c r="S50" s="189"/>
      <c r="T50" s="189"/>
      <c r="U50" s="18"/>
      <c r="V50" s="18"/>
      <c r="W50" s="18"/>
      <c r="X50" s="18"/>
      <c r="Y50" s="18"/>
      <c r="Z50" s="18"/>
      <c r="AA50" s="18"/>
      <c r="AB50" s="18"/>
      <c r="AC50" s="18"/>
      <c r="AD50" s="18"/>
      <c r="AE50" s="18"/>
      <c r="AF50" s="18"/>
      <c r="AG50" s="18"/>
      <c r="AH50" s="18"/>
      <c r="AI50" s="18"/>
      <c r="AJ50" s="20"/>
      <c r="AK50" s="20"/>
      <c r="AL50" s="20"/>
      <c r="AM50" s="20"/>
      <c r="AN50" s="20"/>
      <c r="AO50" s="20"/>
      <c r="AP50" s="828"/>
      <c r="AQ50" s="20"/>
      <c r="AR50" s="20"/>
      <c r="AS50" s="20"/>
      <c r="AT50" s="20"/>
      <c r="AU50" s="20"/>
      <c r="AV50" s="20"/>
      <c r="AW50" s="21">
        <f t="shared" ref="AW50:AW51" si="3">COUNT(S50:AI50)</f>
        <v>0</v>
      </c>
      <c r="AX50" s="23"/>
      <c r="AY50" s="15">
        <f t="shared" ref="AY50:AY51" si="4">COUNT(AJ50:AV50)</f>
        <v>0</v>
      </c>
      <c r="AZ50" s="23"/>
      <c r="BA50" s="16">
        <f t="shared" ref="BA50:BA51" si="5">SUM(AW50,AY50)</f>
        <v>0</v>
      </c>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
      <c r="CC50" s="25"/>
    </row>
    <row r="51" spans="1:81" customFormat="1" ht="21" customHeight="1">
      <c r="A51" s="42"/>
      <c r="B51" s="42"/>
      <c r="C51" s="40" t="s">
        <v>105</v>
      </c>
      <c r="D51" s="36" t="s">
        <v>1871</v>
      </c>
      <c r="E51" s="505">
        <v>11328</v>
      </c>
      <c r="F51" s="489">
        <v>45062</v>
      </c>
      <c r="G51" s="844">
        <v>6</v>
      </c>
      <c r="H51" s="332" t="s">
        <v>2327</v>
      </c>
      <c r="I51" s="29">
        <v>17758</v>
      </c>
      <c r="J51" s="464" t="s">
        <v>1872</v>
      </c>
      <c r="K51" s="299" t="s">
        <v>1873</v>
      </c>
      <c r="L51" s="16">
        <v>0</v>
      </c>
      <c r="M51" s="266">
        <v>0</v>
      </c>
      <c r="N51" s="16">
        <v>0</v>
      </c>
      <c r="O51" s="266">
        <v>0</v>
      </c>
      <c r="P51" s="16">
        <v>0</v>
      </c>
      <c r="Q51" s="823">
        <v>6</v>
      </c>
      <c r="R51" s="822">
        <v>6</v>
      </c>
      <c r="S51" s="189"/>
      <c r="T51" s="189">
        <v>30</v>
      </c>
      <c r="U51" s="18"/>
      <c r="V51" s="18"/>
      <c r="W51" s="18"/>
      <c r="X51" s="18"/>
      <c r="Y51" s="18"/>
      <c r="Z51" s="18"/>
      <c r="AA51" s="18"/>
      <c r="AB51" s="18"/>
      <c r="AC51" s="18"/>
      <c r="AD51" s="18"/>
      <c r="AE51" s="18"/>
      <c r="AF51" s="18"/>
      <c r="AG51" s="18"/>
      <c r="AH51" s="18"/>
      <c r="AI51" s="18"/>
      <c r="AJ51" s="20"/>
      <c r="AK51" s="20"/>
      <c r="AL51" s="20"/>
      <c r="AM51" s="20"/>
      <c r="AN51" s="20"/>
      <c r="AO51" s="20"/>
      <c r="AP51" s="828"/>
      <c r="AQ51" s="20"/>
      <c r="AR51" s="20"/>
      <c r="AS51" s="20"/>
      <c r="AT51" s="20"/>
      <c r="AU51" s="20"/>
      <c r="AV51" s="20"/>
      <c r="AW51" s="21">
        <f t="shared" si="3"/>
        <v>1</v>
      </c>
      <c r="AX51" s="23"/>
      <c r="AY51" s="15">
        <f t="shared" si="4"/>
        <v>0</v>
      </c>
      <c r="AZ51" s="23"/>
      <c r="BA51" s="16">
        <f t="shared" si="5"/>
        <v>1</v>
      </c>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
      <c r="CC51" s="25"/>
    </row>
    <row r="52" spans="1:81" customFormat="1" ht="21" customHeight="1">
      <c r="A52" s="42"/>
      <c r="B52" s="42"/>
      <c r="C52" s="40" t="s">
        <v>106</v>
      </c>
      <c r="D52" s="591" t="s">
        <v>280</v>
      </c>
      <c r="E52" s="405">
        <v>9944</v>
      </c>
      <c r="F52" s="485">
        <v>38651</v>
      </c>
      <c r="G52" s="844">
        <v>0</v>
      </c>
      <c r="H52" s="332" t="s">
        <v>2327</v>
      </c>
      <c r="I52" s="29">
        <v>35828</v>
      </c>
      <c r="J52" s="478" t="s">
        <v>744</v>
      </c>
      <c r="K52" s="299" t="s">
        <v>743</v>
      </c>
      <c r="L52" s="16">
        <v>1</v>
      </c>
      <c r="M52" s="266">
        <v>0</v>
      </c>
      <c r="N52" s="16">
        <v>1</v>
      </c>
      <c r="O52" s="266">
        <v>0</v>
      </c>
      <c r="P52" s="16">
        <v>1</v>
      </c>
      <c r="Q52" s="823">
        <v>0</v>
      </c>
      <c r="R52" s="822">
        <v>0</v>
      </c>
      <c r="S52" s="189"/>
      <c r="T52" s="189"/>
      <c r="U52" s="18"/>
      <c r="V52" s="18"/>
      <c r="W52" s="18"/>
      <c r="X52" s="18"/>
      <c r="Y52" s="18"/>
      <c r="Z52" s="18"/>
      <c r="AA52" s="18"/>
      <c r="AB52" s="18"/>
      <c r="AC52" s="18"/>
      <c r="AD52" s="18"/>
      <c r="AE52" s="18"/>
      <c r="AF52" s="18"/>
      <c r="AG52" s="18"/>
      <c r="AH52" s="18"/>
      <c r="AI52" s="18"/>
      <c r="AJ52" s="20"/>
      <c r="AK52" s="20"/>
      <c r="AL52" s="20"/>
      <c r="AM52" s="20"/>
      <c r="AN52" s="20"/>
      <c r="AO52" s="20"/>
      <c r="AP52" s="828"/>
      <c r="AQ52" s="20"/>
      <c r="AR52" s="20"/>
      <c r="AS52" s="20"/>
      <c r="AT52" s="20"/>
      <c r="AU52" s="20"/>
      <c r="AV52" s="20"/>
      <c r="AW52" s="21">
        <f t="shared" si="0"/>
        <v>0</v>
      </c>
      <c r="AX52" s="23"/>
      <c r="AY52" s="15">
        <f t="shared" si="1"/>
        <v>0</v>
      </c>
      <c r="AZ52" s="23"/>
      <c r="BA52" s="16">
        <f t="shared" si="2"/>
        <v>0</v>
      </c>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
      <c r="CC52" s="25"/>
    </row>
    <row r="53" spans="1:81" ht="15" customHeight="1">
      <c r="H53" s="48"/>
      <c r="I53" s="37"/>
      <c r="K53" s="48"/>
    </row>
    <row r="54" spans="1:81" ht="15" customHeight="1">
      <c r="H54" s="48"/>
      <c r="I54" s="37"/>
      <c r="K54" s="48"/>
    </row>
    <row r="55" spans="1:81" ht="15" customHeight="1">
      <c r="H55" s="48"/>
      <c r="I55" s="37"/>
      <c r="K55" s="48"/>
    </row>
    <row r="56" spans="1:81" ht="15" customHeight="1">
      <c r="H56" s="48"/>
      <c r="I56" s="37"/>
      <c r="K56" s="48"/>
    </row>
    <row r="57" spans="1:81" ht="15" customHeight="1">
      <c r="H57" s="48"/>
      <c r="I57" s="37"/>
      <c r="K57" s="48"/>
    </row>
    <row r="58" spans="1:81" ht="15" customHeight="1">
      <c r="H58" s="48"/>
      <c r="I58" s="37"/>
      <c r="K58" s="48"/>
    </row>
    <row r="59" spans="1:81" ht="15" customHeight="1">
      <c r="H59" s="48"/>
      <c r="I59" s="37"/>
      <c r="K59" s="48"/>
    </row>
    <row r="60" spans="1:81" ht="15" hidden="1" customHeight="1">
      <c r="H60" s="48"/>
      <c r="I60" s="37"/>
      <c r="K60" s="48"/>
    </row>
    <row r="61" spans="1:81" s="52" customFormat="1" ht="54" hidden="1" customHeight="1">
      <c r="C61" s="51"/>
      <c r="D61" s="51" t="s">
        <v>1883</v>
      </c>
      <c r="E61" s="197"/>
      <c r="F61" s="493"/>
      <c r="G61" s="197"/>
      <c r="H61" s="268"/>
      <c r="I61" s="37"/>
      <c r="J61" s="3"/>
      <c r="K61" s="268"/>
      <c r="BK61" s="265"/>
      <c r="BL61" s="265"/>
      <c r="BM61" s="265"/>
    </row>
    <row r="62" spans="1:81" ht="15" hidden="1" customHeight="1">
      <c r="H62" s="48"/>
      <c r="I62" s="37"/>
      <c r="K62" s="48"/>
    </row>
    <row r="63" spans="1:81" s="514" customFormat="1" ht="33.75" hidden="1" customHeight="1">
      <c r="A63" s="636" t="s">
        <v>301</v>
      </c>
      <c r="B63" s="636" t="s">
        <v>1604</v>
      </c>
      <c r="C63" s="535" t="s">
        <v>12</v>
      </c>
      <c r="D63" s="636" t="s">
        <v>39</v>
      </c>
      <c r="E63" s="634" t="s">
        <v>1668</v>
      </c>
      <c r="F63" s="637" t="s">
        <v>14</v>
      </c>
      <c r="G63" s="634" t="s">
        <v>2283</v>
      </c>
      <c r="H63" s="637" t="s">
        <v>1614</v>
      </c>
      <c r="I63" s="637" t="s">
        <v>1615</v>
      </c>
      <c r="J63" s="634" t="s">
        <v>299</v>
      </c>
      <c r="K63" s="637" t="s">
        <v>298</v>
      </c>
      <c r="L63" s="634" t="s">
        <v>1355</v>
      </c>
      <c r="M63" s="634" t="s">
        <v>1554</v>
      </c>
      <c r="N63" s="634" t="s">
        <v>1555</v>
      </c>
      <c r="O63" s="634" t="s">
        <v>1764</v>
      </c>
      <c r="P63" s="634" t="s">
        <v>1765</v>
      </c>
      <c r="Q63" s="868" t="s">
        <v>2282</v>
      </c>
      <c r="R63" s="868" t="s">
        <v>2283</v>
      </c>
      <c r="S63" s="634">
        <v>6</v>
      </c>
      <c r="T63" s="634">
        <v>13</v>
      </c>
      <c r="U63" s="634">
        <v>20</v>
      </c>
      <c r="V63" s="634">
        <v>27</v>
      </c>
      <c r="W63" s="634">
        <v>3</v>
      </c>
      <c r="X63" s="634">
        <v>10</v>
      </c>
      <c r="Y63" s="634">
        <v>17</v>
      </c>
      <c r="Z63" s="634">
        <v>24</v>
      </c>
      <c r="AA63" s="634">
        <v>3</v>
      </c>
      <c r="AB63" s="634">
        <v>10</v>
      </c>
      <c r="AC63" s="634">
        <v>17</v>
      </c>
      <c r="AD63" s="634">
        <v>24</v>
      </c>
      <c r="AE63" s="634">
        <v>31</v>
      </c>
      <c r="AF63" s="634">
        <v>7</v>
      </c>
      <c r="AG63" s="634">
        <v>14</v>
      </c>
      <c r="AH63" s="634">
        <v>21</v>
      </c>
      <c r="AI63" s="634">
        <v>28</v>
      </c>
      <c r="AJ63" s="634">
        <v>6</v>
      </c>
      <c r="AK63" s="634">
        <v>13</v>
      </c>
      <c r="AL63" s="634">
        <v>20</v>
      </c>
      <c r="AM63" s="634">
        <v>27</v>
      </c>
      <c r="AN63" s="634">
        <v>3</v>
      </c>
      <c r="AO63" s="634">
        <v>10</v>
      </c>
      <c r="AP63" s="868"/>
      <c r="AQ63" s="634">
        <v>17</v>
      </c>
      <c r="AR63" s="634">
        <v>24</v>
      </c>
      <c r="AS63" s="634">
        <v>1</v>
      </c>
      <c r="AT63" s="634">
        <v>8</v>
      </c>
      <c r="AU63" s="634">
        <v>15</v>
      </c>
      <c r="AV63" s="634">
        <v>29</v>
      </c>
      <c r="AW63" s="501" t="s">
        <v>883</v>
      </c>
      <c r="AX63" s="502"/>
      <c r="AY63" s="501" t="s">
        <v>884</v>
      </c>
      <c r="AZ63" s="177"/>
      <c r="BA63" s="501" t="s">
        <v>1671</v>
      </c>
    </row>
    <row r="64" spans="1:81" customFormat="1" ht="21" hidden="1" customHeight="1">
      <c r="A64" s="15"/>
      <c r="B64" s="15"/>
      <c r="C64" s="40" t="s">
        <v>34</v>
      </c>
      <c r="D64" s="591" t="s">
        <v>1090</v>
      </c>
      <c r="E64" s="405">
        <v>6258</v>
      </c>
      <c r="F64" s="485">
        <v>41551</v>
      </c>
      <c r="G64" s="844">
        <v>0</v>
      </c>
      <c r="H64" s="332" t="s">
        <v>259</v>
      </c>
      <c r="I64" s="29">
        <v>39373</v>
      </c>
      <c r="J64" s="479" t="s">
        <v>652</v>
      </c>
      <c r="K64" s="299" t="s">
        <v>651</v>
      </c>
      <c r="L64" s="16">
        <v>28</v>
      </c>
      <c r="M64" s="266">
        <v>0</v>
      </c>
      <c r="N64" s="16">
        <v>28</v>
      </c>
      <c r="O64" s="266">
        <v>0</v>
      </c>
      <c r="P64" s="16">
        <v>28</v>
      </c>
      <c r="Q64" s="823">
        <v>0</v>
      </c>
      <c r="R64" s="822">
        <v>0</v>
      </c>
      <c r="S64" s="189"/>
      <c r="T64" s="189"/>
      <c r="U64" s="18"/>
      <c r="V64" s="18"/>
      <c r="W64" s="18"/>
      <c r="X64" s="18"/>
      <c r="Y64" s="18"/>
      <c r="Z64" s="18"/>
      <c r="AA64" s="18"/>
      <c r="AB64" s="18"/>
      <c r="AC64" s="18"/>
      <c r="AD64" s="18"/>
      <c r="AE64" s="18"/>
      <c r="AF64" s="18"/>
      <c r="AG64" s="18"/>
      <c r="AH64" s="18"/>
      <c r="AI64" s="18"/>
      <c r="AJ64" s="20"/>
      <c r="AK64" s="20"/>
      <c r="AL64" s="20"/>
      <c r="AM64" s="20"/>
      <c r="AN64" s="20"/>
      <c r="AO64" s="20"/>
      <c r="AP64" s="828"/>
      <c r="AQ64" s="20"/>
      <c r="AR64" s="20"/>
      <c r="AS64" s="20"/>
      <c r="AT64" s="20"/>
      <c r="AU64" s="20"/>
      <c r="AV64" s="20"/>
      <c r="AW64" s="21">
        <f t="shared" ref="AW64:AW79" si="6">COUNT(S64:AI64)</f>
        <v>0</v>
      </c>
      <c r="AX64" s="23"/>
      <c r="AY64" s="15">
        <f t="shared" ref="AY64:AY79" si="7">COUNT(AJ64:AV64)</f>
        <v>0</v>
      </c>
      <c r="AZ64" s="23"/>
      <c r="BA64" s="16">
        <f t="shared" ref="BA64:BA79" si="8">SUM(AW64,AY64)</f>
        <v>0</v>
      </c>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hidden="1" customHeight="1">
      <c r="A65" s="42"/>
      <c r="B65" s="42"/>
      <c r="C65" s="40" t="s">
        <v>36</v>
      </c>
      <c r="D65" s="591" t="s">
        <v>1255</v>
      </c>
      <c r="E65" s="405">
        <v>10939</v>
      </c>
      <c r="F65" s="485">
        <v>44525</v>
      </c>
      <c r="G65" s="844">
        <v>0</v>
      </c>
      <c r="H65" s="332" t="s">
        <v>259</v>
      </c>
      <c r="I65" s="29">
        <v>36574</v>
      </c>
      <c r="J65" s="478" t="s">
        <v>1257</v>
      </c>
      <c r="K65" s="299" t="s">
        <v>1256</v>
      </c>
      <c r="L65" s="16">
        <v>27</v>
      </c>
      <c r="M65" s="266">
        <v>0</v>
      </c>
      <c r="N65" s="16">
        <v>27</v>
      </c>
      <c r="O65" s="266">
        <v>0</v>
      </c>
      <c r="P65" s="16">
        <v>27</v>
      </c>
      <c r="Q65" s="823">
        <v>0</v>
      </c>
      <c r="R65" s="822">
        <v>0</v>
      </c>
      <c r="S65" s="189"/>
      <c r="T65" s="189"/>
      <c r="U65" s="18"/>
      <c r="V65" s="18"/>
      <c r="W65" s="18"/>
      <c r="X65" s="18"/>
      <c r="Y65" s="18"/>
      <c r="Z65" s="18"/>
      <c r="AA65" s="18"/>
      <c r="AB65" s="18"/>
      <c r="AC65" s="18"/>
      <c r="AD65" s="18"/>
      <c r="AE65" s="18"/>
      <c r="AF65" s="18"/>
      <c r="AG65" s="18"/>
      <c r="AH65" s="18"/>
      <c r="AI65" s="18"/>
      <c r="AJ65" s="20"/>
      <c r="AK65" s="20"/>
      <c r="AL65" s="20"/>
      <c r="AM65" s="20"/>
      <c r="AN65" s="20"/>
      <c r="AO65" s="20"/>
      <c r="AP65" s="828"/>
      <c r="AQ65" s="20"/>
      <c r="AR65" s="20"/>
      <c r="AS65" s="20"/>
      <c r="AT65" s="20"/>
      <c r="AU65" s="20"/>
      <c r="AV65" s="20"/>
      <c r="AW65" s="21">
        <f t="shared" si="6"/>
        <v>0</v>
      </c>
      <c r="AX65" s="23"/>
      <c r="AY65" s="15">
        <f t="shared" si="7"/>
        <v>0</v>
      </c>
      <c r="AZ65" s="23"/>
      <c r="BA65" s="16">
        <f t="shared" si="8"/>
        <v>0</v>
      </c>
      <c r="BB65" s="256"/>
      <c r="BC65" s="256"/>
      <c r="BD65" s="256"/>
      <c r="BE65" s="256"/>
      <c r="BF65" s="256"/>
      <c r="BG65" s="256"/>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hidden="1" customHeight="1">
      <c r="A66" s="42"/>
      <c r="B66" s="42"/>
      <c r="C66" s="40" t="s">
        <v>56</v>
      </c>
      <c r="D66" s="591" t="s">
        <v>1088</v>
      </c>
      <c r="E66" s="405">
        <v>6258</v>
      </c>
      <c r="F66" s="485">
        <v>41551</v>
      </c>
      <c r="G66" s="844">
        <v>0</v>
      </c>
      <c r="H66" s="332" t="s">
        <v>258</v>
      </c>
      <c r="I66" s="29">
        <v>41524</v>
      </c>
      <c r="J66" s="477" t="s">
        <v>652</v>
      </c>
      <c r="K66" s="299" t="s">
        <v>651</v>
      </c>
      <c r="L66" s="16">
        <v>9</v>
      </c>
      <c r="M66" s="266">
        <v>0</v>
      </c>
      <c r="N66" s="16">
        <v>9</v>
      </c>
      <c r="O66" s="266">
        <v>0</v>
      </c>
      <c r="P66" s="16">
        <v>9</v>
      </c>
      <c r="Q66" s="823">
        <v>0</v>
      </c>
      <c r="R66" s="822">
        <v>0</v>
      </c>
      <c r="S66" s="189"/>
      <c r="T66" s="189"/>
      <c r="U66" s="18"/>
      <c r="V66" s="18"/>
      <c r="W66" s="18"/>
      <c r="X66" s="18"/>
      <c r="Y66" s="18"/>
      <c r="Z66" s="18"/>
      <c r="AA66" s="18"/>
      <c r="AB66" s="18"/>
      <c r="AC66" s="18"/>
      <c r="AD66" s="18"/>
      <c r="AE66" s="18"/>
      <c r="AF66" s="18"/>
      <c r="AG66" s="18"/>
      <c r="AH66" s="18"/>
      <c r="AI66" s="18"/>
      <c r="AJ66" s="20"/>
      <c r="AK66" s="20"/>
      <c r="AL66" s="20"/>
      <c r="AM66" s="20"/>
      <c r="AN66" s="20"/>
      <c r="AO66" s="20"/>
      <c r="AP66" s="828"/>
      <c r="AQ66" s="20"/>
      <c r="AR66" s="20"/>
      <c r="AS66" s="20"/>
      <c r="AT66" s="20"/>
      <c r="AU66" s="20"/>
      <c r="AV66" s="20"/>
      <c r="AW66" s="21">
        <f t="shared" si="6"/>
        <v>0</v>
      </c>
      <c r="AX66" s="23"/>
      <c r="AY66" s="15">
        <f t="shared" si="7"/>
        <v>0</v>
      </c>
      <c r="AZ66" s="23"/>
      <c r="BA66" s="16">
        <f t="shared" si="8"/>
        <v>0</v>
      </c>
      <c r="BB66" s="25"/>
      <c r="BC66" s="25"/>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
      <c r="CA66" s="25"/>
      <c r="CB66" s="256"/>
      <c r="CC66" s="256"/>
    </row>
    <row r="67" spans="1:81" customFormat="1" ht="21" hidden="1" customHeight="1">
      <c r="A67" s="42"/>
      <c r="B67" s="42"/>
      <c r="C67" s="40" t="s">
        <v>77</v>
      </c>
      <c r="D67" s="592" t="s">
        <v>1795</v>
      </c>
      <c r="E67" s="405">
        <v>1648</v>
      </c>
      <c r="F67" s="487">
        <v>38825</v>
      </c>
      <c r="G67" s="844">
        <v>0</v>
      </c>
      <c r="H67" s="332" t="s">
        <v>258</v>
      </c>
      <c r="I67" s="29">
        <v>13674</v>
      </c>
      <c r="J67" s="479" t="s">
        <v>542</v>
      </c>
      <c r="K67" s="299" t="s">
        <v>541</v>
      </c>
      <c r="L67" s="16">
        <v>1</v>
      </c>
      <c r="M67" s="266">
        <v>0</v>
      </c>
      <c r="N67" s="16">
        <v>1</v>
      </c>
      <c r="O67" s="266">
        <v>0</v>
      </c>
      <c r="P67" s="16">
        <v>1</v>
      </c>
      <c r="Q67" s="823">
        <v>0</v>
      </c>
      <c r="R67" s="822">
        <v>0</v>
      </c>
      <c r="S67" s="189"/>
      <c r="T67" s="189"/>
      <c r="U67" s="18"/>
      <c r="V67" s="18"/>
      <c r="W67" s="18"/>
      <c r="X67" s="18"/>
      <c r="Y67" s="18"/>
      <c r="Z67" s="18"/>
      <c r="AA67" s="18"/>
      <c r="AB67" s="18"/>
      <c r="AC67" s="18"/>
      <c r="AD67" s="18"/>
      <c r="AE67" s="18"/>
      <c r="AF67" s="18"/>
      <c r="AG67" s="18"/>
      <c r="AH67" s="18"/>
      <c r="AI67" s="18"/>
      <c r="AJ67" s="20"/>
      <c r="AK67" s="20"/>
      <c r="AL67" s="20"/>
      <c r="AM67" s="20"/>
      <c r="AN67" s="20"/>
      <c r="AO67" s="20"/>
      <c r="AP67" s="828"/>
      <c r="AQ67" s="20"/>
      <c r="AR67" s="20"/>
      <c r="AS67" s="20"/>
      <c r="AT67" s="20"/>
      <c r="AU67" s="20"/>
      <c r="AV67" s="20"/>
      <c r="AW67" s="21">
        <f t="shared" si="6"/>
        <v>0</v>
      </c>
      <c r="AX67" s="23"/>
      <c r="AY67" s="15">
        <f t="shared" si="7"/>
        <v>0</v>
      </c>
      <c r="AZ67" s="23"/>
      <c r="BA67" s="16">
        <f t="shared" si="8"/>
        <v>0</v>
      </c>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row>
    <row r="68" spans="1:81" customFormat="1" ht="21" hidden="1" customHeight="1">
      <c r="A68" s="42"/>
      <c r="B68" s="42"/>
      <c r="C68" s="40" t="s">
        <v>81</v>
      </c>
      <c r="D68" s="591" t="s">
        <v>189</v>
      </c>
      <c r="E68" s="405">
        <v>6278</v>
      </c>
      <c r="F68" s="487">
        <v>43259</v>
      </c>
      <c r="G68" s="844">
        <v>0</v>
      </c>
      <c r="H68" s="332" t="s">
        <v>749</v>
      </c>
      <c r="I68" s="29">
        <v>22790</v>
      </c>
      <c r="J68" s="479" t="s">
        <v>573</v>
      </c>
      <c r="K68" s="299" t="s">
        <v>572</v>
      </c>
      <c r="L68" s="16">
        <v>1</v>
      </c>
      <c r="M68" s="266">
        <v>0</v>
      </c>
      <c r="N68" s="16">
        <v>1</v>
      </c>
      <c r="O68" s="266">
        <v>0</v>
      </c>
      <c r="P68" s="16">
        <v>1</v>
      </c>
      <c r="Q68" s="823">
        <v>0</v>
      </c>
      <c r="R68" s="822">
        <v>0</v>
      </c>
      <c r="S68" s="189"/>
      <c r="T68" s="189"/>
      <c r="U68" s="18"/>
      <c r="V68" s="18"/>
      <c r="W68" s="18"/>
      <c r="X68" s="18"/>
      <c r="Y68" s="18"/>
      <c r="Z68" s="18"/>
      <c r="AA68" s="18"/>
      <c r="AB68" s="18"/>
      <c r="AC68" s="18"/>
      <c r="AD68" s="18"/>
      <c r="AE68" s="18"/>
      <c r="AF68" s="18"/>
      <c r="AG68" s="18"/>
      <c r="AH68" s="18"/>
      <c r="AI68" s="18"/>
      <c r="AJ68" s="20"/>
      <c r="AK68" s="20"/>
      <c r="AL68" s="20"/>
      <c r="AM68" s="20"/>
      <c r="AN68" s="20"/>
      <c r="AO68" s="20"/>
      <c r="AP68" s="828"/>
      <c r="AQ68" s="20"/>
      <c r="AR68" s="20"/>
      <c r="AS68" s="20"/>
      <c r="AT68" s="20"/>
      <c r="AU68" s="20"/>
      <c r="AV68" s="20"/>
      <c r="AW68" s="21">
        <f t="shared" si="6"/>
        <v>0</v>
      </c>
      <c r="AX68" s="23"/>
      <c r="AY68" s="15">
        <f t="shared" si="7"/>
        <v>0</v>
      </c>
      <c r="AZ68" s="23"/>
      <c r="BA68" s="16">
        <f t="shared" si="8"/>
        <v>0</v>
      </c>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row>
    <row r="69" spans="1:81" customFormat="1" ht="21" hidden="1" customHeight="1">
      <c r="A69" s="42"/>
      <c r="B69" s="42"/>
      <c r="C69" s="40" t="s">
        <v>64</v>
      </c>
      <c r="D69" s="591" t="s">
        <v>1398</v>
      </c>
      <c r="E69" s="405">
        <v>1648</v>
      </c>
      <c r="F69" s="487">
        <v>38825</v>
      </c>
      <c r="G69" s="844">
        <v>0</v>
      </c>
      <c r="H69" s="332" t="s">
        <v>343</v>
      </c>
      <c r="I69" s="29">
        <v>23017</v>
      </c>
      <c r="J69" s="479" t="s">
        <v>542</v>
      </c>
      <c r="K69" s="299" t="s">
        <v>541</v>
      </c>
      <c r="L69" s="16">
        <v>2</v>
      </c>
      <c r="M69" s="266">
        <v>0</v>
      </c>
      <c r="N69" s="16">
        <v>2</v>
      </c>
      <c r="O69" s="266">
        <v>0</v>
      </c>
      <c r="P69" s="16">
        <v>2</v>
      </c>
      <c r="Q69" s="823">
        <v>0</v>
      </c>
      <c r="R69" s="822">
        <v>0</v>
      </c>
      <c r="S69" s="189"/>
      <c r="T69" s="189"/>
      <c r="U69" s="18"/>
      <c r="V69" s="18"/>
      <c r="W69" s="18"/>
      <c r="X69" s="18"/>
      <c r="Y69" s="18"/>
      <c r="Z69" s="18"/>
      <c r="AA69" s="18"/>
      <c r="AB69" s="18"/>
      <c r="AC69" s="18"/>
      <c r="AD69" s="18"/>
      <c r="AE69" s="18"/>
      <c r="AF69" s="18"/>
      <c r="AG69" s="18"/>
      <c r="AH69" s="18"/>
      <c r="AI69" s="18"/>
      <c r="AJ69" s="20"/>
      <c r="AK69" s="20"/>
      <c r="AL69" s="20"/>
      <c r="AM69" s="20"/>
      <c r="AN69" s="20"/>
      <c r="AO69" s="20"/>
      <c r="AP69" s="828"/>
      <c r="AQ69" s="20"/>
      <c r="AR69" s="20"/>
      <c r="AS69" s="20"/>
      <c r="AT69" s="20"/>
      <c r="AU69" s="20"/>
      <c r="AV69" s="20"/>
      <c r="AW69" s="21">
        <f t="shared" si="6"/>
        <v>0</v>
      </c>
      <c r="AX69" s="23"/>
      <c r="AY69" s="15">
        <f t="shared" si="7"/>
        <v>0</v>
      </c>
      <c r="AZ69" s="23"/>
      <c r="BA69" s="16">
        <f t="shared" si="8"/>
        <v>0</v>
      </c>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row>
    <row r="70" spans="1:81" customFormat="1" ht="21" hidden="1" customHeight="1">
      <c r="A70" s="42"/>
      <c r="B70" s="42"/>
      <c r="C70" s="40" t="s">
        <v>68</v>
      </c>
      <c r="D70" s="591" t="s">
        <v>1357</v>
      </c>
      <c r="E70" s="405">
        <v>257</v>
      </c>
      <c r="F70" s="487">
        <v>40135</v>
      </c>
      <c r="G70" s="844">
        <v>0</v>
      </c>
      <c r="H70" s="332" t="s">
        <v>343</v>
      </c>
      <c r="I70" s="29">
        <v>40732</v>
      </c>
      <c r="J70" s="479" t="s">
        <v>1359</v>
      </c>
      <c r="K70" s="299" t="s">
        <v>1358</v>
      </c>
      <c r="L70" s="16">
        <v>2</v>
      </c>
      <c r="M70" s="266">
        <v>0</v>
      </c>
      <c r="N70" s="16">
        <v>2</v>
      </c>
      <c r="O70" s="266">
        <v>0</v>
      </c>
      <c r="P70" s="16">
        <v>2</v>
      </c>
      <c r="Q70" s="823">
        <v>0</v>
      </c>
      <c r="R70" s="822">
        <v>0</v>
      </c>
      <c r="S70" s="189"/>
      <c r="T70" s="189"/>
      <c r="U70" s="18"/>
      <c r="V70" s="18"/>
      <c r="W70" s="18"/>
      <c r="X70" s="18"/>
      <c r="Y70" s="18"/>
      <c r="Z70" s="18"/>
      <c r="AA70" s="18"/>
      <c r="AB70" s="18"/>
      <c r="AC70" s="18"/>
      <c r="AD70" s="18"/>
      <c r="AE70" s="18"/>
      <c r="AF70" s="18"/>
      <c r="AG70" s="18"/>
      <c r="AH70" s="18"/>
      <c r="AI70" s="18"/>
      <c r="AJ70" s="20"/>
      <c r="AK70" s="20"/>
      <c r="AL70" s="20"/>
      <c r="AM70" s="20"/>
      <c r="AN70" s="20"/>
      <c r="AO70" s="20"/>
      <c r="AP70" s="828"/>
      <c r="AQ70" s="20"/>
      <c r="AR70" s="20"/>
      <c r="AS70" s="20"/>
      <c r="AT70" s="20"/>
      <c r="AU70" s="20"/>
      <c r="AV70" s="20"/>
      <c r="AW70" s="21">
        <f t="shared" si="6"/>
        <v>0</v>
      </c>
      <c r="AX70" s="23"/>
      <c r="AY70" s="15">
        <f t="shared" si="7"/>
        <v>0</v>
      </c>
      <c r="AZ70" s="23"/>
      <c r="BA70" s="16">
        <f t="shared" si="8"/>
        <v>0</v>
      </c>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row>
    <row r="71" spans="1:81" customFormat="1" ht="21" hidden="1" customHeight="1">
      <c r="A71" s="42"/>
      <c r="B71" s="42"/>
      <c r="C71" s="40" t="s">
        <v>72</v>
      </c>
      <c r="D71" s="591" t="s">
        <v>140</v>
      </c>
      <c r="E71" s="405">
        <v>2402</v>
      </c>
      <c r="F71" s="487">
        <v>42153</v>
      </c>
      <c r="G71" s="844">
        <v>0</v>
      </c>
      <c r="H71" s="332" t="s">
        <v>343</v>
      </c>
      <c r="I71" s="29">
        <v>42185</v>
      </c>
      <c r="J71" s="479" t="s">
        <v>646</v>
      </c>
      <c r="K71" s="299" t="s">
        <v>645</v>
      </c>
      <c r="L71" s="16">
        <v>2</v>
      </c>
      <c r="M71" s="266">
        <v>0</v>
      </c>
      <c r="N71" s="16">
        <v>2</v>
      </c>
      <c r="O71" s="266">
        <v>0</v>
      </c>
      <c r="P71" s="16">
        <v>2</v>
      </c>
      <c r="Q71" s="823">
        <v>0</v>
      </c>
      <c r="R71" s="822">
        <v>0</v>
      </c>
      <c r="S71" s="189"/>
      <c r="T71" s="189"/>
      <c r="U71" s="18"/>
      <c r="V71" s="18"/>
      <c r="W71" s="18"/>
      <c r="X71" s="18"/>
      <c r="Y71" s="18"/>
      <c r="Z71" s="18"/>
      <c r="AA71" s="18"/>
      <c r="AB71" s="18"/>
      <c r="AC71" s="18"/>
      <c r="AD71" s="18"/>
      <c r="AE71" s="18"/>
      <c r="AF71" s="18"/>
      <c r="AG71" s="18"/>
      <c r="AH71" s="18"/>
      <c r="AI71" s="18"/>
      <c r="AJ71" s="20"/>
      <c r="AK71" s="20"/>
      <c r="AL71" s="20"/>
      <c r="AM71" s="20"/>
      <c r="AN71" s="20"/>
      <c r="AO71" s="20"/>
      <c r="AP71" s="828"/>
      <c r="AQ71" s="20"/>
      <c r="AR71" s="20"/>
      <c r="AS71" s="20"/>
      <c r="AT71" s="20"/>
      <c r="AU71" s="20"/>
      <c r="AV71" s="20"/>
      <c r="AW71" s="21">
        <f t="shared" si="6"/>
        <v>0</v>
      </c>
      <c r="AX71" s="23"/>
      <c r="AY71" s="15">
        <f t="shared" si="7"/>
        <v>0</v>
      </c>
      <c r="AZ71" s="23"/>
      <c r="BA71" s="16">
        <f t="shared" si="8"/>
        <v>0</v>
      </c>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row>
    <row r="72" spans="1:81" customFormat="1" ht="21" hidden="1" customHeight="1">
      <c r="A72" s="42"/>
      <c r="B72" s="42"/>
      <c r="C72" s="40" t="s">
        <v>89</v>
      </c>
      <c r="D72" s="591" t="s">
        <v>186</v>
      </c>
      <c r="E72" s="405">
        <v>9224</v>
      </c>
      <c r="F72" s="485">
        <v>29953</v>
      </c>
      <c r="G72" s="844">
        <v>0</v>
      </c>
      <c r="H72" s="332" t="s">
        <v>1406</v>
      </c>
      <c r="I72" s="29">
        <v>27822</v>
      </c>
      <c r="J72" s="477" t="s">
        <v>485</v>
      </c>
      <c r="K72" s="299" t="s">
        <v>484</v>
      </c>
      <c r="L72" s="16">
        <v>0</v>
      </c>
      <c r="M72" s="266">
        <v>0</v>
      </c>
      <c r="N72" s="16">
        <v>0</v>
      </c>
      <c r="O72" s="266">
        <v>0</v>
      </c>
      <c r="P72" s="16">
        <v>0</v>
      </c>
      <c r="Q72" s="823">
        <v>0</v>
      </c>
      <c r="R72" s="822">
        <v>0</v>
      </c>
      <c r="S72" s="189"/>
      <c r="T72" s="189"/>
      <c r="U72" s="18"/>
      <c r="V72" s="18"/>
      <c r="W72" s="18"/>
      <c r="X72" s="18"/>
      <c r="Y72" s="18"/>
      <c r="Z72" s="18"/>
      <c r="AA72" s="18"/>
      <c r="AB72" s="18"/>
      <c r="AC72" s="18"/>
      <c r="AD72" s="18"/>
      <c r="AE72" s="18"/>
      <c r="AF72" s="18"/>
      <c r="AG72" s="18"/>
      <c r="AH72" s="18"/>
      <c r="AI72" s="18"/>
      <c r="AJ72" s="20"/>
      <c r="AK72" s="20"/>
      <c r="AL72" s="20"/>
      <c r="AM72" s="20"/>
      <c r="AN72" s="20"/>
      <c r="AO72" s="20"/>
      <c r="AP72" s="828"/>
      <c r="AQ72" s="20"/>
      <c r="AR72" s="20"/>
      <c r="AS72" s="20"/>
      <c r="AT72" s="20"/>
      <c r="AU72" s="20"/>
      <c r="AV72" s="20"/>
      <c r="AW72" s="21">
        <f t="shared" si="6"/>
        <v>0</v>
      </c>
      <c r="AX72" s="23"/>
      <c r="AY72" s="15">
        <f t="shared" si="7"/>
        <v>0</v>
      </c>
      <c r="AZ72" s="23"/>
      <c r="BA72" s="16">
        <f t="shared" si="8"/>
        <v>0</v>
      </c>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row>
    <row r="73" spans="1:81" customFormat="1" ht="21" hidden="1" customHeight="1">
      <c r="A73" s="42"/>
      <c r="B73" s="42"/>
      <c r="C73" s="40" t="s">
        <v>92</v>
      </c>
      <c r="D73" s="591" t="s">
        <v>1587</v>
      </c>
      <c r="E73" s="405">
        <v>9604</v>
      </c>
      <c r="F73" s="486">
        <v>35583</v>
      </c>
      <c r="G73" s="844">
        <v>0</v>
      </c>
      <c r="H73" s="332" t="s">
        <v>1406</v>
      </c>
      <c r="I73" s="29">
        <v>21685</v>
      </c>
      <c r="J73" s="479" t="s">
        <v>1589</v>
      </c>
      <c r="K73" s="299" t="s">
        <v>1588</v>
      </c>
      <c r="L73" s="16">
        <v>0</v>
      </c>
      <c r="M73" s="266">
        <v>0</v>
      </c>
      <c r="N73" s="16">
        <v>0</v>
      </c>
      <c r="O73" s="266">
        <v>0</v>
      </c>
      <c r="P73" s="16">
        <v>0</v>
      </c>
      <c r="Q73" s="823">
        <v>0</v>
      </c>
      <c r="R73" s="822">
        <v>0</v>
      </c>
      <c r="S73" s="189"/>
      <c r="T73" s="189"/>
      <c r="U73" s="18"/>
      <c r="V73" s="18"/>
      <c r="W73" s="18"/>
      <c r="X73" s="18"/>
      <c r="Y73" s="18"/>
      <c r="Z73" s="18"/>
      <c r="AA73" s="18"/>
      <c r="AB73" s="18"/>
      <c r="AC73" s="18"/>
      <c r="AD73" s="18"/>
      <c r="AE73" s="18"/>
      <c r="AF73" s="18"/>
      <c r="AG73" s="18"/>
      <c r="AH73" s="18"/>
      <c r="AI73" s="18"/>
      <c r="AJ73" s="20"/>
      <c r="AK73" s="20"/>
      <c r="AL73" s="20"/>
      <c r="AM73" s="20"/>
      <c r="AN73" s="20"/>
      <c r="AO73" s="20"/>
      <c r="AP73" s="828"/>
      <c r="AQ73" s="20"/>
      <c r="AR73" s="20"/>
      <c r="AS73" s="20"/>
      <c r="AT73" s="20"/>
      <c r="AU73" s="20"/>
      <c r="AV73" s="20"/>
      <c r="AW73" s="21">
        <f t="shared" si="6"/>
        <v>0</v>
      </c>
      <c r="AX73" s="23"/>
      <c r="AY73" s="15">
        <f t="shared" si="7"/>
        <v>0</v>
      </c>
      <c r="AZ73" s="23"/>
      <c r="BA73" s="16">
        <f t="shared" si="8"/>
        <v>0</v>
      </c>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
      <c r="CC73" s="25"/>
    </row>
    <row r="74" spans="1:81" customFormat="1" ht="21" hidden="1" customHeight="1">
      <c r="A74" s="42"/>
      <c r="B74" s="42"/>
      <c r="C74" s="40" t="s">
        <v>94</v>
      </c>
      <c r="D74" s="591" t="s">
        <v>227</v>
      </c>
      <c r="E74" s="405">
        <v>1873</v>
      </c>
      <c r="F74" s="486">
        <v>37781</v>
      </c>
      <c r="G74" s="844">
        <v>0</v>
      </c>
      <c r="H74" s="332" t="s">
        <v>1406</v>
      </c>
      <c r="I74" s="29">
        <v>23881</v>
      </c>
      <c r="J74" s="478" t="s">
        <v>637</v>
      </c>
      <c r="K74" s="299" t="s">
        <v>636</v>
      </c>
      <c r="L74" s="16">
        <v>0</v>
      </c>
      <c r="M74" s="266">
        <v>0</v>
      </c>
      <c r="N74" s="16">
        <v>0</v>
      </c>
      <c r="O74" s="266">
        <v>0</v>
      </c>
      <c r="P74" s="16">
        <v>0</v>
      </c>
      <c r="Q74" s="823">
        <v>0</v>
      </c>
      <c r="R74" s="822">
        <v>0</v>
      </c>
      <c r="S74" s="189"/>
      <c r="T74" s="189"/>
      <c r="U74" s="18"/>
      <c r="V74" s="18"/>
      <c r="W74" s="18"/>
      <c r="X74" s="18"/>
      <c r="Y74" s="18"/>
      <c r="Z74" s="18"/>
      <c r="AA74" s="18"/>
      <c r="AB74" s="18"/>
      <c r="AC74" s="18"/>
      <c r="AD74" s="18"/>
      <c r="AE74" s="18"/>
      <c r="AF74" s="18"/>
      <c r="AG74" s="18"/>
      <c r="AH74" s="18"/>
      <c r="AI74" s="18"/>
      <c r="AJ74" s="20"/>
      <c r="AK74" s="20"/>
      <c r="AL74" s="20"/>
      <c r="AM74" s="20"/>
      <c r="AN74" s="20"/>
      <c r="AO74" s="20"/>
      <c r="AP74" s="828"/>
      <c r="AQ74" s="20"/>
      <c r="AR74" s="20"/>
      <c r="AS74" s="20"/>
      <c r="AT74" s="20"/>
      <c r="AU74" s="20"/>
      <c r="AV74" s="20"/>
      <c r="AW74" s="21">
        <f t="shared" si="6"/>
        <v>0</v>
      </c>
      <c r="AX74" s="23"/>
      <c r="AY74" s="15">
        <f t="shared" si="7"/>
        <v>0</v>
      </c>
      <c r="AZ74" s="23"/>
      <c r="BA74" s="16">
        <f t="shared" si="8"/>
        <v>0</v>
      </c>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row>
    <row r="75" spans="1:81" customFormat="1" ht="21" hidden="1" customHeight="1">
      <c r="A75" s="42"/>
      <c r="B75" s="42"/>
      <c r="C75" s="40" t="s">
        <v>111</v>
      </c>
      <c r="D75" s="591" t="s">
        <v>71</v>
      </c>
      <c r="E75" s="405">
        <v>4210</v>
      </c>
      <c r="F75" s="485">
        <v>42419</v>
      </c>
      <c r="G75" s="844">
        <v>0</v>
      </c>
      <c r="H75" s="332" t="s">
        <v>1406</v>
      </c>
      <c r="I75" s="29" t="s">
        <v>1579</v>
      </c>
      <c r="J75" s="385" t="s">
        <v>1578</v>
      </c>
      <c r="K75" s="299" t="s">
        <v>1577</v>
      </c>
      <c r="L75" s="16">
        <v>0</v>
      </c>
      <c r="M75" s="266">
        <v>0</v>
      </c>
      <c r="N75" s="16">
        <v>0</v>
      </c>
      <c r="O75" s="266">
        <v>0</v>
      </c>
      <c r="P75" s="16">
        <v>0</v>
      </c>
      <c r="Q75" s="823">
        <v>0</v>
      </c>
      <c r="R75" s="822">
        <v>0</v>
      </c>
      <c r="S75" s="189"/>
      <c r="T75" s="189"/>
      <c r="U75" s="18"/>
      <c r="V75" s="18"/>
      <c r="W75" s="18"/>
      <c r="X75" s="18"/>
      <c r="Y75" s="18"/>
      <c r="Z75" s="18"/>
      <c r="AA75" s="18"/>
      <c r="AB75" s="18"/>
      <c r="AC75" s="18"/>
      <c r="AD75" s="18"/>
      <c r="AE75" s="18"/>
      <c r="AF75" s="18"/>
      <c r="AG75" s="18"/>
      <c r="AH75" s="18"/>
      <c r="AI75" s="18"/>
      <c r="AJ75" s="20"/>
      <c r="AK75" s="20"/>
      <c r="AL75" s="20"/>
      <c r="AM75" s="20"/>
      <c r="AN75" s="20"/>
      <c r="AO75" s="20"/>
      <c r="AP75" s="828"/>
      <c r="AQ75" s="20"/>
      <c r="AR75" s="20"/>
      <c r="AS75" s="20"/>
      <c r="AT75" s="20"/>
      <c r="AU75" s="20"/>
      <c r="AV75" s="20"/>
      <c r="AW75" s="21">
        <f t="shared" si="6"/>
        <v>0</v>
      </c>
      <c r="AX75" s="23"/>
      <c r="AY75" s="15">
        <f t="shared" si="7"/>
        <v>0</v>
      </c>
      <c r="AZ75" s="23"/>
      <c r="BA75" s="16">
        <f t="shared" si="8"/>
        <v>0</v>
      </c>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
      <c r="CC75" s="25"/>
    </row>
    <row r="76" spans="1:81" customFormat="1" ht="21" hidden="1" customHeight="1">
      <c r="A76" s="42"/>
      <c r="B76" s="42"/>
      <c r="C76" s="40" t="s">
        <v>113</v>
      </c>
      <c r="D76" s="591" t="s">
        <v>1535</v>
      </c>
      <c r="E76" s="405">
        <v>11368</v>
      </c>
      <c r="F76" s="486">
        <v>43005</v>
      </c>
      <c r="G76" s="844">
        <v>0</v>
      </c>
      <c r="H76" s="332" t="s">
        <v>1406</v>
      </c>
      <c r="I76" s="29">
        <v>34907</v>
      </c>
      <c r="J76" s="478" t="s">
        <v>1536</v>
      </c>
      <c r="K76" s="299" t="s">
        <v>1539</v>
      </c>
      <c r="L76" s="16">
        <v>0</v>
      </c>
      <c r="M76" s="266">
        <v>0</v>
      </c>
      <c r="N76" s="16">
        <v>0</v>
      </c>
      <c r="O76" s="266">
        <v>0</v>
      </c>
      <c r="P76" s="16">
        <v>0</v>
      </c>
      <c r="Q76" s="823">
        <v>0</v>
      </c>
      <c r="R76" s="822">
        <v>0</v>
      </c>
      <c r="S76" s="189"/>
      <c r="T76" s="189"/>
      <c r="U76" s="18"/>
      <c r="V76" s="18"/>
      <c r="W76" s="18"/>
      <c r="X76" s="18"/>
      <c r="Y76" s="18"/>
      <c r="Z76" s="18"/>
      <c r="AA76" s="18"/>
      <c r="AB76" s="18"/>
      <c r="AC76" s="18"/>
      <c r="AD76" s="18"/>
      <c r="AE76" s="18"/>
      <c r="AF76" s="18"/>
      <c r="AG76" s="18"/>
      <c r="AH76" s="18"/>
      <c r="AI76" s="18"/>
      <c r="AJ76" s="20"/>
      <c r="AK76" s="20"/>
      <c r="AL76" s="20"/>
      <c r="AM76" s="20"/>
      <c r="AN76" s="20"/>
      <c r="AO76" s="20"/>
      <c r="AP76" s="828"/>
      <c r="AQ76" s="20"/>
      <c r="AR76" s="20"/>
      <c r="AS76" s="20"/>
      <c r="AT76" s="20"/>
      <c r="AU76" s="20"/>
      <c r="AV76" s="20"/>
      <c r="AW76" s="21">
        <f t="shared" si="6"/>
        <v>0</v>
      </c>
      <c r="AX76" s="23"/>
      <c r="AY76" s="15">
        <f t="shared" si="7"/>
        <v>0</v>
      </c>
      <c r="AZ76" s="23"/>
      <c r="BA76" s="16">
        <f t="shared" si="8"/>
        <v>0</v>
      </c>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row>
    <row r="77" spans="1:81" customFormat="1" ht="21" hidden="1" customHeight="1">
      <c r="A77" s="42"/>
      <c r="B77" s="42"/>
      <c r="C77" s="40" t="s">
        <v>121</v>
      </c>
      <c r="D77" s="591" t="s">
        <v>1423</v>
      </c>
      <c r="E77" s="405">
        <v>10988</v>
      </c>
      <c r="F77" s="487">
        <v>44636</v>
      </c>
      <c r="G77" s="844">
        <v>0</v>
      </c>
      <c r="H77" s="332" t="s">
        <v>1406</v>
      </c>
      <c r="I77" s="29">
        <v>21759</v>
      </c>
      <c r="J77" s="479" t="s">
        <v>1425</v>
      </c>
      <c r="K77" s="299" t="s">
        <v>1424</v>
      </c>
      <c r="L77" s="16">
        <v>0</v>
      </c>
      <c r="M77" s="266">
        <v>0</v>
      </c>
      <c r="N77" s="16">
        <v>0</v>
      </c>
      <c r="O77" s="266">
        <v>0</v>
      </c>
      <c r="P77" s="16">
        <v>0</v>
      </c>
      <c r="Q77" s="823">
        <v>0</v>
      </c>
      <c r="R77" s="822">
        <v>0</v>
      </c>
      <c r="S77" s="189"/>
      <c r="T77" s="189"/>
      <c r="U77" s="18"/>
      <c r="V77" s="18"/>
      <c r="W77" s="18"/>
      <c r="X77" s="18"/>
      <c r="Y77" s="18"/>
      <c r="Z77" s="18"/>
      <c r="AA77" s="18"/>
      <c r="AB77" s="18"/>
      <c r="AC77" s="18"/>
      <c r="AD77" s="18"/>
      <c r="AE77" s="18"/>
      <c r="AF77" s="18"/>
      <c r="AG77" s="18"/>
      <c r="AH77" s="18"/>
      <c r="AI77" s="18"/>
      <c r="AJ77" s="20"/>
      <c r="AK77" s="20"/>
      <c r="AL77" s="20"/>
      <c r="AM77" s="20"/>
      <c r="AN77" s="20"/>
      <c r="AO77" s="20"/>
      <c r="AP77" s="828"/>
      <c r="AQ77" s="20"/>
      <c r="AR77" s="20"/>
      <c r="AS77" s="20"/>
      <c r="AT77" s="20"/>
      <c r="AU77" s="20"/>
      <c r="AV77" s="20"/>
      <c r="AW77" s="21">
        <f t="shared" si="6"/>
        <v>0</v>
      </c>
      <c r="AX77" s="23"/>
      <c r="AY77" s="15">
        <f t="shared" si="7"/>
        <v>0</v>
      </c>
      <c r="AZ77" s="23"/>
      <c r="BA77" s="16">
        <f t="shared" si="8"/>
        <v>0</v>
      </c>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row>
    <row r="78" spans="1:81" customFormat="1" ht="21" hidden="1" customHeight="1">
      <c r="A78" s="42"/>
      <c r="B78" s="42"/>
      <c r="C78" s="40" t="s">
        <v>123</v>
      </c>
      <c r="D78" s="591" t="s">
        <v>1497</v>
      </c>
      <c r="E78" s="405">
        <v>11331</v>
      </c>
      <c r="F78" s="487">
        <v>44686</v>
      </c>
      <c r="G78" s="844">
        <v>0</v>
      </c>
      <c r="H78" s="622" t="s">
        <v>1406</v>
      </c>
      <c r="I78" s="29">
        <v>44959</v>
      </c>
      <c r="J78" s="479" t="s">
        <v>1495</v>
      </c>
      <c r="K78" s="299" t="s">
        <v>1494</v>
      </c>
      <c r="L78" s="16">
        <v>0</v>
      </c>
      <c r="M78" s="266">
        <v>0</v>
      </c>
      <c r="N78" s="16">
        <v>0</v>
      </c>
      <c r="O78" s="266">
        <v>0</v>
      </c>
      <c r="P78" s="16">
        <v>0</v>
      </c>
      <c r="Q78" s="823">
        <v>0</v>
      </c>
      <c r="R78" s="822">
        <v>0</v>
      </c>
      <c r="S78" s="189"/>
      <c r="T78" s="189"/>
      <c r="U78" s="18"/>
      <c r="V78" s="18"/>
      <c r="W78" s="18"/>
      <c r="X78" s="18"/>
      <c r="Y78" s="18"/>
      <c r="Z78" s="18"/>
      <c r="AA78" s="18"/>
      <c r="AB78" s="18"/>
      <c r="AC78" s="18"/>
      <c r="AD78" s="18"/>
      <c r="AE78" s="18"/>
      <c r="AF78" s="18"/>
      <c r="AG78" s="18"/>
      <c r="AH78" s="18"/>
      <c r="AI78" s="18"/>
      <c r="AJ78" s="20"/>
      <c r="AK78" s="20"/>
      <c r="AL78" s="20"/>
      <c r="AM78" s="20"/>
      <c r="AN78" s="20"/>
      <c r="AO78" s="20"/>
      <c r="AP78" s="828"/>
      <c r="AQ78" s="20"/>
      <c r="AR78" s="20"/>
      <c r="AS78" s="20"/>
      <c r="AT78" s="20"/>
      <c r="AU78" s="20"/>
      <c r="AV78" s="20"/>
      <c r="AW78" s="21">
        <f t="shared" si="6"/>
        <v>0</v>
      </c>
      <c r="AX78" s="23"/>
      <c r="AY78" s="15">
        <f t="shared" si="7"/>
        <v>0</v>
      </c>
      <c r="AZ78" s="23"/>
      <c r="BA78" s="16">
        <f t="shared" si="8"/>
        <v>0</v>
      </c>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row>
    <row r="79" spans="1:81" customFormat="1" ht="21" hidden="1" customHeight="1">
      <c r="A79" s="42"/>
      <c r="B79" s="42"/>
      <c r="C79" s="40" t="s">
        <v>125</v>
      </c>
      <c r="D79" s="591" t="s">
        <v>1557</v>
      </c>
      <c r="E79" s="405">
        <v>11399</v>
      </c>
      <c r="F79" s="486">
        <v>44986</v>
      </c>
      <c r="G79" s="844">
        <v>0</v>
      </c>
      <c r="H79" s="332" t="s">
        <v>1406</v>
      </c>
      <c r="I79" s="29">
        <v>44952</v>
      </c>
      <c r="J79" s="478" t="s">
        <v>1559</v>
      </c>
      <c r="K79" s="299" t="s">
        <v>1558</v>
      </c>
      <c r="L79" s="16">
        <v>0</v>
      </c>
      <c r="M79" s="266">
        <v>0</v>
      </c>
      <c r="N79" s="16">
        <v>0</v>
      </c>
      <c r="O79" s="266">
        <v>0</v>
      </c>
      <c r="P79" s="16">
        <v>0</v>
      </c>
      <c r="Q79" s="823">
        <v>0</v>
      </c>
      <c r="R79" s="822">
        <v>0</v>
      </c>
      <c r="S79" s="189"/>
      <c r="T79" s="189"/>
      <c r="U79" s="18"/>
      <c r="V79" s="18"/>
      <c r="W79" s="18"/>
      <c r="X79" s="18"/>
      <c r="Y79" s="18"/>
      <c r="Z79" s="18"/>
      <c r="AA79" s="18"/>
      <c r="AB79" s="18"/>
      <c r="AC79" s="18"/>
      <c r="AD79" s="18"/>
      <c r="AE79" s="18"/>
      <c r="AF79" s="18"/>
      <c r="AG79" s="18"/>
      <c r="AH79" s="18"/>
      <c r="AI79" s="18"/>
      <c r="AJ79" s="20"/>
      <c r="AK79" s="20"/>
      <c r="AL79" s="20"/>
      <c r="AM79" s="20"/>
      <c r="AN79" s="20"/>
      <c r="AO79" s="20"/>
      <c r="AP79" s="828"/>
      <c r="AQ79" s="20"/>
      <c r="AR79" s="20"/>
      <c r="AS79" s="20"/>
      <c r="AT79" s="20"/>
      <c r="AU79" s="20"/>
      <c r="AV79" s="20"/>
      <c r="AW79" s="21">
        <f t="shared" si="6"/>
        <v>0</v>
      </c>
      <c r="AX79" s="23"/>
      <c r="AY79" s="15">
        <f t="shared" si="7"/>
        <v>0</v>
      </c>
      <c r="AZ79" s="23"/>
      <c r="BA79" s="16">
        <f t="shared" si="8"/>
        <v>0</v>
      </c>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row>
    <row r="80" spans="1:81" ht="15" hidden="1" customHeight="1">
      <c r="H80" s="48"/>
      <c r="I80" s="37"/>
      <c r="K80" s="48"/>
    </row>
    <row r="81" spans="1:83" s="52" customFormat="1" ht="54" hidden="1" customHeight="1">
      <c r="D81" s="51" t="s">
        <v>2399</v>
      </c>
      <c r="E81" s="188"/>
      <c r="F81" s="493"/>
      <c r="H81" s="268"/>
      <c r="I81" s="37"/>
      <c r="J81" s="628"/>
      <c r="K81" s="268"/>
      <c r="BS81" s="265"/>
      <c r="BT81" s="265"/>
      <c r="BU81" s="265"/>
      <c r="BW81" s="265"/>
    </row>
    <row r="82" spans="1:83" ht="15" hidden="1" customHeight="1">
      <c r="H82" s="48"/>
      <c r="I82" s="37"/>
      <c r="K82" s="48"/>
    </row>
    <row r="83" spans="1:83" s="514" customFormat="1" ht="33.75" hidden="1" customHeight="1">
      <c r="A83" s="636" t="s">
        <v>301</v>
      </c>
      <c r="B83" s="636" t="s">
        <v>1604</v>
      </c>
      <c r="C83" s="535" t="s">
        <v>12</v>
      </c>
      <c r="D83" s="636" t="s">
        <v>39</v>
      </c>
      <c r="E83" s="634" t="s">
        <v>1668</v>
      </c>
      <c r="F83" s="637" t="s">
        <v>14</v>
      </c>
      <c r="G83" s="634" t="s">
        <v>2283</v>
      </c>
      <c r="H83" s="637" t="s">
        <v>1614</v>
      </c>
      <c r="I83" s="637" t="s">
        <v>1615</v>
      </c>
      <c r="J83" s="634" t="s">
        <v>299</v>
      </c>
      <c r="K83" s="637" t="s">
        <v>298</v>
      </c>
      <c r="L83" s="634" t="s">
        <v>1355</v>
      </c>
      <c r="M83" s="634" t="s">
        <v>1554</v>
      </c>
      <c r="N83" s="634" t="s">
        <v>1555</v>
      </c>
      <c r="O83" s="634" t="s">
        <v>1764</v>
      </c>
      <c r="P83" s="634" t="s">
        <v>1765</v>
      </c>
      <c r="Q83" s="868" t="s">
        <v>2282</v>
      </c>
      <c r="R83" s="868" t="s">
        <v>2283</v>
      </c>
      <c r="S83" s="634">
        <v>6</v>
      </c>
      <c r="T83" s="634">
        <v>13</v>
      </c>
      <c r="U83" s="634">
        <v>20</v>
      </c>
      <c r="V83" s="634">
        <v>27</v>
      </c>
      <c r="W83" s="634">
        <v>3</v>
      </c>
      <c r="X83" s="634">
        <v>10</v>
      </c>
      <c r="Y83" s="634">
        <v>17</v>
      </c>
      <c r="Z83" s="634">
        <v>24</v>
      </c>
      <c r="AA83" s="634">
        <v>3</v>
      </c>
      <c r="AB83" s="634">
        <v>10</v>
      </c>
      <c r="AC83" s="634">
        <v>17</v>
      </c>
      <c r="AD83" s="634">
        <v>24</v>
      </c>
      <c r="AE83" s="634">
        <v>31</v>
      </c>
      <c r="AF83" s="634">
        <v>7</v>
      </c>
      <c r="AG83" s="634">
        <v>14</v>
      </c>
      <c r="AH83" s="634">
        <v>21</v>
      </c>
      <c r="AI83" s="634">
        <v>28</v>
      </c>
      <c r="AJ83" s="634">
        <v>6</v>
      </c>
      <c r="AK83" s="634">
        <v>13</v>
      </c>
      <c r="AL83" s="634">
        <v>20</v>
      </c>
      <c r="AM83" s="634">
        <v>27</v>
      </c>
      <c r="AN83" s="634">
        <v>3</v>
      </c>
      <c r="AO83" s="634">
        <v>10</v>
      </c>
      <c r="AP83" s="868"/>
      <c r="AQ83" s="634">
        <v>17</v>
      </c>
      <c r="AR83" s="634">
        <v>24</v>
      </c>
      <c r="AS83" s="634">
        <v>1</v>
      </c>
      <c r="AT83" s="634">
        <v>8</v>
      </c>
      <c r="AU83" s="634">
        <v>15</v>
      </c>
      <c r="AV83" s="634">
        <v>29</v>
      </c>
      <c r="AW83" s="501" t="s">
        <v>883</v>
      </c>
      <c r="AX83" s="502"/>
      <c r="AY83" s="501" t="s">
        <v>884</v>
      </c>
      <c r="AZ83" s="177"/>
      <c r="BA83" s="501" t="s">
        <v>1671</v>
      </c>
    </row>
    <row r="84" spans="1:83" customFormat="1" ht="21" hidden="1" customHeight="1">
      <c r="A84" s="42"/>
      <c r="B84" s="42"/>
      <c r="C84" s="40" t="s">
        <v>32</v>
      </c>
      <c r="D84" s="591" t="s">
        <v>107</v>
      </c>
      <c r="E84" s="405">
        <v>5483</v>
      </c>
      <c r="F84" s="485">
        <v>42048</v>
      </c>
      <c r="G84" s="844">
        <v>43</v>
      </c>
      <c r="H84" s="332" t="s">
        <v>924</v>
      </c>
      <c r="I84" s="29">
        <v>27285</v>
      </c>
      <c r="J84" s="477" t="s">
        <v>1735</v>
      </c>
      <c r="K84" s="299" t="s">
        <v>473</v>
      </c>
      <c r="L84" s="16">
        <v>34</v>
      </c>
      <c r="M84" s="266">
        <v>0</v>
      </c>
      <c r="N84" s="16">
        <v>34</v>
      </c>
      <c r="O84" s="266">
        <v>0</v>
      </c>
      <c r="P84" s="16">
        <v>34</v>
      </c>
      <c r="Q84" s="823">
        <v>9</v>
      </c>
      <c r="R84" s="822">
        <v>43</v>
      </c>
      <c r="S84" s="189"/>
      <c r="T84" s="189">
        <v>35</v>
      </c>
      <c r="U84" s="18"/>
      <c r="V84" s="18">
        <v>35</v>
      </c>
      <c r="W84" s="18">
        <v>35</v>
      </c>
      <c r="X84" s="18"/>
      <c r="Y84" s="18"/>
      <c r="Z84" s="18"/>
      <c r="AA84" s="18"/>
      <c r="AB84" s="18"/>
      <c r="AC84" s="18"/>
      <c r="AD84" s="18"/>
      <c r="AE84" s="18"/>
      <c r="AF84" s="18"/>
      <c r="AG84" s="18"/>
      <c r="AH84" s="18"/>
      <c r="AI84" s="18"/>
      <c r="AJ84" s="20"/>
      <c r="AK84" s="20"/>
      <c r="AL84" s="20"/>
      <c r="AM84" s="20"/>
      <c r="AN84" s="20"/>
      <c r="AO84" s="20"/>
      <c r="AP84" s="828"/>
      <c r="AQ84" s="20"/>
      <c r="AR84" s="20"/>
      <c r="AS84" s="20"/>
      <c r="AT84" s="20"/>
      <c r="AU84" s="20"/>
      <c r="AV84" s="20"/>
      <c r="AW84" s="21">
        <v>2</v>
      </c>
      <c r="AX84" s="23"/>
      <c r="AY84" s="15">
        <v>0</v>
      </c>
      <c r="AZ84" s="23"/>
      <c r="BA84" s="16">
        <v>2</v>
      </c>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row>
    <row r="85" spans="1:83" customFormat="1" ht="21" hidden="1" customHeight="1">
      <c r="A85" s="42"/>
      <c r="B85" s="42"/>
      <c r="C85" s="40" t="s">
        <v>58</v>
      </c>
      <c r="D85" s="36" t="s">
        <v>1871</v>
      </c>
      <c r="E85" s="505">
        <v>11328</v>
      </c>
      <c r="F85" s="489">
        <v>45062</v>
      </c>
      <c r="G85" s="844">
        <v>6</v>
      </c>
      <c r="H85" s="332" t="s">
        <v>1834</v>
      </c>
      <c r="I85" s="29">
        <v>17758</v>
      </c>
      <c r="J85" s="464" t="s">
        <v>1872</v>
      </c>
      <c r="K85" s="299" t="s">
        <v>1873</v>
      </c>
      <c r="L85" s="16">
        <v>0</v>
      </c>
      <c r="M85" s="266">
        <v>0</v>
      </c>
      <c r="N85" s="16">
        <v>0</v>
      </c>
      <c r="O85" s="266">
        <v>0</v>
      </c>
      <c r="P85" s="16">
        <v>0</v>
      </c>
      <c r="Q85" s="823">
        <v>6</v>
      </c>
      <c r="R85" s="822">
        <v>6</v>
      </c>
      <c r="S85" s="189"/>
      <c r="T85" s="189">
        <v>30</v>
      </c>
      <c r="U85" s="18"/>
      <c r="V85" s="18"/>
      <c r="W85" s="18"/>
      <c r="X85" s="18"/>
      <c r="Y85" s="18"/>
      <c r="Z85" s="18"/>
      <c r="AA85" s="18"/>
      <c r="AB85" s="18"/>
      <c r="AC85" s="18"/>
      <c r="AD85" s="18"/>
      <c r="AE85" s="18"/>
      <c r="AF85" s="18"/>
      <c r="AG85" s="18"/>
      <c r="AH85" s="18"/>
      <c r="AI85" s="18"/>
      <c r="AJ85" s="20"/>
      <c r="AK85" s="20"/>
      <c r="AL85" s="20"/>
      <c r="AM85" s="20"/>
      <c r="AN85" s="20"/>
      <c r="AO85" s="20"/>
      <c r="AP85" s="828"/>
      <c r="AQ85" s="20"/>
      <c r="AR85" s="20"/>
      <c r="AS85" s="20"/>
      <c r="AT85" s="20"/>
      <c r="AU85" s="20"/>
      <c r="AV85" s="20"/>
      <c r="AW85" s="21">
        <v>1</v>
      </c>
      <c r="AX85" s="23"/>
      <c r="AY85" s="15">
        <v>0</v>
      </c>
      <c r="AZ85" s="23"/>
      <c r="BA85" s="16">
        <v>1</v>
      </c>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
      <c r="CC85" s="25"/>
    </row>
    <row r="86" spans="1:83" customFormat="1" ht="21" hidden="1" customHeight="1">
      <c r="A86" s="42"/>
      <c r="B86" s="42"/>
      <c r="C86" s="40" t="s">
        <v>89</v>
      </c>
      <c r="D86" s="591" t="s">
        <v>1608</v>
      </c>
      <c r="E86" s="405">
        <v>3867</v>
      </c>
      <c r="F86" s="485">
        <v>41100</v>
      </c>
      <c r="G86" s="844">
        <v>0</v>
      </c>
      <c r="H86" s="332" t="s">
        <v>1596</v>
      </c>
      <c r="I86" s="29">
        <v>41243</v>
      </c>
      <c r="J86" s="477" t="s">
        <v>1610</v>
      </c>
      <c r="K86" s="299" t="s">
        <v>1609</v>
      </c>
      <c r="L86" s="16">
        <v>0</v>
      </c>
      <c r="M86" s="266">
        <v>0</v>
      </c>
      <c r="N86" s="16">
        <v>0</v>
      </c>
      <c r="O86" s="266">
        <v>0</v>
      </c>
      <c r="P86" s="16">
        <v>0</v>
      </c>
      <c r="Q86" s="823">
        <v>0</v>
      </c>
      <c r="R86" s="822">
        <v>0</v>
      </c>
      <c r="S86" s="189"/>
      <c r="T86" s="189"/>
      <c r="U86" s="18"/>
      <c r="V86" s="18"/>
      <c r="W86" s="18"/>
      <c r="X86" s="18"/>
      <c r="Y86" s="18"/>
      <c r="Z86" s="18"/>
      <c r="AA86" s="18"/>
      <c r="AB86" s="18"/>
      <c r="AC86" s="18"/>
      <c r="AD86" s="18"/>
      <c r="AE86" s="18"/>
      <c r="AF86" s="18"/>
      <c r="AG86" s="18"/>
      <c r="AH86" s="18"/>
      <c r="AI86" s="18"/>
      <c r="AJ86" s="20"/>
      <c r="AK86" s="20"/>
      <c r="AL86" s="20"/>
      <c r="AM86" s="20"/>
      <c r="AN86" s="20"/>
      <c r="AO86" s="20"/>
      <c r="AP86" s="828"/>
      <c r="AQ86" s="20"/>
      <c r="AR86" s="20"/>
      <c r="AS86" s="20"/>
      <c r="AT86" s="20"/>
      <c r="AU86" s="20"/>
      <c r="AV86" s="20"/>
      <c r="AW86" s="21">
        <v>0</v>
      </c>
      <c r="AX86" s="23"/>
      <c r="AY86" s="15">
        <v>0</v>
      </c>
      <c r="AZ86" s="23"/>
      <c r="BA86" s="16">
        <v>0</v>
      </c>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row>
    <row r="87" spans="1:83" customFormat="1" ht="21" hidden="1" customHeight="1">
      <c r="A87" s="827"/>
      <c r="B87" s="827"/>
      <c r="C87" s="40" t="s">
        <v>70</v>
      </c>
      <c r="D87" s="591" t="s">
        <v>280</v>
      </c>
      <c r="E87" s="405">
        <v>9944</v>
      </c>
      <c r="F87" s="485">
        <v>38651</v>
      </c>
      <c r="G87" s="844">
        <v>1</v>
      </c>
      <c r="H87" s="332" t="s">
        <v>1834</v>
      </c>
      <c r="I87" s="29">
        <v>35828</v>
      </c>
      <c r="J87" s="478" t="s">
        <v>744</v>
      </c>
      <c r="K87" s="299" t="s">
        <v>743</v>
      </c>
      <c r="L87" s="16">
        <v>1</v>
      </c>
      <c r="M87" s="266">
        <v>0</v>
      </c>
      <c r="N87" s="16">
        <v>1</v>
      </c>
      <c r="O87" s="266">
        <v>0</v>
      </c>
      <c r="P87" s="16">
        <v>1</v>
      </c>
      <c r="Q87" s="823">
        <v>0</v>
      </c>
      <c r="R87" s="822">
        <v>1</v>
      </c>
      <c r="S87" s="189"/>
      <c r="T87" s="189"/>
      <c r="U87" s="18"/>
      <c r="V87" s="18"/>
      <c r="W87" s="18"/>
      <c r="X87" s="18"/>
      <c r="Y87" s="18"/>
      <c r="Z87" s="18"/>
      <c r="AA87" s="18"/>
      <c r="AB87" s="18"/>
      <c r="AC87" s="18"/>
      <c r="AD87" s="18"/>
      <c r="AE87" s="18"/>
      <c r="AF87" s="18"/>
      <c r="AG87" s="18"/>
      <c r="AH87" s="18"/>
      <c r="AI87" s="18"/>
      <c r="AJ87" s="20"/>
      <c r="AK87" s="20"/>
      <c r="AL87" s="20"/>
      <c r="AM87" s="20"/>
      <c r="AN87" s="20"/>
      <c r="AO87" s="20"/>
      <c r="AP87" s="828"/>
      <c r="AQ87" s="20"/>
      <c r="AR87" s="20"/>
      <c r="AS87" s="20"/>
      <c r="AT87" s="20"/>
      <c r="AU87" s="20"/>
      <c r="AV87" s="20"/>
      <c r="AW87" s="21">
        <v>0</v>
      </c>
      <c r="AX87" s="23"/>
      <c r="AY87" s="15">
        <v>0</v>
      </c>
      <c r="AZ87" s="23"/>
      <c r="BA87" s="16">
        <v>0</v>
      </c>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
      <c r="CC87" s="25"/>
    </row>
    <row r="88" spans="1:83" customFormat="1" ht="21" hidden="1" customHeight="1">
      <c r="A88" s="42"/>
      <c r="B88" s="42"/>
      <c r="C88" s="40" t="s">
        <v>119</v>
      </c>
      <c r="D88" s="591" t="s">
        <v>1411</v>
      </c>
      <c r="E88" s="405">
        <v>10915</v>
      </c>
      <c r="F88" s="486">
        <v>44272</v>
      </c>
      <c r="G88" s="844">
        <v>0</v>
      </c>
      <c r="H88" s="332" t="s">
        <v>1406</v>
      </c>
      <c r="I88" s="29">
        <v>38474</v>
      </c>
      <c r="J88" s="478" t="s">
        <v>1413</v>
      </c>
      <c r="K88" s="299" t="s">
        <v>1412</v>
      </c>
      <c r="L88" s="16">
        <v>0</v>
      </c>
      <c r="M88" s="266">
        <v>0</v>
      </c>
      <c r="N88" s="16">
        <v>0</v>
      </c>
      <c r="O88" s="266">
        <v>0</v>
      </c>
      <c r="P88" s="16">
        <v>0</v>
      </c>
      <c r="Q88" s="823">
        <v>0</v>
      </c>
      <c r="R88" s="822">
        <v>0</v>
      </c>
      <c r="S88" s="189"/>
      <c r="T88" s="189"/>
      <c r="U88" s="18"/>
      <c r="V88" s="18"/>
      <c r="W88" s="18"/>
      <c r="X88" s="18"/>
      <c r="Y88" s="18"/>
      <c r="Z88" s="18"/>
      <c r="AA88" s="18"/>
      <c r="AB88" s="18"/>
      <c r="AC88" s="18"/>
      <c r="AD88" s="18"/>
      <c r="AE88" s="18"/>
      <c r="AF88" s="18"/>
      <c r="AG88" s="18"/>
      <c r="AH88" s="18"/>
      <c r="AI88" s="18"/>
      <c r="AJ88" s="20"/>
      <c r="AK88" s="20"/>
      <c r="AL88" s="20"/>
      <c r="AM88" s="20"/>
      <c r="AN88" s="20"/>
      <c r="AO88" s="20"/>
      <c r="AP88" s="828"/>
      <c r="AQ88" s="20"/>
      <c r="AR88" s="20"/>
      <c r="AS88" s="20"/>
      <c r="AT88" s="20"/>
      <c r="AU88" s="20"/>
      <c r="AV88" s="20"/>
      <c r="AW88" s="21">
        <v>0</v>
      </c>
      <c r="AX88" s="23"/>
      <c r="AY88" s="15">
        <v>0</v>
      </c>
      <c r="AZ88" s="23"/>
      <c r="BA88" s="16">
        <v>0</v>
      </c>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row>
    <row r="89" spans="1:83" ht="15" hidden="1" customHeight="1">
      <c r="H89" s="48"/>
      <c r="I89" s="37"/>
      <c r="K89" s="48"/>
    </row>
    <row r="90" spans="1:83" s="52" customFormat="1" ht="54" hidden="1" customHeight="1">
      <c r="D90" s="51" t="s">
        <v>2400</v>
      </c>
      <c r="E90" s="188"/>
      <c r="F90" s="493"/>
      <c r="H90" s="268"/>
      <c r="I90" s="37"/>
      <c r="J90" s="628"/>
      <c r="K90" s="268"/>
      <c r="BS90" s="265"/>
      <c r="BT90" s="265"/>
      <c r="BU90" s="265"/>
      <c r="BW90" s="265"/>
    </row>
    <row r="91" spans="1:83" ht="15" hidden="1" customHeight="1">
      <c r="H91" s="48"/>
      <c r="I91" s="37"/>
      <c r="K91" s="48"/>
    </row>
    <row r="92" spans="1:83" s="514" customFormat="1" ht="33.75" hidden="1" customHeight="1">
      <c r="A92" s="636" t="s">
        <v>301</v>
      </c>
      <c r="B92" s="636" t="s">
        <v>1604</v>
      </c>
      <c r="C92" s="535" t="s">
        <v>12</v>
      </c>
      <c r="D92" s="636" t="s">
        <v>39</v>
      </c>
      <c r="E92" s="634" t="s">
        <v>1668</v>
      </c>
      <c r="F92" s="637" t="s">
        <v>14</v>
      </c>
      <c r="G92" s="634" t="s">
        <v>2283</v>
      </c>
      <c r="H92" s="637" t="s">
        <v>1614</v>
      </c>
      <c r="I92" s="637" t="s">
        <v>1615</v>
      </c>
      <c r="J92" s="634" t="s">
        <v>299</v>
      </c>
      <c r="K92" s="637" t="s">
        <v>298</v>
      </c>
      <c r="L92" s="634" t="s">
        <v>1355</v>
      </c>
      <c r="M92" s="634" t="s">
        <v>1554</v>
      </c>
      <c r="N92" s="634" t="s">
        <v>1555</v>
      </c>
      <c r="O92" s="634" t="s">
        <v>1764</v>
      </c>
      <c r="P92" s="634" t="s">
        <v>1765</v>
      </c>
      <c r="Q92" s="868" t="s">
        <v>2282</v>
      </c>
      <c r="R92" s="868" t="s">
        <v>2283</v>
      </c>
      <c r="S92" s="634">
        <v>6</v>
      </c>
      <c r="T92" s="634">
        <v>13</v>
      </c>
      <c r="U92" s="634">
        <v>20</v>
      </c>
      <c r="V92" s="634">
        <v>27</v>
      </c>
      <c r="W92" s="634">
        <v>3</v>
      </c>
      <c r="X92" s="634">
        <v>10</v>
      </c>
      <c r="Y92" s="634">
        <v>17</v>
      </c>
      <c r="Z92" s="634">
        <v>24</v>
      </c>
      <c r="AA92" s="634">
        <v>3</v>
      </c>
      <c r="AB92" s="634">
        <v>10</v>
      </c>
      <c r="AC92" s="634">
        <v>17</v>
      </c>
      <c r="AD92" s="634">
        <v>24</v>
      </c>
      <c r="AE92" s="634">
        <v>31</v>
      </c>
      <c r="AF92" s="634">
        <v>7</v>
      </c>
      <c r="AG92" s="634">
        <v>14</v>
      </c>
      <c r="AH92" s="634">
        <v>21</v>
      </c>
      <c r="AI92" s="634">
        <v>28</v>
      </c>
      <c r="AJ92" s="634">
        <v>6</v>
      </c>
      <c r="AK92" s="634">
        <v>13</v>
      </c>
      <c r="AL92" s="634">
        <v>20</v>
      </c>
      <c r="AM92" s="634">
        <v>27</v>
      </c>
      <c r="AN92" s="634">
        <v>3</v>
      </c>
      <c r="AO92" s="634">
        <v>10</v>
      </c>
      <c r="AP92" s="868"/>
      <c r="AQ92" s="634">
        <v>17</v>
      </c>
      <c r="AR92" s="634">
        <v>24</v>
      </c>
      <c r="AS92" s="634">
        <v>1</v>
      </c>
      <c r="AT92" s="634">
        <v>8</v>
      </c>
      <c r="AU92" s="634">
        <v>15</v>
      </c>
      <c r="AV92" s="634">
        <v>29</v>
      </c>
      <c r="AW92" s="501" t="s">
        <v>883</v>
      </c>
      <c r="AX92" s="502"/>
      <c r="AY92" s="501" t="s">
        <v>884</v>
      </c>
      <c r="AZ92" s="177"/>
      <c r="BA92" s="501" t="s">
        <v>1671</v>
      </c>
    </row>
    <row r="93" spans="1:83" customFormat="1" ht="21" hidden="1" customHeight="1">
      <c r="A93" s="42"/>
      <c r="B93" s="42"/>
      <c r="C93" s="40" t="s">
        <v>97</v>
      </c>
      <c r="D93" s="591" t="s">
        <v>1669</v>
      </c>
      <c r="E93" s="405">
        <v>1672</v>
      </c>
      <c r="F93" s="487">
        <v>38927</v>
      </c>
      <c r="G93" s="844">
        <v>0</v>
      </c>
      <c r="H93" s="332" t="s">
        <v>1406</v>
      </c>
      <c r="I93" s="29">
        <v>41082</v>
      </c>
      <c r="J93" s="479" t="s">
        <v>739</v>
      </c>
      <c r="K93" s="299" t="s">
        <v>739</v>
      </c>
      <c r="L93" s="16">
        <v>0</v>
      </c>
      <c r="M93" s="266">
        <v>0</v>
      </c>
      <c r="N93" s="16">
        <v>0</v>
      </c>
      <c r="O93" s="266">
        <v>0</v>
      </c>
      <c r="P93" s="16">
        <v>0</v>
      </c>
      <c r="Q93" s="823">
        <v>0</v>
      </c>
      <c r="R93" s="822">
        <v>0</v>
      </c>
      <c r="S93" s="189"/>
      <c r="T93" s="189"/>
      <c r="U93" s="18"/>
      <c r="V93" s="18"/>
      <c r="W93" s="18"/>
      <c r="X93" s="18"/>
      <c r="Y93" s="18"/>
      <c r="Z93" s="18"/>
      <c r="AA93" s="18"/>
      <c r="AB93" s="18"/>
      <c r="AC93" s="18"/>
      <c r="AD93" s="18"/>
      <c r="AE93" s="18"/>
      <c r="AF93" s="18"/>
      <c r="AG93" s="18"/>
      <c r="AH93" s="18"/>
      <c r="AI93" s="18"/>
      <c r="AJ93" s="20"/>
      <c r="AK93" s="20"/>
      <c r="AL93" s="20"/>
      <c r="AM93" s="20"/>
      <c r="AN93" s="20"/>
      <c r="AO93" s="20"/>
      <c r="AP93" s="828"/>
      <c r="AQ93" s="20"/>
      <c r="AR93" s="20"/>
      <c r="AS93" s="20"/>
      <c r="AT93" s="20"/>
      <c r="AU93" s="20"/>
      <c r="AV93" s="20"/>
      <c r="AW93" s="21">
        <v>0</v>
      </c>
      <c r="AX93" s="23"/>
      <c r="AY93" s="15">
        <v>0</v>
      </c>
      <c r="AZ93" s="23"/>
      <c r="BA93" s="16">
        <v>0</v>
      </c>
      <c r="BB93" s="25"/>
      <c r="BC93" s="25"/>
      <c r="BD93" s="25"/>
      <c r="BE93" s="25"/>
      <c r="BF93" s="25"/>
      <c r="BG93" s="25"/>
      <c r="BH93" s="256"/>
      <c r="BI93" s="256"/>
      <c r="BJ93" s="256"/>
      <c r="BK93" s="256"/>
      <c r="BL93" s="256"/>
      <c r="BM93" s="256"/>
      <c r="BN93" s="256"/>
      <c r="BO93" s="256"/>
      <c r="BP93" s="256"/>
      <c r="BQ93" s="256"/>
      <c r="BR93" s="256"/>
      <c r="BS93" s="256"/>
      <c r="BT93" s="256"/>
      <c r="BU93" s="256"/>
      <c r="BV93" s="256"/>
      <c r="BW93" s="256"/>
      <c r="BX93" s="256"/>
      <c r="BY93" s="256"/>
      <c r="BZ93" s="25"/>
      <c r="CA93" s="25"/>
      <c r="CB93" s="256"/>
      <c r="CC93" s="256"/>
    </row>
    <row r="94" spans="1:83" ht="15" hidden="1" customHeight="1">
      <c r="H94" s="48"/>
      <c r="I94" s="37"/>
      <c r="K94" s="48"/>
    </row>
    <row r="95" spans="1:83" s="52" customFormat="1" ht="54" hidden="1" customHeight="1">
      <c r="C95" s="51"/>
      <c r="D95" s="51" t="s">
        <v>2368</v>
      </c>
      <c r="E95" s="197"/>
      <c r="F95" s="493"/>
      <c r="G95" s="197"/>
      <c r="H95" s="268"/>
      <c r="I95" s="37"/>
      <c r="J95" s="3"/>
      <c r="K95" s="268"/>
      <c r="BC95" s="265"/>
      <c r="BD95" s="265"/>
      <c r="BE95" s="265"/>
      <c r="BG95" s="265"/>
    </row>
    <row r="96" spans="1:83" ht="15" hidden="1" customHeight="1">
      <c r="H96" s="48"/>
      <c r="I96" s="37"/>
      <c r="K96" s="48"/>
    </row>
    <row r="97" spans="1:83" s="514" customFormat="1" ht="33.75" hidden="1" customHeight="1">
      <c r="A97" s="636" t="s">
        <v>301</v>
      </c>
      <c r="B97" s="636" t="s">
        <v>1604</v>
      </c>
      <c r="C97" s="535" t="s">
        <v>12</v>
      </c>
      <c r="D97" s="636" t="s">
        <v>39</v>
      </c>
      <c r="E97" s="634" t="s">
        <v>1668</v>
      </c>
      <c r="F97" s="637" t="s">
        <v>14</v>
      </c>
      <c r="G97" s="634" t="s">
        <v>2283</v>
      </c>
      <c r="H97" s="637" t="s">
        <v>1614</v>
      </c>
      <c r="I97" s="637" t="s">
        <v>1615</v>
      </c>
      <c r="J97" s="634" t="s">
        <v>299</v>
      </c>
      <c r="K97" s="637" t="s">
        <v>298</v>
      </c>
      <c r="L97" s="634" t="s">
        <v>1355</v>
      </c>
      <c r="M97" s="634" t="s">
        <v>1554</v>
      </c>
      <c r="N97" s="634" t="s">
        <v>1555</v>
      </c>
      <c r="O97" s="634" t="s">
        <v>1764</v>
      </c>
      <c r="P97" s="634" t="s">
        <v>1765</v>
      </c>
      <c r="Q97" s="868" t="s">
        <v>2282</v>
      </c>
      <c r="R97" s="868" t="s">
        <v>2283</v>
      </c>
      <c r="S97" s="634">
        <v>6</v>
      </c>
      <c r="T97" s="634">
        <v>13</v>
      </c>
      <c r="U97" s="634">
        <v>20</v>
      </c>
      <c r="V97" s="634">
        <v>27</v>
      </c>
      <c r="W97" s="634">
        <v>3</v>
      </c>
      <c r="X97" s="634">
        <v>10</v>
      </c>
      <c r="Y97" s="634">
        <v>17</v>
      </c>
      <c r="Z97" s="634">
        <v>24</v>
      </c>
      <c r="AA97" s="634">
        <v>3</v>
      </c>
      <c r="AB97" s="634">
        <v>10</v>
      </c>
      <c r="AC97" s="634">
        <v>17</v>
      </c>
      <c r="AD97" s="634">
        <v>24</v>
      </c>
      <c r="AE97" s="634">
        <v>31</v>
      </c>
      <c r="AF97" s="634">
        <v>7</v>
      </c>
      <c r="AG97" s="634">
        <v>14</v>
      </c>
      <c r="AH97" s="634">
        <v>21</v>
      </c>
      <c r="AI97" s="634">
        <v>28</v>
      </c>
      <c r="AJ97" s="634">
        <v>6</v>
      </c>
      <c r="AK97" s="634">
        <v>13</v>
      </c>
      <c r="AL97" s="634">
        <v>20</v>
      </c>
      <c r="AM97" s="634">
        <v>27</v>
      </c>
      <c r="AN97" s="634">
        <v>3</v>
      </c>
      <c r="AO97" s="634">
        <v>10</v>
      </c>
      <c r="AP97" s="868"/>
      <c r="AQ97" s="634">
        <v>17</v>
      </c>
      <c r="AR97" s="634">
        <v>24</v>
      </c>
      <c r="AS97" s="634">
        <v>1</v>
      </c>
      <c r="AT97" s="634">
        <v>8</v>
      </c>
      <c r="AU97" s="634">
        <v>15</v>
      </c>
      <c r="AV97" s="634">
        <v>29</v>
      </c>
      <c r="AW97" s="501" t="s">
        <v>883</v>
      </c>
      <c r="AX97" s="502"/>
      <c r="AY97" s="501" t="s">
        <v>884</v>
      </c>
      <c r="AZ97" s="177"/>
      <c r="BA97" s="501" t="s">
        <v>1671</v>
      </c>
    </row>
    <row r="98" spans="1:83" customFormat="1" ht="21" hidden="1" customHeight="1">
      <c r="A98" s="42"/>
      <c r="B98" s="42"/>
      <c r="C98" s="40" t="s">
        <v>54</v>
      </c>
      <c r="D98" s="591" t="s">
        <v>951</v>
      </c>
      <c r="E98" s="405">
        <v>120</v>
      </c>
      <c r="F98" s="485">
        <v>42172</v>
      </c>
      <c r="G98" s="844">
        <v>0</v>
      </c>
      <c r="H98" s="332" t="s">
        <v>749</v>
      </c>
      <c r="I98" s="29">
        <v>40308</v>
      </c>
      <c r="J98" s="477" t="s">
        <v>949</v>
      </c>
      <c r="K98" s="299" t="s">
        <v>948</v>
      </c>
      <c r="L98" s="16">
        <v>12</v>
      </c>
      <c r="M98" s="266">
        <v>0</v>
      </c>
      <c r="N98" s="16">
        <v>12</v>
      </c>
      <c r="O98" s="266">
        <v>0</v>
      </c>
      <c r="P98" s="16">
        <v>12</v>
      </c>
      <c r="Q98" s="823">
        <v>0</v>
      </c>
      <c r="R98" s="822">
        <v>0</v>
      </c>
      <c r="S98" s="189"/>
      <c r="T98" s="189"/>
      <c r="U98" s="18"/>
      <c r="V98" s="18"/>
      <c r="W98" s="18"/>
      <c r="X98" s="18"/>
      <c r="Y98" s="18"/>
      <c r="Z98" s="18"/>
      <c r="AA98" s="18"/>
      <c r="AB98" s="18"/>
      <c r="AC98" s="18"/>
      <c r="AD98" s="18"/>
      <c r="AE98" s="18"/>
      <c r="AF98" s="18"/>
      <c r="AG98" s="18"/>
      <c r="AH98" s="18"/>
      <c r="AI98" s="18"/>
      <c r="AJ98" s="20"/>
      <c r="AK98" s="20"/>
      <c r="AL98" s="20"/>
      <c r="AM98" s="20"/>
      <c r="AN98" s="20"/>
      <c r="AO98" s="20"/>
      <c r="AP98" s="828"/>
      <c r="AQ98" s="20"/>
      <c r="AR98" s="20"/>
      <c r="AS98" s="20"/>
      <c r="AT98" s="20"/>
      <c r="AU98" s="20"/>
      <c r="AV98" s="20"/>
      <c r="AW98" s="21">
        <f t="shared" ref="AW98" si="9">COUNT(S98:AI98)</f>
        <v>0</v>
      </c>
      <c r="AX98" s="23"/>
      <c r="AY98" s="15">
        <f t="shared" ref="AY98" si="10">COUNT(AJ98:AV98)</f>
        <v>0</v>
      </c>
      <c r="AZ98" s="23"/>
      <c r="BA98" s="16">
        <f t="shared" ref="BA98" si="11">SUM(AW98,AY98)</f>
        <v>0</v>
      </c>
      <c r="BB98" s="25"/>
      <c r="BC98" s="25"/>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row>
    <row r="99" spans="1:83" ht="15" hidden="1" customHeight="1">
      <c r="H99" s="48"/>
      <c r="I99" s="37"/>
      <c r="K99" s="48"/>
    </row>
    <row r="100" spans="1:83" s="52" customFormat="1" ht="54" hidden="1" customHeight="1">
      <c r="C100" s="51"/>
      <c r="D100" s="51" t="s">
        <v>1883</v>
      </c>
      <c r="E100" s="197"/>
      <c r="F100" s="493"/>
      <c r="G100" s="197"/>
      <c r="H100" s="268"/>
      <c r="I100" s="37"/>
      <c r="J100" s="3"/>
      <c r="K100" s="268"/>
      <c r="BK100" s="265"/>
      <c r="BL100" s="265"/>
      <c r="BM100" s="265"/>
    </row>
    <row r="101" spans="1:83" ht="15" hidden="1" customHeight="1">
      <c r="H101" s="48"/>
      <c r="I101" s="37"/>
      <c r="K101" s="48"/>
    </row>
    <row r="102" spans="1:83" s="514" customFormat="1" ht="33.75" hidden="1" customHeight="1">
      <c r="A102" s="636" t="s">
        <v>301</v>
      </c>
      <c r="B102" s="636" t="s">
        <v>1604</v>
      </c>
      <c r="C102" s="535" t="s">
        <v>12</v>
      </c>
      <c r="D102" s="636" t="s">
        <v>39</v>
      </c>
      <c r="E102" s="634" t="s">
        <v>1668</v>
      </c>
      <c r="F102" s="637" t="s">
        <v>14</v>
      </c>
      <c r="G102" s="506"/>
      <c r="H102" s="637" t="s">
        <v>1614</v>
      </c>
      <c r="I102" s="637" t="s">
        <v>1615</v>
      </c>
      <c r="J102" s="634" t="s">
        <v>299</v>
      </c>
      <c r="K102" s="637" t="s">
        <v>298</v>
      </c>
      <c r="L102" s="634" t="s">
        <v>1355</v>
      </c>
      <c r="M102" s="634" t="s">
        <v>1554</v>
      </c>
      <c r="N102" s="634" t="s">
        <v>1555</v>
      </c>
      <c r="O102" s="634" t="s">
        <v>1671</v>
      </c>
      <c r="P102" s="634"/>
      <c r="Q102" s="868" t="s">
        <v>1671</v>
      </c>
      <c r="R102" s="868"/>
      <c r="S102" s="634"/>
      <c r="T102" s="634"/>
      <c r="U102" s="634"/>
      <c r="V102" s="634"/>
      <c r="W102" s="634"/>
      <c r="X102" s="634"/>
      <c r="Y102" s="634"/>
      <c r="Z102" s="634"/>
      <c r="AA102" s="634"/>
      <c r="AB102" s="634"/>
      <c r="AC102" s="634"/>
      <c r="AD102" s="634"/>
      <c r="AE102" s="634"/>
      <c r="AF102" s="634"/>
      <c r="AG102" s="634"/>
      <c r="AH102" s="634"/>
      <c r="AI102" s="634"/>
      <c r="AJ102" s="634"/>
      <c r="AK102" s="634"/>
      <c r="AL102" s="634"/>
      <c r="AM102" s="634"/>
      <c r="AN102" s="634"/>
      <c r="AO102" s="634"/>
      <c r="AP102" s="868"/>
      <c r="AQ102" s="634"/>
      <c r="AR102" s="634"/>
      <c r="AS102" s="634"/>
      <c r="AT102" s="634"/>
      <c r="AU102" s="634"/>
      <c r="AV102" s="634"/>
      <c r="AW102" s="501" t="s">
        <v>883</v>
      </c>
      <c r="AX102" s="502"/>
      <c r="AY102" s="501" t="s">
        <v>884</v>
      </c>
      <c r="AZ102" s="177"/>
      <c r="BA102" s="501" t="s">
        <v>1671</v>
      </c>
    </row>
    <row r="103" spans="1:83" customFormat="1" ht="21" hidden="1" customHeight="1">
      <c r="A103" s="15"/>
      <c r="B103" s="15"/>
      <c r="C103" s="40" t="s">
        <v>31</v>
      </c>
      <c r="D103" s="591" t="s">
        <v>245</v>
      </c>
      <c r="E103" s="405">
        <v>214</v>
      </c>
      <c r="F103" s="487">
        <v>40933</v>
      </c>
      <c r="G103" s="844"/>
      <c r="H103" s="332" t="s">
        <v>257</v>
      </c>
      <c r="I103" s="29">
        <v>11543</v>
      </c>
      <c r="J103" s="479" t="s">
        <v>477</v>
      </c>
      <c r="K103" s="299" t="s">
        <v>476</v>
      </c>
      <c r="L103" s="16">
        <v>67</v>
      </c>
      <c r="M103" s="16">
        <v>0</v>
      </c>
      <c r="N103" s="16">
        <v>67</v>
      </c>
      <c r="O103" s="16">
        <v>0</v>
      </c>
      <c r="P103" s="16">
        <v>0</v>
      </c>
      <c r="Q103" s="822">
        <v>0</v>
      </c>
      <c r="R103" s="822"/>
      <c r="S103" s="189"/>
      <c r="T103" s="189"/>
      <c r="U103" s="18"/>
      <c r="V103" s="18"/>
      <c r="W103" s="18"/>
      <c r="X103" s="18"/>
      <c r="Y103" s="18"/>
      <c r="Z103" s="18"/>
      <c r="AA103" s="18"/>
      <c r="AB103" s="18"/>
      <c r="AC103" s="18"/>
      <c r="AD103" s="18"/>
      <c r="AE103" s="18"/>
      <c r="AF103" s="18"/>
      <c r="AG103" s="18"/>
      <c r="AH103" s="18"/>
      <c r="AI103" s="18"/>
      <c r="AJ103" s="20"/>
      <c r="AK103" s="20"/>
      <c r="AL103" s="20"/>
      <c r="AM103" s="20"/>
      <c r="AN103" s="20"/>
      <c r="AO103" s="20"/>
      <c r="AP103" s="828"/>
      <c r="AQ103" s="20"/>
      <c r="AR103" s="20"/>
      <c r="AS103" s="20"/>
      <c r="AT103" s="20"/>
      <c r="AU103" s="20"/>
      <c r="AV103" s="20"/>
      <c r="AW103" s="21">
        <f t="shared" ref="AW103:AW113" si="12">COUNT(S103:AI103)</f>
        <v>0</v>
      </c>
      <c r="AX103" s="23"/>
      <c r="AY103" s="15">
        <f t="shared" ref="AY103:AY113" si="13">COUNT(AJ103:AV103)</f>
        <v>0</v>
      </c>
      <c r="AZ103" s="23"/>
      <c r="BA103" s="16">
        <f t="shared" ref="BA103:BA113" si="14">SUM(AW103,AY103)</f>
        <v>0</v>
      </c>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6"/>
      <c r="CE103" s="256"/>
    </row>
    <row r="104" spans="1:83" customFormat="1" ht="21" hidden="1" customHeight="1">
      <c r="A104" s="15"/>
      <c r="B104" s="15"/>
      <c r="C104" s="40" t="s">
        <v>59</v>
      </c>
      <c r="D104" s="591" t="s">
        <v>944</v>
      </c>
      <c r="E104" s="405">
        <v>8603</v>
      </c>
      <c r="F104" s="487">
        <v>38309</v>
      </c>
      <c r="G104" s="844"/>
      <c r="H104" s="332" t="s">
        <v>258</v>
      </c>
      <c r="I104" s="29">
        <v>29881</v>
      </c>
      <c r="J104" s="479" t="s">
        <v>942</v>
      </c>
      <c r="K104" s="299" t="s">
        <v>941</v>
      </c>
      <c r="L104" s="16">
        <v>13</v>
      </c>
      <c r="M104" s="16">
        <v>0</v>
      </c>
      <c r="N104" s="16">
        <v>13</v>
      </c>
      <c r="O104" s="16">
        <v>0</v>
      </c>
      <c r="P104" s="16">
        <v>0</v>
      </c>
      <c r="Q104" s="822">
        <v>0</v>
      </c>
      <c r="R104" s="822"/>
      <c r="S104" s="189"/>
      <c r="T104" s="189"/>
      <c r="U104" s="18"/>
      <c r="V104" s="18"/>
      <c r="W104" s="18"/>
      <c r="X104" s="18"/>
      <c r="Y104" s="18"/>
      <c r="Z104" s="18"/>
      <c r="AA104" s="18"/>
      <c r="AB104" s="18"/>
      <c r="AC104" s="18"/>
      <c r="AD104" s="18"/>
      <c r="AE104" s="18"/>
      <c r="AF104" s="18"/>
      <c r="AG104" s="18"/>
      <c r="AH104" s="18"/>
      <c r="AI104" s="18"/>
      <c r="AJ104" s="20"/>
      <c r="AK104" s="20"/>
      <c r="AL104" s="20"/>
      <c r="AM104" s="20"/>
      <c r="AN104" s="20"/>
      <c r="AO104" s="20"/>
      <c r="AP104" s="828"/>
      <c r="AQ104" s="20"/>
      <c r="AR104" s="20"/>
      <c r="AS104" s="20"/>
      <c r="AT104" s="20"/>
      <c r="AU104" s="20"/>
      <c r="AV104" s="20"/>
      <c r="AW104" s="21">
        <f t="shared" si="12"/>
        <v>0</v>
      </c>
      <c r="AX104" s="23"/>
      <c r="AY104" s="15">
        <f t="shared" si="13"/>
        <v>0</v>
      </c>
      <c r="AZ104" s="23"/>
      <c r="BA104" s="16">
        <f t="shared" si="14"/>
        <v>0</v>
      </c>
      <c r="BB104" s="256"/>
      <c r="BC104" s="256"/>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6"/>
      <c r="CA104" s="256"/>
      <c r="CB104" s="256"/>
      <c r="CC104" s="256"/>
    </row>
    <row r="105" spans="1:83" customFormat="1" ht="21" hidden="1" customHeight="1">
      <c r="A105" s="42"/>
      <c r="B105" s="42"/>
      <c r="C105" s="40" t="s">
        <v>85</v>
      </c>
      <c r="D105" s="591" t="s">
        <v>203</v>
      </c>
      <c r="E105" s="405">
        <v>385</v>
      </c>
      <c r="F105" s="487">
        <v>33611</v>
      </c>
      <c r="G105" s="844"/>
      <c r="H105" s="332" t="s">
        <v>343</v>
      </c>
      <c r="I105" s="29">
        <v>16792</v>
      </c>
      <c r="J105" s="479" t="s">
        <v>596</v>
      </c>
      <c r="K105" s="299" t="s">
        <v>595</v>
      </c>
      <c r="L105" s="16">
        <v>0</v>
      </c>
      <c r="M105" s="16">
        <v>0</v>
      </c>
      <c r="N105" s="16">
        <v>0</v>
      </c>
      <c r="O105" s="16">
        <v>0</v>
      </c>
      <c r="P105" s="16">
        <v>0</v>
      </c>
      <c r="Q105" s="822">
        <v>0</v>
      </c>
      <c r="R105" s="822"/>
      <c r="S105" s="189"/>
      <c r="T105" s="189"/>
      <c r="U105" s="18"/>
      <c r="V105" s="18"/>
      <c r="W105" s="18"/>
      <c r="X105" s="18"/>
      <c r="Y105" s="18"/>
      <c r="Z105" s="18"/>
      <c r="AA105" s="18"/>
      <c r="AB105" s="18"/>
      <c r="AC105" s="18"/>
      <c r="AD105" s="18"/>
      <c r="AE105" s="18"/>
      <c r="AF105" s="18"/>
      <c r="AG105" s="18"/>
      <c r="AH105" s="18"/>
      <c r="AI105" s="18"/>
      <c r="AJ105" s="20"/>
      <c r="AK105" s="20"/>
      <c r="AL105" s="20"/>
      <c r="AM105" s="20"/>
      <c r="AN105" s="20"/>
      <c r="AO105" s="20"/>
      <c r="AP105" s="828"/>
      <c r="AQ105" s="20"/>
      <c r="AR105" s="20"/>
      <c r="AS105" s="20"/>
      <c r="AT105" s="20"/>
      <c r="AU105" s="20"/>
      <c r="AV105" s="20"/>
      <c r="AW105" s="21">
        <f t="shared" si="12"/>
        <v>0</v>
      </c>
      <c r="AX105" s="23"/>
      <c r="AY105" s="15">
        <f t="shared" si="13"/>
        <v>0</v>
      </c>
      <c r="AZ105" s="23"/>
      <c r="BA105" s="16">
        <f t="shared" si="14"/>
        <v>0</v>
      </c>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row>
    <row r="106" spans="1:83" customFormat="1" ht="21" hidden="1" customHeight="1">
      <c r="A106" s="42"/>
      <c r="B106" s="42"/>
      <c r="C106" s="40" t="s">
        <v>94</v>
      </c>
      <c r="D106" s="591" t="s">
        <v>1567</v>
      </c>
      <c r="E106" s="405">
        <v>128</v>
      </c>
      <c r="F106" s="485">
        <v>36770</v>
      </c>
      <c r="G106" s="844"/>
      <c r="H106" s="332" t="s">
        <v>343</v>
      </c>
      <c r="I106" s="29">
        <v>36748</v>
      </c>
      <c r="J106" s="477" t="s">
        <v>408</v>
      </c>
      <c r="K106" s="299" t="s">
        <v>407</v>
      </c>
      <c r="L106" s="16">
        <v>0</v>
      </c>
      <c r="M106" s="16">
        <v>0</v>
      </c>
      <c r="N106" s="16">
        <v>0</v>
      </c>
      <c r="O106" s="16">
        <v>0</v>
      </c>
      <c r="P106" s="16">
        <v>0</v>
      </c>
      <c r="Q106" s="822">
        <v>0</v>
      </c>
      <c r="R106" s="822"/>
      <c r="S106" s="189"/>
      <c r="T106" s="189"/>
      <c r="U106" s="18"/>
      <c r="V106" s="18"/>
      <c r="W106" s="18"/>
      <c r="X106" s="18"/>
      <c r="Y106" s="18"/>
      <c r="Z106" s="18"/>
      <c r="AA106" s="18"/>
      <c r="AB106" s="18"/>
      <c r="AC106" s="18"/>
      <c r="AD106" s="18"/>
      <c r="AE106" s="18"/>
      <c r="AF106" s="18"/>
      <c r="AG106" s="18"/>
      <c r="AH106" s="18"/>
      <c r="AI106" s="18"/>
      <c r="AJ106" s="20"/>
      <c r="AK106" s="20"/>
      <c r="AL106" s="20"/>
      <c r="AM106" s="20"/>
      <c r="AN106" s="20"/>
      <c r="AO106" s="20"/>
      <c r="AP106" s="828"/>
      <c r="AQ106" s="20"/>
      <c r="AR106" s="20"/>
      <c r="AS106" s="20"/>
      <c r="AT106" s="20"/>
      <c r="AU106" s="20"/>
      <c r="AV106" s="20"/>
      <c r="AW106" s="21">
        <f t="shared" si="12"/>
        <v>0</v>
      </c>
      <c r="AX106" s="23"/>
      <c r="AY106" s="15">
        <f t="shared" si="13"/>
        <v>0</v>
      </c>
      <c r="AZ106" s="23"/>
      <c r="BA106" s="16">
        <f t="shared" si="14"/>
        <v>0</v>
      </c>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row>
    <row r="107" spans="1:83" customFormat="1" ht="21" hidden="1" customHeight="1">
      <c r="A107" s="42"/>
      <c r="B107" s="42"/>
      <c r="C107" s="40" t="s">
        <v>99</v>
      </c>
      <c r="D107" s="36" t="s">
        <v>1877</v>
      </c>
      <c r="E107" s="405">
        <v>1246</v>
      </c>
      <c r="F107" s="486">
        <v>39904</v>
      </c>
      <c r="G107" s="844"/>
      <c r="H107" s="332" t="s">
        <v>343</v>
      </c>
      <c r="I107" s="29"/>
      <c r="J107" s="479" t="s">
        <v>631</v>
      </c>
      <c r="K107" s="299" t="s">
        <v>631</v>
      </c>
      <c r="L107" s="16">
        <v>0</v>
      </c>
      <c r="M107" s="16">
        <v>0</v>
      </c>
      <c r="N107" s="16">
        <v>0</v>
      </c>
      <c r="O107" s="16">
        <v>0</v>
      </c>
      <c r="P107" s="16">
        <v>0</v>
      </c>
      <c r="Q107" s="822">
        <v>0</v>
      </c>
      <c r="R107" s="822"/>
      <c r="S107" s="189"/>
      <c r="T107" s="189"/>
      <c r="U107" s="18"/>
      <c r="V107" s="18"/>
      <c r="W107" s="18"/>
      <c r="X107" s="18"/>
      <c r="Y107" s="18"/>
      <c r="Z107" s="18"/>
      <c r="AA107" s="18"/>
      <c r="AB107" s="18"/>
      <c r="AC107" s="18"/>
      <c r="AD107" s="18"/>
      <c r="AE107" s="18"/>
      <c r="AF107" s="18"/>
      <c r="AG107" s="18"/>
      <c r="AH107" s="18"/>
      <c r="AI107" s="18"/>
      <c r="AJ107" s="20"/>
      <c r="AK107" s="20"/>
      <c r="AL107" s="20"/>
      <c r="AM107" s="20"/>
      <c r="AN107" s="20"/>
      <c r="AO107" s="20"/>
      <c r="AP107" s="828"/>
      <c r="AQ107" s="20"/>
      <c r="AR107" s="20"/>
      <c r="AS107" s="20"/>
      <c r="AT107" s="20"/>
      <c r="AU107" s="20"/>
      <c r="AV107" s="20"/>
      <c r="AW107" s="21">
        <f t="shared" si="12"/>
        <v>0</v>
      </c>
      <c r="AX107" s="23"/>
      <c r="AY107" s="15">
        <f t="shared" si="13"/>
        <v>0</v>
      </c>
      <c r="AZ107" s="23"/>
      <c r="BA107" s="16">
        <f t="shared" si="14"/>
        <v>0</v>
      </c>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row>
    <row r="108" spans="1:83" customFormat="1" ht="21" hidden="1" customHeight="1">
      <c r="A108" s="42"/>
      <c r="B108" s="42"/>
      <c r="C108" s="40" t="s">
        <v>106</v>
      </c>
      <c r="D108" s="591" t="s">
        <v>1112</v>
      </c>
      <c r="E108" s="405">
        <v>344</v>
      </c>
      <c r="F108" s="485">
        <v>41395</v>
      </c>
      <c r="G108" s="844"/>
      <c r="H108" s="332" t="s">
        <v>343</v>
      </c>
      <c r="I108" s="29">
        <v>29881</v>
      </c>
      <c r="J108" s="477" t="s">
        <v>1489</v>
      </c>
      <c r="K108" s="299" t="s">
        <v>1113</v>
      </c>
      <c r="L108" s="16">
        <v>0</v>
      </c>
      <c r="M108" s="16">
        <v>0</v>
      </c>
      <c r="N108" s="16">
        <v>0</v>
      </c>
      <c r="O108" s="16">
        <v>0</v>
      </c>
      <c r="P108" s="16">
        <v>0</v>
      </c>
      <c r="Q108" s="822">
        <v>0</v>
      </c>
      <c r="R108" s="822"/>
      <c r="S108" s="189"/>
      <c r="T108" s="189"/>
      <c r="U108" s="18"/>
      <c r="V108" s="18"/>
      <c r="W108" s="18"/>
      <c r="X108" s="18"/>
      <c r="Y108" s="18"/>
      <c r="Z108" s="18"/>
      <c r="AA108" s="18"/>
      <c r="AB108" s="18"/>
      <c r="AC108" s="18"/>
      <c r="AD108" s="18"/>
      <c r="AE108" s="18"/>
      <c r="AF108" s="18"/>
      <c r="AG108" s="18"/>
      <c r="AH108" s="18"/>
      <c r="AI108" s="18"/>
      <c r="AJ108" s="20"/>
      <c r="AK108" s="20"/>
      <c r="AL108" s="20"/>
      <c r="AM108" s="20"/>
      <c r="AN108" s="20"/>
      <c r="AO108" s="20"/>
      <c r="AP108" s="828"/>
      <c r="AQ108" s="20"/>
      <c r="AR108" s="20"/>
      <c r="AS108" s="20"/>
      <c r="AT108" s="20"/>
      <c r="AU108" s="20"/>
      <c r="AV108" s="20"/>
      <c r="AW108" s="21">
        <f t="shared" si="12"/>
        <v>0</v>
      </c>
      <c r="AX108" s="23"/>
      <c r="AY108" s="15">
        <f t="shared" si="13"/>
        <v>0</v>
      </c>
      <c r="AZ108" s="23"/>
      <c r="BA108" s="16">
        <f t="shared" si="14"/>
        <v>0</v>
      </c>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row>
    <row r="109" spans="1:83" customFormat="1" ht="21" hidden="1" customHeight="1">
      <c r="A109" s="42"/>
      <c r="B109" s="42"/>
      <c r="C109" s="40" t="s">
        <v>110</v>
      </c>
      <c r="D109" s="591" t="s">
        <v>1325</v>
      </c>
      <c r="E109" s="405">
        <v>1943</v>
      </c>
      <c r="F109" s="487">
        <v>41948</v>
      </c>
      <c r="G109" s="844"/>
      <c r="H109" s="332" t="s">
        <v>343</v>
      </c>
      <c r="I109" s="29">
        <v>15767</v>
      </c>
      <c r="J109" s="479" t="s">
        <v>537</v>
      </c>
      <c r="K109" s="299" t="s">
        <v>536</v>
      </c>
      <c r="L109" s="16">
        <v>0</v>
      </c>
      <c r="M109" s="16">
        <v>0</v>
      </c>
      <c r="N109" s="16">
        <v>0</v>
      </c>
      <c r="O109" s="16">
        <v>0</v>
      </c>
      <c r="P109" s="16">
        <v>0</v>
      </c>
      <c r="Q109" s="822">
        <v>0</v>
      </c>
      <c r="R109" s="822"/>
      <c r="S109" s="189"/>
      <c r="T109" s="189"/>
      <c r="U109" s="18"/>
      <c r="V109" s="18"/>
      <c r="W109" s="18"/>
      <c r="X109" s="18"/>
      <c r="Y109" s="18"/>
      <c r="Z109" s="18"/>
      <c r="AA109" s="18"/>
      <c r="AB109" s="18"/>
      <c r="AC109" s="18"/>
      <c r="AD109" s="18"/>
      <c r="AE109" s="18"/>
      <c r="AF109" s="18"/>
      <c r="AG109" s="18"/>
      <c r="AH109" s="18"/>
      <c r="AI109" s="18"/>
      <c r="AJ109" s="20"/>
      <c r="AK109" s="20"/>
      <c r="AL109" s="20"/>
      <c r="AM109" s="20"/>
      <c r="AN109" s="20"/>
      <c r="AO109" s="20"/>
      <c r="AP109" s="828"/>
      <c r="AQ109" s="20"/>
      <c r="AR109" s="20"/>
      <c r="AS109" s="20"/>
      <c r="AT109" s="20"/>
      <c r="AU109" s="20"/>
      <c r="AV109" s="20"/>
      <c r="AW109" s="21">
        <f t="shared" si="12"/>
        <v>0</v>
      </c>
      <c r="AX109" s="23"/>
      <c r="AY109" s="15">
        <f t="shared" si="13"/>
        <v>0</v>
      </c>
      <c r="AZ109" s="23"/>
      <c r="BA109" s="16">
        <f t="shared" si="14"/>
        <v>0</v>
      </c>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row>
    <row r="110" spans="1:83" customFormat="1" ht="21" hidden="1" customHeight="1">
      <c r="A110" s="42"/>
      <c r="B110" s="42"/>
      <c r="C110" s="40" t="s">
        <v>120</v>
      </c>
      <c r="D110" s="591" t="s">
        <v>1437</v>
      </c>
      <c r="E110" s="405">
        <v>10284</v>
      </c>
      <c r="F110" s="487">
        <v>43972</v>
      </c>
      <c r="G110" s="844"/>
      <c r="H110" s="332" t="s">
        <v>343</v>
      </c>
      <c r="I110" s="29">
        <v>29290</v>
      </c>
      <c r="J110" s="479" t="s">
        <v>1327</v>
      </c>
      <c r="K110" s="299" t="s">
        <v>1326</v>
      </c>
      <c r="L110" s="16">
        <v>0</v>
      </c>
      <c r="M110" s="16">
        <v>0</v>
      </c>
      <c r="N110" s="16">
        <v>0</v>
      </c>
      <c r="O110" s="16">
        <v>0</v>
      </c>
      <c r="P110" s="16">
        <v>0</v>
      </c>
      <c r="Q110" s="822">
        <v>0</v>
      </c>
      <c r="R110" s="822"/>
      <c r="S110" s="189"/>
      <c r="T110" s="189"/>
      <c r="U110" s="18"/>
      <c r="V110" s="18"/>
      <c r="W110" s="18"/>
      <c r="X110" s="18"/>
      <c r="Y110" s="18"/>
      <c r="Z110" s="18"/>
      <c r="AA110" s="18"/>
      <c r="AB110" s="18"/>
      <c r="AC110" s="18"/>
      <c r="AD110" s="18"/>
      <c r="AE110" s="18"/>
      <c r="AF110" s="18"/>
      <c r="AG110" s="18"/>
      <c r="AH110" s="18"/>
      <c r="AI110" s="18"/>
      <c r="AJ110" s="20"/>
      <c r="AK110" s="20"/>
      <c r="AL110" s="20"/>
      <c r="AM110" s="20"/>
      <c r="AN110" s="20"/>
      <c r="AO110" s="20"/>
      <c r="AP110" s="828"/>
      <c r="AQ110" s="20"/>
      <c r="AR110" s="20"/>
      <c r="AS110" s="20"/>
      <c r="AT110" s="20"/>
      <c r="AU110" s="20"/>
      <c r="AV110" s="20"/>
      <c r="AW110" s="21">
        <f t="shared" si="12"/>
        <v>0</v>
      </c>
      <c r="AX110" s="23"/>
      <c r="AY110" s="15">
        <f t="shared" si="13"/>
        <v>0</v>
      </c>
      <c r="AZ110" s="23"/>
      <c r="BA110" s="16">
        <f t="shared" si="14"/>
        <v>0</v>
      </c>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row>
    <row r="111" spans="1:83" customFormat="1" ht="21" hidden="1" customHeight="1">
      <c r="A111" s="42"/>
      <c r="B111" s="42"/>
      <c r="C111" s="40" t="s">
        <v>125</v>
      </c>
      <c r="D111" s="591" t="s">
        <v>1329</v>
      </c>
      <c r="E111" s="405">
        <v>9585</v>
      </c>
      <c r="F111" s="485">
        <v>43998</v>
      </c>
      <c r="G111" s="844"/>
      <c r="H111" s="332" t="s">
        <v>343</v>
      </c>
      <c r="I111" s="29">
        <v>35971</v>
      </c>
      <c r="J111" s="477" t="s">
        <v>1636</v>
      </c>
      <c r="K111" s="299" t="s">
        <v>1331</v>
      </c>
      <c r="L111" s="16">
        <v>0</v>
      </c>
      <c r="M111" s="16">
        <v>0</v>
      </c>
      <c r="N111" s="16">
        <v>0</v>
      </c>
      <c r="O111" s="16">
        <v>0</v>
      </c>
      <c r="P111" s="16">
        <v>0</v>
      </c>
      <c r="Q111" s="822">
        <v>0</v>
      </c>
      <c r="R111" s="822"/>
      <c r="S111" s="189"/>
      <c r="T111" s="189"/>
      <c r="U111" s="18"/>
      <c r="V111" s="18"/>
      <c r="W111" s="18"/>
      <c r="X111" s="18"/>
      <c r="Y111" s="18"/>
      <c r="Z111" s="18"/>
      <c r="AA111" s="18"/>
      <c r="AB111" s="18"/>
      <c r="AC111" s="18"/>
      <c r="AD111" s="18"/>
      <c r="AE111" s="18"/>
      <c r="AF111" s="18"/>
      <c r="AG111" s="18"/>
      <c r="AH111" s="18"/>
      <c r="AI111" s="18"/>
      <c r="AJ111" s="20"/>
      <c r="AK111" s="20"/>
      <c r="AL111" s="20"/>
      <c r="AM111" s="20"/>
      <c r="AN111" s="20"/>
      <c r="AO111" s="20"/>
      <c r="AP111" s="828"/>
      <c r="AQ111" s="20"/>
      <c r="AR111" s="20"/>
      <c r="AS111" s="20"/>
      <c r="AT111" s="20"/>
      <c r="AU111" s="20"/>
      <c r="AV111" s="20"/>
      <c r="AW111" s="21">
        <f t="shared" si="12"/>
        <v>0</v>
      </c>
      <c r="AX111" s="23"/>
      <c r="AY111" s="15">
        <f t="shared" si="13"/>
        <v>0</v>
      </c>
      <c r="AZ111" s="23"/>
      <c r="BA111" s="16">
        <f t="shared" si="14"/>
        <v>0</v>
      </c>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row>
    <row r="112" spans="1:83" customFormat="1" ht="21" hidden="1" customHeight="1">
      <c r="A112" s="42"/>
      <c r="B112" s="42"/>
      <c r="C112" s="40" t="s">
        <v>135</v>
      </c>
      <c r="D112" s="591" t="s">
        <v>1304</v>
      </c>
      <c r="E112" s="405">
        <v>11198</v>
      </c>
      <c r="F112" s="487">
        <v>44621</v>
      </c>
      <c r="G112" s="844"/>
      <c r="H112" s="332" t="s">
        <v>343</v>
      </c>
      <c r="I112" s="29">
        <v>37368</v>
      </c>
      <c r="J112" s="479" t="s">
        <v>1306</v>
      </c>
      <c r="K112" s="299" t="s">
        <v>1305</v>
      </c>
      <c r="L112" s="16">
        <v>0</v>
      </c>
      <c r="M112" s="16">
        <v>0</v>
      </c>
      <c r="N112" s="16">
        <v>0</v>
      </c>
      <c r="O112" s="16">
        <v>0</v>
      </c>
      <c r="P112" s="16">
        <v>0</v>
      </c>
      <c r="Q112" s="822">
        <v>0</v>
      </c>
      <c r="R112" s="822"/>
      <c r="S112" s="189"/>
      <c r="T112" s="189"/>
      <c r="U112" s="18"/>
      <c r="V112" s="18"/>
      <c r="W112" s="18"/>
      <c r="X112" s="18"/>
      <c r="Y112" s="18"/>
      <c r="Z112" s="18"/>
      <c r="AA112" s="18"/>
      <c r="AB112" s="18"/>
      <c r="AC112" s="18"/>
      <c r="AD112" s="18"/>
      <c r="AE112" s="18"/>
      <c r="AF112" s="18"/>
      <c r="AG112" s="18"/>
      <c r="AH112" s="18"/>
      <c r="AI112" s="18"/>
      <c r="AJ112" s="20"/>
      <c r="AK112" s="20"/>
      <c r="AL112" s="20"/>
      <c r="AM112" s="20"/>
      <c r="AN112" s="20"/>
      <c r="AO112" s="20"/>
      <c r="AP112" s="828"/>
      <c r="AQ112" s="20"/>
      <c r="AR112" s="20"/>
      <c r="AS112" s="20"/>
      <c r="AT112" s="20"/>
      <c r="AU112" s="20"/>
      <c r="AV112" s="20"/>
      <c r="AW112" s="21">
        <f t="shared" si="12"/>
        <v>0</v>
      </c>
      <c r="AX112" s="23"/>
      <c r="AY112" s="15">
        <f t="shared" si="13"/>
        <v>0</v>
      </c>
      <c r="AZ112" s="23"/>
      <c r="BA112" s="16">
        <f t="shared" si="14"/>
        <v>0</v>
      </c>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row>
    <row r="113" spans="1:83" customFormat="1" ht="21" hidden="1" customHeight="1">
      <c r="A113" s="42"/>
      <c r="B113" s="42"/>
      <c r="C113" s="40" t="s">
        <v>138</v>
      </c>
      <c r="D113" s="591" t="s">
        <v>1361</v>
      </c>
      <c r="E113" s="405">
        <v>6507</v>
      </c>
      <c r="F113" s="486">
        <v>44624</v>
      </c>
      <c r="G113" s="844"/>
      <c r="H113" s="332" t="s">
        <v>343</v>
      </c>
      <c r="I113" s="29">
        <v>44336</v>
      </c>
      <c r="J113" s="478" t="s">
        <v>1323</v>
      </c>
      <c r="K113" s="299" t="s">
        <v>1322</v>
      </c>
      <c r="L113" s="16">
        <v>0</v>
      </c>
      <c r="M113" s="16">
        <v>0</v>
      </c>
      <c r="N113" s="16">
        <v>0</v>
      </c>
      <c r="O113" s="16">
        <v>0</v>
      </c>
      <c r="P113" s="16">
        <v>0</v>
      </c>
      <c r="Q113" s="822">
        <v>0</v>
      </c>
      <c r="R113" s="822"/>
      <c r="S113" s="189"/>
      <c r="T113" s="189"/>
      <c r="U113" s="18"/>
      <c r="V113" s="18"/>
      <c r="W113" s="18"/>
      <c r="X113" s="18"/>
      <c r="Y113" s="18"/>
      <c r="Z113" s="18"/>
      <c r="AA113" s="18"/>
      <c r="AB113" s="18"/>
      <c r="AC113" s="18"/>
      <c r="AD113" s="18"/>
      <c r="AE113" s="18"/>
      <c r="AF113" s="18"/>
      <c r="AG113" s="18"/>
      <c r="AH113" s="18"/>
      <c r="AI113" s="18"/>
      <c r="AJ113" s="20"/>
      <c r="AK113" s="20"/>
      <c r="AL113" s="20"/>
      <c r="AM113" s="20"/>
      <c r="AN113" s="20"/>
      <c r="AO113" s="20"/>
      <c r="AP113" s="828"/>
      <c r="AQ113" s="20"/>
      <c r="AR113" s="20"/>
      <c r="AS113" s="20"/>
      <c r="AT113" s="20"/>
      <c r="AU113" s="20"/>
      <c r="AV113" s="20"/>
      <c r="AW113" s="21">
        <f t="shared" si="12"/>
        <v>0</v>
      </c>
      <c r="AX113" s="23"/>
      <c r="AY113" s="15">
        <f t="shared" si="13"/>
        <v>0</v>
      </c>
      <c r="AZ113" s="23"/>
      <c r="BA113" s="16">
        <f t="shared" si="14"/>
        <v>0</v>
      </c>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c r="CB113" s="256"/>
      <c r="CC113" s="256"/>
    </row>
    <row r="114" spans="1:83" ht="15" hidden="1" customHeight="1">
      <c r="H114" s="48"/>
      <c r="I114" s="37"/>
      <c r="K114" s="48"/>
    </row>
    <row r="115" spans="1:83" s="52" customFormat="1" ht="54" hidden="1" customHeight="1">
      <c r="C115" s="51"/>
      <c r="D115" s="51" t="s">
        <v>1906</v>
      </c>
      <c r="E115" s="197"/>
      <c r="F115" s="493"/>
      <c r="G115" s="197"/>
      <c r="H115" s="268"/>
      <c r="I115" s="37"/>
      <c r="J115" s="3"/>
      <c r="K115" s="268"/>
      <c r="BC115" s="265"/>
      <c r="BD115" s="265"/>
      <c r="BE115" s="265"/>
      <c r="BG115" s="265"/>
    </row>
    <row r="116" spans="1:83" ht="15" hidden="1" customHeight="1">
      <c r="H116" s="48"/>
      <c r="I116" s="37"/>
      <c r="K116" s="48"/>
    </row>
    <row r="117" spans="1:83" s="514" customFormat="1" ht="33.75" hidden="1" customHeight="1">
      <c r="A117" s="636" t="s">
        <v>301</v>
      </c>
      <c r="B117" s="636" t="s">
        <v>1604</v>
      </c>
      <c r="C117" s="535" t="s">
        <v>12</v>
      </c>
      <c r="D117" s="636" t="s">
        <v>39</v>
      </c>
      <c r="E117" s="634" t="s">
        <v>1668</v>
      </c>
      <c r="F117" s="637" t="s">
        <v>14</v>
      </c>
      <c r="G117" s="506"/>
      <c r="H117" s="637" t="s">
        <v>1614</v>
      </c>
      <c r="I117" s="637" t="s">
        <v>1615</v>
      </c>
      <c r="J117" s="634" t="s">
        <v>299</v>
      </c>
      <c r="K117" s="637" t="s">
        <v>298</v>
      </c>
      <c r="L117" s="634" t="s">
        <v>1355</v>
      </c>
      <c r="M117" s="634" t="s">
        <v>1554</v>
      </c>
      <c r="N117" s="634" t="s">
        <v>1555</v>
      </c>
      <c r="O117" s="634" t="s">
        <v>1671</v>
      </c>
      <c r="P117" s="634"/>
      <c r="Q117" s="868" t="s">
        <v>1671</v>
      </c>
      <c r="R117" s="868"/>
      <c r="S117" s="634"/>
      <c r="T117" s="634"/>
      <c r="U117" s="634"/>
      <c r="V117" s="634"/>
      <c r="W117" s="634"/>
      <c r="X117" s="634"/>
      <c r="Y117" s="634"/>
      <c r="Z117" s="634"/>
      <c r="AA117" s="634"/>
      <c r="AB117" s="634"/>
      <c r="AC117" s="634"/>
      <c r="AD117" s="634"/>
      <c r="AE117" s="634"/>
      <c r="AF117" s="634"/>
      <c r="AG117" s="634"/>
      <c r="AH117" s="634"/>
      <c r="AI117" s="634"/>
      <c r="AJ117" s="634"/>
      <c r="AK117" s="634"/>
      <c r="AL117" s="634"/>
      <c r="AM117" s="634"/>
      <c r="AN117" s="634"/>
      <c r="AO117" s="634"/>
      <c r="AP117" s="868"/>
      <c r="AQ117" s="634"/>
      <c r="AR117" s="634"/>
      <c r="AS117" s="634"/>
      <c r="AT117" s="634"/>
      <c r="AU117" s="634"/>
      <c r="AV117" s="634"/>
      <c r="AW117" s="501" t="s">
        <v>883</v>
      </c>
      <c r="AX117" s="502"/>
      <c r="AY117" s="501" t="s">
        <v>884</v>
      </c>
      <c r="AZ117" s="177"/>
      <c r="BA117" s="501" t="s">
        <v>1671</v>
      </c>
    </row>
    <row r="118" spans="1:83" customFormat="1" ht="21" hidden="1" customHeight="1">
      <c r="A118" s="42"/>
      <c r="B118" s="42"/>
      <c r="C118" s="40" t="s">
        <v>75</v>
      </c>
      <c r="D118" s="591" t="s">
        <v>160</v>
      </c>
      <c r="E118" s="505">
        <v>3548</v>
      </c>
      <c r="F118" s="486">
        <v>42524</v>
      </c>
      <c r="G118" s="844"/>
      <c r="H118" s="332" t="s">
        <v>1596</v>
      </c>
      <c r="I118" s="29">
        <v>34663</v>
      </c>
      <c r="J118" s="464" t="s">
        <v>329</v>
      </c>
      <c r="K118" s="299" t="s">
        <v>328</v>
      </c>
      <c r="L118" s="16">
        <v>0</v>
      </c>
      <c r="M118" s="16">
        <v>0</v>
      </c>
      <c r="N118" s="16">
        <v>0</v>
      </c>
      <c r="O118" s="16">
        <v>2</v>
      </c>
      <c r="P118" s="16">
        <v>2</v>
      </c>
      <c r="Q118" s="822">
        <v>0</v>
      </c>
      <c r="R118" s="822"/>
      <c r="S118" s="189"/>
      <c r="T118" s="189"/>
      <c r="U118" s="18"/>
      <c r="V118" s="18"/>
      <c r="W118" s="18"/>
      <c r="X118" s="18"/>
      <c r="Y118" s="18"/>
      <c r="Z118" s="18"/>
      <c r="AA118" s="18"/>
      <c r="AB118" s="18"/>
      <c r="AC118" s="18"/>
      <c r="AD118" s="18"/>
      <c r="AE118" s="18"/>
      <c r="AF118" s="18"/>
      <c r="AG118" s="18"/>
      <c r="AH118" s="18"/>
      <c r="AI118" s="18"/>
      <c r="AJ118" s="20"/>
      <c r="AK118" s="20"/>
      <c r="AL118" s="20"/>
      <c r="AM118" s="20"/>
      <c r="AN118" s="20"/>
      <c r="AO118" s="20"/>
      <c r="AP118" s="828"/>
      <c r="AQ118" s="20"/>
      <c r="AR118" s="20"/>
      <c r="AS118" s="20"/>
      <c r="AT118" s="20"/>
      <c r="AU118" s="20"/>
      <c r="AV118" s="20"/>
      <c r="AW118" s="21">
        <f t="shared" ref="AW118:AW128" si="15">COUNT(S118:AI118)</f>
        <v>0</v>
      </c>
      <c r="AX118" s="23"/>
      <c r="AY118" s="15">
        <f t="shared" ref="AY118:AY128" si="16">COUNT(AJ118:AV118)</f>
        <v>0</v>
      </c>
      <c r="AZ118" s="23"/>
      <c r="BA118" s="16">
        <f t="shared" ref="BA118" si="17">SUM(AW118,AY118)</f>
        <v>0</v>
      </c>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
      <c r="CC118" s="25"/>
    </row>
    <row r="119" spans="1:83" customFormat="1" ht="21" hidden="1" customHeight="1">
      <c r="A119" s="42"/>
      <c r="B119" s="42"/>
      <c r="C119" s="40" t="s">
        <v>121</v>
      </c>
      <c r="D119" s="591" t="s">
        <v>1367</v>
      </c>
      <c r="E119" s="405">
        <v>11381</v>
      </c>
      <c r="F119" s="487">
        <v>44762</v>
      </c>
      <c r="G119" s="844"/>
      <c r="H119" s="332" t="s">
        <v>1596</v>
      </c>
      <c r="I119" s="29">
        <v>44774</v>
      </c>
      <c r="J119" s="479" t="s">
        <v>1369</v>
      </c>
      <c r="K119" s="299" t="s">
        <v>1368</v>
      </c>
      <c r="L119" s="16">
        <v>0</v>
      </c>
      <c r="M119" s="16">
        <v>0</v>
      </c>
      <c r="N119" s="16">
        <v>0</v>
      </c>
      <c r="O119" s="16">
        <v>0</v>
      </c>
      <c r="P119" s="16">
        <v>0</v>
      </c>
      <c r="Q119" s="822">
        <v>0</v>
      </c>
      <c r="R119" s="822"/>
      <c r="S119" s="189"/>
      <c r="T119" s="189"/>
      <c r="U119" s="18"/>
      <c r="V119" s="18"/>
      <c r="W119" s="18"/>
      <c r="X119" s="18"/>
      <c r="Y119" s="18"/>
      <c r="Z119" s="18"/>
      <c r="AA119" s="18"/>
      <c r="AB119" s="18"/>
      <c r="AC119" s="18"/>
      <c r="AD119" s="18"/>
      <c r="AE119" s="18"/>
      <c r="AF119" s="18"/>
      <c r="AG119" s="18"/>
      <c r="AH119" s="18"/>
      <c r="AI119" s="18"/>
      <c r="AJ119" s="20"/>
      <c r="AK119" s="20"/>
      <c r="AL119" s="20"/>
      <c r="AM119" s="20"/>
      <c r="AN119" s="20"/>
      <c r="AO119" s="20"/>
      <c r="AP119" s="828"/>
      <c r="AQ119" s="20"/>
      <c r="AR119" s="20"/>
      <c r="AS119" s="20"/>
      <c r="AT119" s="20"/>
      <c r="AU119" s="20"/>
      <c r="AV119" s="20"/>
      <c r="AW119" s="21">
        <f t="shared" si="15"/>
        <v>0</v>
      </c>
      <c r="AX119" s="23"/>
      <c r="AY119" s="15">
        <f t="shared" si="16"/>
        <v>0</v>
      </c>
      <c r="AZ119" s="23"/>
      <c r="BA119" s="16">
        <f t="shared" ref="BA119" si="18">SUM(AW119,AY119)</f>
        <v>0</v>
      </c>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row>
    <row r="120" spans="1:83" customFormat="1" ht="21" hidden="1" customHeight="1">
      <c r="A120" s="42"/>
      <c r="B120" s="42"/>
      <c r="C120" s="40" t="s">
        <v>119</v>
      </c>
      <c r="D120" s="591" t="s">
        <v>1333</v>
      </c>
      <c r="E120" s="405">
        <v>11389</v>
      </c>
      <c r="F120" s="485">
        <v>43559</v>
      </c>
      <c r="G120" s="844"/>
      <c r="H120" s="332" t="s">
        <v>343</v>
      </c>
      <c r="I120" s="29"/>
      <c r="J120" s="477" t="s">
        <v>1335</v>
      </c>
      <c r="K120" s="299" t="s">
        <v>1334</v>
      </c>
      <c r="L120" s="16">
        <v>0</v>
      </c>
      <c r="M120" s="16">
        <v>0</v>
      </c>
      <c r="N120" s="16">
        <v>0</v>
      </c>
      <c r="O120" s="16">
        <v>0</v>
      </c>
      <c r="P120" s="16">
        <v>0</v>
      </c>
      <c r="Q120" s="822">
        <v>0</v>
      </c>
      <c r="R120" s="822"/>
      <c r="S120" s="189"/>
      <c r="T120" s="189"/>
      <c r="U120" s="18"/>
      <c r="V120" s="18"/>
      <c r="W120" s="18"/>
      <c r="X120" s="18"/>
      <c r="Y120" s="18"/>
      <c r="Z120" s="18"/>
      <c r="AA120" s="18"/>
      <c r="AB120" s="18"/>
      <c r="AC120" s="18"/>
      <c r="AD120" s="18"/>
      <c r="AE120" s="18"/>
      <c r="AF120" s="18"/>
      <c r="AG120" s="18"/>
      <c r="AH120" s="18"/>
      <c r="AI120" s="18"/>
      <c r="AJ120" s="20"/>
      <c r="AK120" s="20"/>
      <c r="AL120" s="20"/>
      <c r="AM120" s="20"/>
      <c r="AN120" s="20"/>
      <c r="AO120" s="20"/>
      <c r="AP120" s="828"/>
      <c r="AQ120" s="20"/>
      <c r="AR120" s="20"/>
      <c r="AS120" s="20"/>
      <c r="AT120" s="20"/>
      <c r="AU120" s="20"/>
      <c r="AV120" s="20"/>
      <c r="AW120" s="21">
        <f t="shared" si="15"/>
        <v>0</v>
      </c>
      <c r="AX120" s="23"/>
      <c r="AY120" s="15">
        <f t="shared" si="16"/>
        <v>0</v>
      </c>
      <c r="AZ120" s="23"/>
      <c r="BA120" s="16">
        <f t="shared" ref="BA120:BA128" si="19">SUM(AW120,AY120)</f>
        <v>0</v>
      </c>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row>
    <row r="121" spans="1:83" customFormat="1" ht="21" hidden="1" customHeight="1">
      <c r="A121" s="15"/>
      <c r="B121" s="15"/>
      <c r="C121" s="40" t="s">
        <v>52</v>
      </c>
      <c r="D121" s="591" t="s">
        <v>1665</v>
      </c>
      <c r="E121" s="405">
        <v>10704</v>
      </c>
      <c r="F121" s="487">
        <v>44237</v>
      </c>
      <c r="G121" s="844"/>
      <c r="H121" s="332" t="s">
        <v>258</v>
      </c>
      <c r="I121" s="29">
        <v>36516</v>
      </c>
      <c r="J121" s="653" t="s">
        <v>1159</v>
      </c>
      <c r="K121" s="410" t="s">
        <v>1158</v>
      </c>
      <c r="L121" s="16">
        <v>23</v>
      </c>
      <c r="M121" s="16">
        <v>0</v>
      </c>
      <c r="N121" s="16">
        <v>23</v>
      </c>
      <c r="O121" s="16">
        <v>0</v>
      </c>
      <c r="P121" s="16">
        <v>23</v>
      </c>
      <c r="Q121" s="822">
        <v>0</v>
      </c>
      <c r="R121" s="822"/>
      <c r="S121" s="189"/>
      <c r="T121" s="189"/>
      <c r="U121" s="18"/>
      <c r="V121" s="18"/>
      <c r="W121" s="18"/>
      <c r="X121" s="18"/>
      <c r="Y121" s="18"/>
      <c r="Z121" s="18"/>
      <c r="AA121" s="18"/>
      <c r="AB121" s="18"/>
      <c r="AC121" s="18"/>
      <c r="AD121" s="18"/>
      <c r="AE121" s="18"/>
      <c r="AF121" s="18"/>
      <c r="AG121" s="18"/>
      <c r="AH121" s="18"/>
      <c r="AI121" s="18"/>
      <c r="AJ121" s="20"/>
      <c r="AK121" s="20"/>
      <c r="AL121" s="20"/>
      <c r="AM121" s="20"/>
      <c r="AN121" s="20"/>
      <c r="AO121" s="20"/>
      <c r="AP121" s="828"/>
      <c r="AQ121" s="20"/>
      <c r="AR121" s="20"/>
      <c r="AS121" s="20"/>
      <c r="AT121" s="20"/>
      <c r="AU121" s="20"/>
      <c r="AV121" s="20"/>
      <c r="AW121" s="21">
        <f t="shared" si="15"/>
        <v>0</v>
      </c>
      <c r="AX121" s="23"/>
      <c r="AY121" s="15">
        <f t="shared" si="16"/>
        <v>0</v>
      </c>
      <c r="AZ121" s="23"/>
      <c r="BA121" s="16">
        <f t="shared" si="19"/>
        <v>0</v>
      </c>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3" customFormat="1" ht="21" hidden="1" customHeight="1">
      <c r="A122" s="42"/>
      <c r="B122" s="42"/>
      <c r="C122" s="40" t="s">
        <v>72</v>
      </c>
      <c r="D122" s="591" t="s">
        <v>1798</v>
      </c>
      <c r="E122" s="405">
        <v>1917</v>
      </c>
      <c r="F122" s="487">
        <v>41880</v>
      </c>
      <c r="G122" s="844"/>
      <c r="H122" s="332" t="s">
        <v>256</v>
      </c>
      <c r="I122" s="29">
        <v>15981</v>
      </c>
      <c r="J122" s="479" t="s">
        <v>1685</v>
      </c>
      <c r="K122" s="299" t="s">
        <v>507</v>
      </c>
      <c r="L122" s="16">
        <v>2</v>
      </c>
      <c r="M122" s="16">
        <v>0</v>
      </c>
      <c r="N122" s="16">
        <v>2</v>
      </c>
      <c r="O122" s="16">
        <v>0</v>
      </c>
      <c r="P122" s="16">
        <v>2</v>
      </c>
      <c r="Q122" s="822">
        <v>0</v>
      </c>
      <c r="R122" s="822"/>
      <c r="S122" s="189"/>
      <c r="T122" s="189"/>
      <c r="U122" s="18"/>
      <c r="V122" s="18"/>
      <c r="W122" s="18"/>
      <c r="X122" s="18"/>
      <c r="Y122" s="18"/>
      <c r="Z122" s="18"/>
      <c r="AA122" s="18"/>
      <c r="AB122" s="18"/>
      <c r="AC122" s="18"/>
      <c r="AD122" s="18"/>
      <c r="AE122" s="18"/>
      <c r="AF122" s="18"/>
      <c r="AG122" s="18"/>
      <c r="AH122" s="18"/>
      <c r="AI122" s="18"/>
      <c r="AJ122" s="20"/>
      <c r="AK122" s="20"/>
      <c r="AL122" s="20"/>
      <c r="AM122" s="20"/>
      <c r="AN122" s="20"/>
      <c r="AO122" s="20"/>
      <c r="AP122" s="828"/>
      <c r="AQ122" s="20"/>
      <c r="AR122" s="20"/>
      <c r="AS122" s="20"/>
      <c r="AT122" s="20"/>
      <c r="AU122" s="20"/>
      <c r="AV122" s="20"/>
      <c r="AW122" s="21">
        <f t="shared" si="15"/>
        <v>0</v>
      </c>
      <c r="AX122" s="23"/>
      <c r="AY122" s="15">
        <f t="shared" si="16"/>
        <v>0</v>
      </c>
      <c r="AZ122" s="23"/>
      <c r="BA122" s="16">
        <f t="shared" si="19"/>
        <v>0</v>
      </c>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row>
    <row r="123" spans="1:83" s="256" customFormat="1" ht="21" hidden="1" customHeight="1">
      <c r="A123" s="42"/>
      <c r="B123" s="42"/>
      <c r="C123" s="40" t="s">
        <v>31</v>
      </c>
      <c r="D123" s="591" t="s">
        <v>132</v>
      </c>
      <c r="E123" s="405">
        <v>1917</v>
      </c>
      <c r="F123" s="487">
        <v>41880</v>
      </c>
      <c r="G123" s="844"/>
      <c r="H123" s="332" t="s">
        <v>924</v>
      </c>
      <c r="I123" s="29">
        <v>21930</v>
      </c>
      <c r="J123" s="479" t="s">
        <v>1685</v>
      </c>
      <c r="K123" s="299" t="s">
        <v>507</v>
      </c>
      <c r="L123" s="16">
        <v>24</v>
      </c>
      <c r="M123" s="16">
        <v>5</v>
      </c>
      <c r="N123" s="16">
        <v>29</v>
      </c>
      <c r="O123" s="16">
        <v>11</v>
      </c>
      <c r="P123" s="16">
        <v>40</v>
      </c>
      <c r="Q123" s="822">
        <v>3</v>
      </c>
      <c r="R123" s="822"/>
      <c r="S123" s="189">
        <v>30</v>
      </c>
      <c r="T123" s="189">
        <v>30</v>
      </c>
      <c r="U123" s="18"/>
      <c r="V123" s="18"/>
      <c r="W123" s="18">
        <v>30</v>
      </c>
      <c r="X123" s="18"/>
      <c r="Y123" s="18"/>
      <c r="Z123" s="18"/>
      <c r="AA123" s="18"/>
      <c r="AB123" s="18"/>
      <c r="AC123" s="18"/>
      <c r="AD123" s="18"/>
      <c r="AE123" s="18"/>
      <c r="AF123" s="18"/>
      <c r="AG123" s="18"/>
      <c r="AH123" s="18"/>
      <c r="AI123" s="18"/>
      <c r="AJ123" s="20"/>
      <c r="AK123" s="20"/>
      <c r="AL123" s="20"/>
      <c r="AM123" s="20"/>
      <c r="AN123" s="20"/>
      <c r="AO123" s="20"/>
      <c r="AP123" s="828"/>
      <c r="AQ123" s="20"/>
      <c r="AR123" s="20"/>
      <c r="AS123" s="20"/>
      <c r="AT123" s="20"/>
      <c r="AU123" s="20"/>
      <c r="AV123" s="20"/>
      <c r="AW123" s="21">
        <f t="shared" si="15"/>
        <v>3</v>
      </c>
      <c r="AX123" s="23"/>
      <c r="AY123" s="15">
        <f t="shared" si="16"/>
        <v>0</v>
      </c>
      <c r="AZ123" s="23"/>
      <c r="BA123" s="16">
        <f t="shared" si="19"/>
        <v>3</v>
      </c>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c r="CE123"/>
    </row>
    <row r="124" spans="1:83" customFormat="1" ht="21" hidden="1" customHeight="1">
      <c r="A124" s="42"/>
      <c r="B124" s="42"/>
      <c r="C124" s="40" t="s">
        <v>123</v>
      </c>
      <c r="D124" s="591" t="s">
        <v>1426</v>
      </c>
      <c r="E124" s="405">
        <v>11397</v>
      </c>
      <c r="F124" s="486">
        <v>44927</v>
      </c>
      <c r="G124" s="844"/>
      <c r="H124" s="332" t="s">
        <v>1406</v>
      </c>
      <c r="I124" s="29">
        <v>44883</v>
      </c>
      <c r="J124" s="478" t="s">
        <v>1428</v>
      </c>
      <c r="K124" s="299" t="s">
        <v>1427</v>
      </c>
      <c r="L124" s="16">
        <v>0</v>
      </c>
      <c r="M124" s="16">
        <v>0</v>
      </c>
      <c r="N124" s="16">
        <v>0</v>
      </c>
      <c r="O124" s="16">
        <v>0</v>
      </c>
      <c r="P124" s="16">
        <v>0</v>
      </c>
      <c r="Q124" s="822">
        <v>0</v>
      </c>
      <c r="R124" s="822"/>
      <c r="S124" s="189"/>
      <c r="T124" s="189"/>
      <c r="U124" s="18"/>
      <c r="V124" s="18"/>
      <c r="W124" s="18"/>
      <c r="X124" s="18"/>
      <c r="Y124" s="18"/>
      <c r="Z124" s="18"/>
      <c r="AA124" s="18"/>
      <c r="AB124" s="18"/>
      <c r="AC124" s="18"/>
      <c r="AD124" s="18"/>
      <c r="AE124" s="18"/>
      <c r="AF124" s="18"/>
      <c r="AG124" s="18"/>
      <c r="AH124" s="18"/>
      <c r="AI124" s="18"/>
      <c r="AJ124" s="20"/>
      <c r="AK124" s="20"/>
      <c r="AL124" s="20"/>
      <c r="AM124" s="20"/>
      <c r="AN124" s="20"/>
      <c r="AO124" s="20"/>
      <c r="AP124" s="828"/>
      <c r="AQ124" s="20"/>
      <c r="AR124" s="20"/>
      <c r="AS124" s="20"/>
      <c r="AT124" s="20"/>
      <c r="AU124" s="20"/>
      <c r="AV124" s="20"/>
      <c r="AW124" s="21">
        <f t="shared" si="15"/>
        <v>0</v>
      </c>
      <c r="AX124" s="23"/>
      <c r="AY124" s="15">
        <f t="shared" si="16"/>
        <v>0</v>
      </c>
      <c r="AZ124" s="23"/>
      <c r="BA124" s="16">
        <f t="shared" si="19"/>
        <v>0</v>
      </c>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row>
    <row r="125" spans="1:83" customFormat="1" ht="21" hidden="1" customHeight="1">
      <c r="A125" s="42"/>
      <c r="B125" s="42"/>
      <c r="C125" s="40" t="s">
        <v>94</v>
      </c>
      <c r="D125" s="591" t="s">
        <v>279</v>
      </c>
      <c r="E125" s="405">
        <v>3308</v>
      </c>
      <c r="F125" s="487">
        <v>36648</v>
      </c>
      <c r="G125" s="844"/>
      <c r="H125" s="332" t="s">
        <v>1406</v>
      </c>
      <c r="I125" s="29">
        <v>36501</v>
      </c>
      <c r="J125" s="479" t="s">
        <v>742</v>
      </c>
      <c r="K125" s="299" t="s">
        <v>741</v>
      </c>
      <c r="L125" s="16">
        <v>0</v>
      </c>
      <c r="M125" s="16">
        <v>0</v>
      </c>
      <c r="N125" s="16">
        <v>0</v>
      </c>
      <c r="O125" s="16">
        <v>0</v>
      </c>
      <c r="P125" s="16">
        <v>0</v>
      </c>
      <c r="Q125" s="822">
        <v>0</v>
      </c>
      <c r="R125" s="822"/>
      <c r="S125" s="189"/>
      <c r="T125" s="189"/>
      <c r="U125" s="18"/>
      <c r="V125" s="18"/>
      <c r="W125" s="18"/>
      <c r="X125" s="18"/>
      <c r="Y125" s="18"/>
      <c r="Z125" s="18"/>
      <c r="AA125" s="18"/>
      <c r="AB125" s="18"/>
      <c r="AC125" s="18"/>
      <c r="AD125" s="18"/>
      <c r="AE125" s="18"/>
      <c r="AF125" s="18"/>
      <c r="AG125" s="18"/>
      <c r="AH125" s="18"/>
      <c r="AI125" s="18"/>
      <c r="AJ125" s="20"/>
      <c r="AK125" s="20"/>
      <c r="AL125" s="20"/>
      <c r="AM125" s="20"/>
      <c r="AN125" s="20"/>
      <c r="AO125" s="20"/>
      <c r="AP125" s="828"/>
      <c r="AQ125" s="20"/>
      <c r="AR125" s="20"/>
      <c r="AS125" s="20"/>
      <c r="AT125" s="20"/>
      <c r="AU125" s="20"/>
      <c r="AV125" s="20"/>
      <c r="AW125" s="21">
        <f t="shared" si="15"/>
        <v>0</v>
      </c>
      <c r="AX125" s="23"/>
      <c r="AY125" s="15">
        <f t="shared" si="16"/>
        <v>0</v>
      </c>
      <c r="AZ125" s="23"/>
      <c r="BA125" s="16">
        <f t="shared" si="19"/>
        <v>0</v>
      </c>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
      <c r="CC125" s="25"/>
    </row>
    <row r="126" spans="1:83" customFormat="1" ht="21" hidden="1" customHeight="1">
      <c r="A126" s="42"/>
      <c r="B126" s="42"/>
      <c r="C126" s="40" t="s">
        <v>54</v>
      </c>
      <c r="D126" s="591" t="s">
        <v>248</v>
      </c>
      <c r="E126" s="405">
        <v>10084</v>
      </c>
      <c r="F126" s="485">
        <v>41380</v>
      </c>
      <c r="G126" s="844"/>
      <c r="H126" s="332" t="s">
        <v>259</v>
      </c>
      <c r="I126" s="29">
        <v>32639</v>
      </c>
      <c r="J126" s="385" t="s">
        <v>629</v>
      </c>
      <c r="K126" s="299" t="s">
        <v>628</v>
      </c>
      <c r="L126" s="16">
        <v>15</v>
      </c>
      <c r="M126" s="16">
        <v>0</v>
      </c>
      <c r="N126" s="16">
        <v>15</v>
      </c>
      <c r="O126" s="16">
        <v>0</v>
      </c>
      <c r="P126" s="16">
        <v>15</v>
      </c>
      <c r="Q126" s="822">
        <v>0</v>
      </c>
      <c r="R126" s="822"/>
      <c r="S126" s="189"/>
      <c r="T126" s="189"/>
      <c r="U126" s="18"/>
      <c r="V126" s="18"/>
      <c r="W126" s="18"/>
      <c r="X126" s="18"/>
      <c r="Y126" s="18"/>
      <c r="Z126" s="18"/>
      <c r="AA126" s="18"/>
      <c r="AB126" s="18"/>
      <c r="AC126" s="18"/>
      <c r="AD126" s="18"/>
      <c r="AE126" s="18"/>
      <c r="AF126" s="18"/>
      <c r="AG126" s="18"/>
      <c r="AH126" s="18"/>
      <c r="AI126" s="18"/>
      <c r="AJ126" s="20"/>
      <c r="AK126" s="20"/>
      <c r="AL126" s="20"/>
      <c r="AM126" s="20"/>
      <c r="AN126" s="20"/>
      <c r="AO126" s="20"/>
      <c r="AP126" s="828"/>
      <c r="AQ126" s="20"/>
      <c r="AR126" s="20"/>
      <c r="AS126" s="20"/>
      <c r="AT126" s="20"/>
      <c r="AU126" s="20"/>
      <c r="AV126" s="20"/>
      <c r="AW126" s="21">
        <f t="shared" si="15"/>
        <v>0</v>
      </c>
      <c r="AX126" s="23"/>
      <c r="AY126" s="15">
        <f t="shared" si="16"/>
        <v>0</v>
      </c>
      <c r="AZ126" s="23"/>
      <c r="BA126" s="16">
        <f t="shared" si="19"/>
        <v>0</v>
      </c>
      <c r="BB126" s="256"/>
      <c r="BC126" s="256"/>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6"/>
      <c r="CC126" s="256"/>
    </row>
    <row r="127" spans="1:83" customFormat="1" ht="21" hidden="1" customHeight="1">
      <c r="A127" s="42"/>
      <c r="B127" s="42"/>
      <c r="C127" s="40" t="s">
        <v>77</v>
      </c>
      <c r="D127" s="591" t="s">
        <v>280</v>
      </c>
      <c r="E127" s="405">
        <v>9944</v>
      </c>
      <c r="F127" s="485">
        <v>38651</v>
      </c>
      <c r="G127" s="844"/>
      <c r="H127" s="332" t="s">
        <v>1596</v>
      </c>
      <c r="I127" s="29">
        <v>35828</v>
      </c>
      <c r="J127" s="478" t="s">
        <v>744</v>
      </c>
      <c r="K127" s="299" t="s">
        <v>743</v>
      </c>
      <c r="L127" s="16">
        <v>1</v>
      </c>
      <c r="M127" s="16">
        <v>0</v>
      </c>
      <c r="N127" s="16">
        <v>1</v>
      </c>
      <c r="O127" s="16">
        <v>0</v>
      </c>
      <c r="P127" s="16">
        <v>1</v>
      </c>
      <c r="Q127" s="822">
        <v>0</v>
      </c>
      <c r="R127" s="822"/>
      <c r="S127" s="189"/>
      <c r="T127" s="189"/>
      <c r="U127" s="18"/>
      <c r="V127" s="18"/>
      <c r="W127" s="18"/>
      <c r="X127" s="18"/>
      <c r="Y127" s="18"/>
      <c r="Z127" s="18"/>
      <c r="AA127" s="18"/>
      <c r="AB127" s="18"/>
      <c r="AC127" s="18"/>
      <c r="AD127" s="18"/>
      <c r="AE127" s="18"/>
      <c r="AF127" s="18"/>
      <c r="AG127" s="18"/>
      <c r="AH127" s="18"/>
      <c r="AI127" s="18"/>
      <c r="AJ127" s="20"/>
      <c r="AK127" s="20"/>
      <c r="AL127" s="20"/>
      <c r="AM127" s="20"/>
      <c r="AN127" s="20"/>
      <c r="AO127" s="20"/>
      <c r="AP127" s="828"/>
      <c r="AQ127" s="20"/>
      <c r="AR127" s="20"/>
      <c r="AS127" s="20"/>
      <c r="AT127" s="20"/>
      <c r="AU127" s="20"/>
      <c r="AV127" s="20"/>
      <c r="AW127" s="21">
        <f t="shared" si="15"/>
        <v>0</v>
      </c>
      <c r="AX127" s="23"/>
      <c r="AY127" s="15">
        <f t="shared" si="16"/>
        <v>0</v>
      </c>
      <c r="AZ127" s="23"/>
      <c r="BA127" s="16">
        <f t="shared" si="19"/>
        <v>0</v>
      </c>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row>
    <row r="128" spans="1:83" customFormat="1" ht="21" hidden="1" customHeight="1">
      <c r="A128" s="42"/>
      <c r="B128" s="42"/>
      <c r="C128" s="40" t="s">
        <v>111</v>
      </c>
      <c r="D128" s="36" t="s">
        <v>1120</v>
      </c>
      <c r="E128" s="332" t="s">
        <v>1745</v>
      </c>
      <c r="F128" s="485">
        <v>43991</v>
      </c>
      <c r="G128" s="844"/>
      <c r="H128" s="332" t="s">
        <v>1596</v>
      </c>
      <c r="I128" s="29">
        <v>44244</v>
      </c>
      <c r="J128" s="458" t="s">
        <v>1122</v>
      </c>
      <c r="K128" s="299" t="s">
        <v>1121</v>
      </c>
      <c r="L128" s="16">
        <v>0</v>
      </c>
      <c r="M128" s="16">
        <v>0</v>
      </c>
      <c r="N128" s="16">
        <v>0</v>
      </c>
      <c r="O128" s="16">
        <v>0</v>
      </c>
      <c r="P128" s="16">
        <v>0</v>
      </c>
      <c r="Q128" s="822">
        <v>0</v>
      </c>
      <c r="R128" s="822"/>
      <c r="S128" s="189"/>
      <c r="T128" s="189"/>
      <c r="U128" s="18"/>
      <c r="V128" s="18"/>
      <c r="W128" s="18"/>
      <c r="X128" s="18"/>
      <c r="Y128" s="18"/>
      <c r="Z128" s="18"/>
      <c r="AA128" s="18"/>
      <c r="AB128" s="18"/>
      <c r="AC128" s="18"/>
      <c r="AD128" s="18"/>
      <c r="AE128" s="18"/>
      <c r="AF128" s="18"/>
      <c r="AG128" s="18"/>
      <c r="AH128" s="18"/>
      <c r="AI128" s="18"/>
      <c r="AJ128" s="20"/>
      <c r="AK128" s="20"/>
      <c r="AL128" s="20"/>
      <c r="AM128" s="20"/>
      <c r="AN128" s="20"/>
      <c r="AO128" s="20"/>
      <c r="AP128" s="828"/>
      <c r="AQ128" s="20"/>
      <c r="AR128" s="20"/>
      <c r="AS128" s="20"/>
      <c r="AT128" s="20"/>
      <c r="AU128" s="20"/>
      <c r="AV128" s="20"/>
      <c r="AW128" s="21">
        <f t="shared" si="15"/>
        <v>0</v>
      </c>
      <c r="AX128" s="23"/>
      <c r="AY128" s="15">
        <f t="shared" si="16"/>
        <v>0</v>
      </c>
      <c r="AZ128" s="23"/>
      <c r="BA128" s="16">
        <f t="shared" si="19"/>
        <v>0</v>
      </c>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
      <c r="CC128" s="25"/>
    </row>
    <row r="129" spans="1:81" ht="15" hidden="1" customHeight="1">
      <c r="H129" s="48"/>
      <c r="I129" s="37"/>
      <c r="K129" s="48"/>
    </row>
    <row r="130" spans="1:81" s="52" customFormat="1" ht="54" hidden="1" customHeight="1">
      <c r="C130" s="51"/>
      <c r="D130" s="51" t="s">
        <v>1881</v>
      </c>
      <c r="E130" s="197"/>
      <c r="F130" s="493"/>
      <c r="G130" s="197"/>
      <c r="H130" s="268"/>
      <c r="I130" s="37"/>
      <c r="J130" s="3"/>
      <c r="K130" s="268"/>
      <c r="BC130" s="265"/>
      <c r="BD130" s="265"/>
      <c r="BE130" s="265"/>
      <c r="BG130" s="265"/>
    </row>
    <row r="131" spans="1:81" ht="15" hidden="1" customHeight="1">
      <c r="H131" s="48"/>
      <c r="I131" s="37"/>
      <c r="K131" s="48"/>
    </row>
    <row r="132" spans="1:81" s="514" customFormat="1" ht="33.75" hidden="1" customHeight="1">
      <c r="A132" s="636" t="s">
        <v>301</v>
      </c>
      <c r="B132" s="636" t="s">
        <v>1604</v>
      </c>
      <c r="C132" s="535" t="s">
        <v>12</v>
      </c>
      <c r="D132" s="636" t="s">
        <v>39</v>
      </c>
      <c r="E132" s="634" t="s">
        <v>1668</v>
      </c>
      <c r="F132" s="637" t="s">
        <v>14</v>
      </c>
      <c r="G132" s="506"/>
      <c r="H132" s="637" t="s">
        <v>1614</v>
      </c>
      <c r="I132" s="637" t="s">
        <v>1615</v>
      </c>
      <c r="J132" s="634" t="s">
        <v>299</v>
      </c>
      <c r="K132" s="637" t="s">
        <v>298</v>
      </c>
      <c r="L132" s="634" t="s">
        <v>1355</v>
      </c>
      <c r="M132" s="634" t="s">
        <v>1554</v>
      </c>
      <c r="N132" s="634" t="s">
        <v>1555</v>
      </c>
      <c r="O132" s="634" t="s">
        <v>1671</v>
      </c>
      <c r="P132" s="634"/>
      <c r="Q132" s="868" t="s">
        <v>1671</v>
      </c>
      <c r="R132" s="868"/>
      <c r="S132" s="634"/>
      <c r="T132" s="634"/>
      <c r="U132" s="634"/>
      <c r="V132" s="634"/>
      <c r="W132" s="634"/>
      <c r="X132" s="634"/>
      <c r="Y132" s="634"/>
      <c r="Z132" s="634"/>
      <c r="AA132" s="634"/>
      <c r="AB132" s="634"/>
      <c r="AC132" s="634"/>
      <c r="AD132" s="634"/>
      <c r="AE132" s="634"/>
      <c r="AF132" s="634"/>
      <c r="AG132" s="634"/>
      <c r="AH132" s="634"/>
      <c r="AI132" s="634"/>
      <c r="AJ132" s="634"/>
      <c r="AK132" s="634"/>
      <c r="AL132" s="634"/>
      <c r="AM132" s="634"/>
      <c r="AN132" s="634"/>
      <c r="AO132" s="634"/>
      <c r="AP132" s="868"/>
      <c r="AQ132" s="634"/>
      <c r="AR132" s="634"/>
      <c r="AS132" s="634"/>
      <c r="AT132" s="634"/>
      <c r="AU132" s="634"/>
      <c r="AV132" s="634"/>
      <c r="AW132" s="501" t="s">
        <v>883</v>
      </c>
      <c r="AX132" s="502"/>
      <c r="AY132" s="501" t="s">
        <v>884</v>
      </c>
      <c r="AZ132" s="177"/>
      <c r="BA132" s="501" t="s">
        <v>1671</v>
      </c>
    </row>
    <row r="133" spans="1:81" customFormat="1" ht="21" hidden="1" customHeight="1">
      <c r="A133" s="42"/>
      <c r="B133" s="42"/>
      <c r="C133" s="40" t="s">
        <v>121</v>
      </c>
      <c r="D133" s="672" t="s">
        <v>1272</v>
      </c>
      <c r="E133" s="405">
        <v>11138</v>
      </c>
      <c r="F133" s="487">
        <v>43986</v>
      </c>
      <c r="G133" s="844"/>
      <c r="H133" s="332" t="s">
        <v>343</v>
      </c>
      <c r="I133" s="29">
        <v>44580</v>
      </c>
      <c r="J133" s="682" t="s">
        <v>1274</v>
      </c>
      <c r="K133" s="409" t="s">
        <v>1273</v>
      </c>
      <c r="L133" s="16">
        <v>0</v>
      </c>
      <c r="M133" s="16">
        <v>0</v>
      </c>
      <c r="N133" s="16">
        <v>0</v>
      </c>
      <c r="O133" s="16">
        <v>0</v>
      </c>
      <c r="P133" s="16"/>
      <c r="Q133" s="822">
        <v>0</v>
      </c>
      <c r="R133" s="822"/>
      <c r="S133" s="189"/>
      <c r="T133" s="189"/>
      <c r="U133" s="18"/>
      <c r="V133" s="18"/>
      <c r="W133" s="18"/>
      <c r="X133" s="18"/>
      <c r="Y133" s="18"/>
      <c r="Z133" s="18"/>
      <c r="AA133" s="18"/>
      <c r="AB133" s="18"/>
      <c r="AC133" s="18"/>
      <c r="AD133" s="18"/>
      <c r="AE133" s="18"/>
      <c r="AF133" s="18"/>
      <c r="AG133" s="18"/>
      <c r="AH133" s="18"/>
      <c r="AI133" s="18"/>
      <c r="AJ133" s="20"/>
      <c r="AK133" s="20"/>
      <c r="AL133" s="20"/>
      <c r="AM133" s="20"/>
      <c r="AN133" s="20"/>
      <c r="AO133" s="20"/>
      <c r="AP133" s="828"/>
      <c r="AQ133" s="20"/>
      <c r="AR133" s="20"/>
      <c r="AS133" s="20"/>
      <c r="AT133" s="20"/>
      <c r="AU133" s="20"/>
      <c r="AV133" s="20"/>
      <c r="AW133" s="21">
        <f>COUNT(S133:AI133)</f>
        <v>0</v>
      </c>
      <c r="AX133" s="23"/>
      <c r="AY133" s="15">
        <f>COUNT(AJ133:AV133)</f>
        <v>0</v>
      </c>
      <c r="AZ133" s="23"/>
      <c r="BA133" s="16">
        <f t="shared" ref="BA133:BA135" si="20">SUM(AW133,AY133)</f>
        <v>0</v>
      </c>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row>
    <row r="134" spans="1:81" customFormat="1" ht="21" hidden="1" customHeight="1">
      <c r="A134" s="42"/>
      <c r="B134" s="42"/>
      <c r="C134" s="40" t="s">
        <v>91</v>
      </c>
      <c r="D134" s="591" t="s">
        <v>625</v>
      </c>
      <c r="E134" s="405">
        <v>7043</v>
      </c>
      <c r="F134" s="488">
        <v>36178</v>
      </c>
      <c r="G134" s="844"/>
      <c r="H134" s="332" t="s">
        <v>1406</v>
      </c>
      <c r="I134" s="29">
        <v>19269</v>
      </c>
      <c r="J134" s="477" t="s">
        <v>627</v>
      </c>
      <c r="K134" s="299" t="s">
        <v>626</v>
      </c>
      <c r="L134" s="16">
        <v>0</v>
      </c>
      <c r="M134" s="16">
        <v>0</v>
      </c>
      <c r="N134" s="16">
        <v>0</v>
      </c>
      <c r="O134" s="16">
        <v>0</v>
      </c>
      <c r="P134" s="16">
        <v>0</v>
      </c>
      <c r="Q134" s="822">
        <v>0</v>
      </c>
      <c r="R134" s="822"/>
      <c r="S134" s="189"/>
      <c r="T134" s="189"/>
      <c r="U134" s="18"/>
      <c r="V134" s="18"/>
      <c r="W134" s="18"/>
      <c r="X134" s="18"/>
      <c r="Y134" s="18"/>
      <c r="Z134" s="18"/>
      <c r="AA134" s="18"/>
      <c r="AB134" s="18"/>
      <c r="AC134" s="18"/>
      <c r="AD134" s="18"/>
      <c r="AE134" s="18"/>
      <c r="AF134" s="18"/>
      <c r="AG134" s="18"/>
      <c r="AH134" s="18"/>
      <c r="AI134" s="18"/>
      <c r="AJ134" s="20"/>
      <c r="AK134" s="20"/>
      <c r="AL134" s="20"/>
      <c r="AM134" s="20"/>
      <c r="AN134" s="20"/>
      <c r="AO134" s="20"/>
      <c r="AP134" s="828"/>
      <c r="AQ134" s="20"/>
      <c r="AR134" s="20"/>
      <c r="AS134" s="20"/>
      <c r="AT134" s="20"/>
      <c r="AU134" s="20"/>
      <c r="AV134" s="20"/>
      <c r="AW134" s="21">
        <f>COUNT(S134:AI134)</f>
        <v>0</v>
      </c>
      <c r="AX134" s="23"/>
      <c r="AY134" s="15">
        <f>COUNT(AJ134:AV134)</f>
        <v>0</v>
      </c>
      <c r="AZ134" s="23"/>
      <c r="BA134" s="16">
        <f t="shared" si="20"/>
        <v>0</v>
      </c>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row>
    <row r="135" spans="1:81" s="256" customFormat="1" ht="21" hidden="1" customHeight="1">
      <c r="A135" s="42"/>
      <c r="B135" s="42"/>
      <c r="C135" s="40" t="s">
        <v>21</v>
      </c>
      <c r="D135" s="591" t="s">
        <v>1633</v>
      </c>
      <c r="E135" s="405">
        <v>528</v>
      </c>
      <c r="F135" s="485">
        <v>40756</v>
      </c>
      <c r="G135" s="844"/>
      <c r="H135" s="332" t="s">
        <v>255</v>
      </c>
      <c r="I135" s="29">
        <v>21724</v>
      </c>
      <c r="J135" s="385" t="s">
        <v>703</v>
      </c>
      <c r="K135" s="299" t="s">
        <v>702</v>
      </c>
      <c r="L135" s="16">
        <v>180</v>
      </c>
      <c r="M135" s="16">
        <v>16</v>
      </c>
      <c r="N135" s="16">
        <v>196</v>
      </c>
      <c r="O135" s="16">
        <v>21</v>
      </c>
      <c r="P135" s="16"/>
      <c r="Q135" s="822">
        <v>0</v>
      </c>
      <c r="R135" s="822"/>
      <c r="S135" s="189"/>
      <c r="T135" s="189"/>
      <c r="U135" s="18"/>
      <c r="V135" s="18"/>
      <c r="W135" s="18"/>
      <c r="X135" s="18"/>
      <c r="Y135" s="18"/>
      <c r="Z135" s="18"/>
      <c r="AA135" s="18"/>
      <c r="AB135" s="18"/>
      <c r="AC135" s="18"/>
      <c r="AD135" s="18"/>
      <c r="AE135" s="18"/>
      <c r="AF135" s="18"/>
      <c r="AG135" s="18"/>
      <c r="AH135" s="18"/>
      <c r="AI135" s="18"/>
      <c r="AJ135" s="20"/>
      <c r="AK135" s="20"/>
      <c r="AL135" s="20"/>
      <c r="AM135" s="20"/>
      <c r="AN135" s="20"/>
      <c r="AO135" s="20"/>
      <c r="AP135" s="828"/>
      <c r="AQ135" s="20"/>
      <c r="AR135" s="20"/>
      <c r="AS135" s="20"/>
      <c r="AT135" s="20"/>
      <c r="AU135" s="20"/>
      <c r="AV135" s="20"/>
      <c r="AW135" s="21">
        <f>COUNT(S135:AI135)</f>
        <v>0</v>
      </c>
      <c r="AX135" s="23"/>
      <c r="AY135" s="15">
        <f>COUNT(AJ135:AV135)</f>
        <v>0</v>
      </c>
      <c r="AZ135" s="23"/>
      <c r="BA135" s="16">
        <f t="shared" si="20"/>
        <v>0</v>
      </c>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row>
    <row r="136" spans="1:81" customFormat="1" ht="21" hidden="1" customHeight="1">
      <c r="A136" s="42"/>
      <c r="B136" s="42"/>
      <c r="C136" s="40" t="s">
        <v>152</v>
      </c>
      <c r="D136" s="36" t="s">
        <v>1833</v>
      </c>
      <c r="E136" s="505">
        <v>528</v>
      </c>
      <c r="F136" s="485">
        <v>40756</v>
      </c>
      <c r="G136" s="844"/>
      <c r="H136" s="332" t="s">
        <v>1834</v>
      </c>
      <c r="I136" s="29">
        <v>40756</v>
      </c>
      <c r="J136" s="633" t="s">
        <v>703</v>
      </c>
      <c r="K136" s="299" t="s">
        <v>702</v>
      </c>
      <c r="L136" s="16">
        <v>0</v>
      </c>
      <c r="M136" s="16">
        <v>0</v>
      </c>
      <c r="N136" s="16">
        <v>0</v>
      </c>
      <c r="O136" s="16">
        <v>0</v>
      </c>
      <c r="P136" s="16"/>
      <c r="Q136" s="822">
        <v>0</v>
      </c>
      <c r="R136" s="822"/>
      <c r="S136" s="189"/>
      <c r="T136" s="189"/>
      <c r="U136" s="18"/>
      <c r="V136" s="18"/>
      <c r="W136" s="18"/>
      <c r="X136" s="18"/>
      <c r="Y136" s="18"/>
      <c r="Z136" s="18"/>
      <c r="AA136" s="18"/>
      <c r="AB136" s="18"/>
      <c r="AC136" s="18"/>
      <c r="AD136" s="18"/>
      <c r="AE136" s="18"/>
      <c r="AF136" s="18"/>
      <c r="AG136" s="18"/>
      <c r="AH136" s="18"/>
      <c r="AI136" s="18"/>
      <c r="AJ136" s="20"/>
      <c r="AK136" s="20"/>
      <c r="AL136" s="20"/>
      <c r="AM136" s="20"/>
      <c r="AN136" s="20"/>
      <c r="AO136" s="20"/>
      <c r="AP136" s="828"/>
      <c r="AQ136" s="20"/>
      <c r="AR136" s="20"/>
      <c r="AS136" s="20"/>
      <c r="AT136" s="20"/>
      <c r="AU136" s="20"/>
      <c r="AV136" s="20"/>
      <c r="AW136" s="21">
        <f>COUNT(S136:AI136)</f>
        <v>0</v>
      </c>
      <c r="AX136" s="23"/>
      <c r="AY136" s="15">
        <f>COUNT(AJ136:AV136)</f>
        <v>0</v>
      </c>
      <c r="AZ136" s="23"/>
      <c r="BA136" s="16">
        <f t="shared" ref="BA136" si="21">SUM(AW136,AY136)</f>
        <v>0</v>
      </c>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
      <c r="CC136" s="25"/>
    </row>
    <row r="137" spans="1:81" ht="15" hidden="1" customHeight="1">
      <c r="H137" s="48"/>
      <c r="I137" s="37"/>
      <c r="K137" s="48"/>
    </row>
    <row r="138" spans="1:81" s="52" customFormat="1" ht="54" hidden="1" customHeight="1">
      <c r="D138" s="51" t="s">
        <v>1882</v>
      </c>
      <c r="E138" s="188"/>
      <c r="F138" s="493"/>
      <c r="H138" s="268"/>
      <c r="I138" s="37"/>
      <c r="J138" s="628"/>
      <c r="K138" s="268"/>
      <c r="BB138" s="265"/>
      <c r="BC138" s="265"/>
      <c r="BD138" s="265"/>
      <c r="BF138" s="265"/>
    </row>
    <row r="139" spans="1:81" ht="15" hidden="1" customHeight="1">
      <c r="H139" s="48"/>
      <c r="I139" s="37"/>
      <c r="K139" s="48"/>
    </row>
    <row r="140" spans="1:81" s="514" customFormat="1" ht="33.75" hidden="1" customHeight="1">
      <c r="A140" s="636" t="s">
        <v>301</v>
      </c>
      <c r="B140" s="636" t="s">
        <v>1604</v>
      </c>
      <c r="C140" s="535" t="s">
        <v>12</v>
      </c>
      <c r="D140" s="636" t="s">
        <v>39</v>
      </c>
      <c r="E140" s="634" t="s">
        <v>1668</v>
      </c>
      <c r="F140" s="637" t="s">
        <v>14</v>
      </c>
      <c r="G140" s="506"/>
      <c r="H140" s="637" t="s">
        <v>1614</v>
      </c>
      <c r="I140" s="637" t="s">
        <v>1615</v>
      </c>
      <c r="J140" s="634" t="s">
        <v>299</v>
      </c>
      <c r="K140" s="637" t="s">
        <v>298</v>
      </c>
      <c r="L140" s="634" t="s">
        <v>1355</v>
      </c>
      <c r="M140" s="634" t="s">
        <v>1554</v>
      </c>
      <c r="N140" s="634" t="s">
        <v>1555</v>
      </c>
      <c r="O140" s="634" t="s">
        <v>1671</v>
      </c>
      <c r="P140" s="634"/>
      <c r="Q140" s="868" t="s">
        <v>1671</v>
      </c>
      <c r="R140" s="868"/>
      <c r="S140" s="634"/>
      <c r="T140" s="634"/>
      <c r="U140" s="634"/>
      <c r="V140" s="634"/>
      <c r="W140" s="634"/>
      <c r="X140" s="634"/>
      <c r="Y140" s="634"/>
      <c r="Z140" s="634"/>
      <c r="AA140" s="634"/>
      <c r="AB140" s="634"/>
      <c r="AC140" s="634"/>
      <c r="AD140" s="634"/>
      <c r="AE140" s="634"/>
      <c r="AF140" s="634"/>
      <c r="AG140" s="634"/>
      <c r="AH140" s="634"/>
      <c r="AI140" s="634"/>
      <c r="AJ140" s="634"/>
      <c r="AK140" s="634"/>
      <c r="AL140" s="634"/>
      <c r="AM140" s="634"/>
      <c r="AN140" s="634"/>
      <c r="AO140" s="634"/>
      <c r="AP140" s="868"/>
      <c r="AQ140" s="634"/>
      <c r="AR140" s="634"/>
      <c r="AS140" s="634"/>
      <c r="AT140" s="634"/>
      <c r="AU140" s="634"/>
      <c r="AV140" s="634"/>
      <c r="AW140" s="501" t="s">
        <v>883</v>
      </c>
      <c r="AX140" s="502"/>
      <c r="AY140" s="501" t="s">
        <v>884</v>
      </c>
      <c r="AZ140" s="177"/>
      <c r="BA140" s="501" t="s">
        <v>1671</v>
      </c>
    </row>
    <row r="141" spans="1:81" customFormat="1" ht="21" hidden="1" customHeight="1">
      <c r="A141" s="42"/>
      <c r="B141" s="42"/>
      <c r="C141" s="40" t="s">
        <v>130</v>
      </c>
      <c r="D141" s="591" t="s">
        <v>1879</v>
      </c>
      <c r="E141" s="405">
        <v>11421</v>
      </c>
      <c r="F141" s="486">
        <v>44317</v>
      </c>
      <c r="G141" s="844"/>
      <c r="H141" s="332" t="s">
        <v>1596</v>
      </c>
      <c r="I141" s="29">
        <v>45316</v>
      </c>
      <c r="J141" s="478" t="s">
        <v>1687</v>
      </c>
      <c r="K141" s="299" t="s">
        <v>1687</v>
      </c>
      <c r="L141" s="16">
        <v>0</v>
      </c>
      <c r="M141" s="16">
        <v>0</v>
      </c>
      <c r="N141" s="16">
        <v>0</v>
      </c>
      <c r="O141" s="16">
        <v>0</v>
      </c>
      <c r="P141" s="16"/>
      <c r="Q141" s="822">
        <v>0</v>
      </c>
      <c r="R141" s="822"/>
      <c r="S141" s="189"/>
      <c r="T141" s="189"/>
      <c r="U141" s="18"/>
      <c r="V141" s="18"/>
      <c r="W141" s="18"/>
      <c r="X141" s="18"/>
      <c r="Y141" s="18"/>
      <c r="Z141" s="18"/>
      <c r="AA141" s="18"/>
      <c r="AB141" s="18"/>
      <c r="AC141" s="18"/>
      <c r="AD141" s="18"/>
      <c r="AE141" s="18"/>
      <c r="AF141" s="18"/>
      <c r="AG141" s="18"/>
      <c r="AH141" s="18"/>
      <c r="AI141" s="18"/>
      <c r="AJ141" s="20"/>
      <c r="AK141" s="20"/>
      <c r="AL141" s="20"/>
      <c r="AM141" s="20"/>
      <c r="AN141" s="20"/>
      <c r="AO141" s="20"/>
      <c r="AP141" s="828"/>
      <c r="AQ141" s="20"/>
      <c r="AR141" s="20"/>
      <c r="AS141" s="20"/>
      <c r="AT141" s="20"/>
      <c r="AU141" s="20"/>
      <c r="AV141" s="20"/>
      <c r="AW141" s="21">
        <f>COUNT(S141:AI141)</f>
        <v>0</v>
      </c>
      <c r="AX141" s="23"/>
      <c r="AY141" s="15">
        <f>COUNT(AJ141:AV141)</f>
        <v>0</v>
      </c>
      <c r="AZ141" s="23"/>
      <c r="BA141" s="16">
        <f t="shared" ref="BA141" si="22">SUM(AW141,AY141)</f>
        <v>0</v>
      </c>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
      <c r="CC141" s="25"/>
    </row>
    <row r="142" spans="1:81" ht="15" hidden="1" customHeight="1">
      <c r="H142" s="48"/>
      <c r="I142" s="37"/>
      <c r="K142" s="48"/>
    </row>
    <row r="143" spans="1:81" s="215" customFormat="1" ht="54" hidden="1" customHeight="1">
      <c r="C143" s="216"/>
      <c r="D143" s="51" t="s">
        <v>1692</v>
      </c>
      <c r="E143" s="390"/>
      <c r="F143" s="492"/>
      <c r="G143" s="541"/>
      <c r="H143" s="217"/>
      <c r="I143" s="217"/>
      <c r="J143" s="480"/>
      <c r="K143" s="217"/>
      <c r="L143" s="218"/>
      <c r="M143" s="218"/>
      <c r="N143" s="218"/>
      <c r="O143" s="218"/>
      <c r="P143" s="218"/>
      <c r="Q143" s="218"/>
      <c r="R143" s="218"/>
      <c r="S143" s="106"/>
      <c r="AN143" s="219"/>
      <c r="AR143" s="216"/>
      <c r="AS143" s="216"/>
    </row>
    <row r="144" spans="1:81" ht="15" hidden="1" customHeight="1">
      <c r="H144" s="48"/>
      <c r="I144" s="37"/>
      <c r="K144" s="48"/>
    </row>
    <row r="145" spans="1:81" s="55" customFormat="1" ht="33.75" hidden="1" customHeight="1">
      <c r="A145" s="291" t="s">
        <v>11</v>
      </c>
      <c r="B145" s="291" t="s">
        <v>1012</v>
      </c>
      <c r="C145" s="534" t="s">
        <v>12</v>
      </c>
      <c r="D145" s="300" t="s">
        <v>39</v>
      </c>
      <c r="E145" s="389"/>
      <c r="F145" s="366" t="s">
        <v>14</v>
      </c>
      <c r="G145" s="506"/>
      <c r="H145" s="303" t="s">
        <v>1614</v>
      </c>
      <c r="I145" s="267" t="s">
        <v>1615</v>
      </c>
      <c r="J145" s="354"/>
      <c r="K145" s="303"/>
      <c r="L145" s="354" t="s">
        <v>1355</v>
      </c>
      <c r="M145" s="354" t="s">
        <v>1554</v>
      </c>
      <c r="N145" s="354" t="s">
        <v>1555</v>
      </c>
      <c r="O145" s="354" t="s">
        <v>1671</v>
      </c>
      <c r="P145" s="354"/>
      <c r="Q145" s="869" t="s">
        <v>1671</v>
      </c>
      <c r="R145" s="869"/>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881"/>
      <c r="AQ145" s="291"/>
      <c r="AR145" s="291"/>
      <c r="AS145" s="291"/>
      <c r="AT145" s="291"/>
      <c r="AU145" s="291"/>
      <c r="AV145" s="291"/>
      <c r="AW145" s="12" t="s">
        <v>883</v>
      </c>
      <c r="AX145" s="13"/>
      <c r="AY145" s="12" t="s">
        <v>884</v>
      </c>
      <c r="AZ145" s="160"/>
      <c r="BA145" s="14" t="s">
        <v>1671</v>
      </c>
    </row>
    <row r="146" spans="1:81" s="256" customFormat="1" ht="21" hidden="1" customHeight="1">
      <c r="A146" s="15"/>
      <c r="B146" s="15"/>
      <c r="C146" s="40" t="s">
        <v>21</v>
      </c>
      <c r="D146" s="591" t="s">
        <v>48</v>
      </c>
      <c r="E146" s="482"/>
      <c r="F146" s="486">
        <v>40410</v>
      </c>
      <c r="G146" s="844"/>
      <c r="H146" s="284" t="s">
        <v>259</v>
      </c>
      <c r="I146" s="29">
        <v>28508</v>
      </c>
      <c r="J146" s="481"/>
      <c r="K146" s="284"/>
      <c r="L146" s="16">
        <v>280</v>
      </c>
      <c r="M146" s="16">
        <v>0</v>
      </c>
      <c r="N146" s="16">
        <v>0</v>
      </c>
      <c r="O146" s="16">
        <v>0</v>
      </c>
      <c r="P146" s="16"/>
      <c r="Q146" s="822">
        <v>0</v>
      </c>
      <c r="R146" s="822"/>
      <c r="S146" s="189"/>
      <c r="T146" s="189"/>
      <c r="U146" s="18"/>
      <c r="V146" s="18"/>
      <c r="W146" s="18"/>
      <c r="X146" s="18"/>
      <c r="Y146" s="18"/>
      <c r="Z146" s="18"/>
      <c r="AA146" s="18"/>
      <c r="AB146" s="18"/>
      <c r="AC146" s="18"/>
      <c r="AD146" s="18"/>
      <c r="AE146" s="18"/>
      <c r="AF146" s="18"/>
      <c r="AG146" s="18"/>
      <c r="AH146" s="18"/>
      <c r="AI146" s="18"/>
      <c r="AJ146" s="20"/>
      <c r="AK146" s="20"/>
      <c r="AL146" s="20"/>
      <c r="AM146" s="20"/>
      <c r="AN146" s="20"/>
      <c r="AO146" s="20"/>
      <c r="AP146" s="828"/>
      <c r="AQ146" s="20"/>
      <c r="AR146" s="20"/>
      <c r="AS146" s="20"/>
      <c r="AT146" s="20"/>
      <c r="AU146" s="20"/>
      <c r="AV146" s="20"/>
      <c r="AW146" s="21">
        <f t="shared" ref="AW146:AW158" si="23">COUNT(S146:AI146)</f>
        <v>0</v>
      </c>
      <c r="AX146" s="23"/>
      <c r="AY146" s="15">
        <f t="shared" ref="AY146:AY158" si="24">COUNT(AJ146:AV146)</f>
        <v>0</v>
      </c>
      <c r="AZ146" s="23"/>
      <c r="BA146" s="16">
        <f t="shared" ref="BA146:BA158" si="25">SUM(AW146,AY146)</f>
        <v>0</v>
      </c>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row>
    <row r="147" spans="1:81" s="256" customFormat="1" ht="21" hidden="1" customHeight="1">
      <c r="A147" s="42"/>
      <c r="B147" s="42"/>
      <c r="C147" s="40" t="s">
        <v>94</v>
      </c>
      <c r="D147" s="591" t="s">
        <v>1151</v>
      </c>
      <c r="E147" s="482"/>
      <c r="F147" s="486">
        <v>30317</v>
      </c>
      <c r="G147" s="844"/>
      <c r="H147" s="284" t="s">
        <v>749</v>
      </c>
      <c r="I147" s="29">
        <v>42704</v>
      </c>
      <c r="J147" s="481"/>
      <c r="K147" s="284"/>
      <c r="L147" s="16">
        <v>0</v>
      </c>
      <c r="M147" s="16">
        <v>0</v>
      </c>
      <c r="N147" s="16">
        <v>0</v>
      </c>
      <c r="O147" s="16">
        <v>0</v>
      </c>
      <c r="P147" s="16"/>
      <c r="Q147" s="822">
        <v>0</v>
      </c>
      <c r="R147" s="822"/>
      <c r="S147" s="189"/>
      <c r="T147" s="189"/>
      <c r="U147" s="18"/>
      <c r="V147" s="18"/>
      <c r="W147" s="18"/>
      <c r="X147" s="18"/>
      <c r="Y147" s="18"/>
      <c r="Z147" s="18"/>
      <c r="AA147" s="18"/>
      <c r="AB147" s="18"/>
      <c r="AC147" s="18"/>
      <c r="AD147" s="18"/>
      <c r="AE147" s="18"/>
      <c r="AF147" s="18"/>
      <c r="AG147" s="18"/>
      <c r="AH147" s="18"/>
      <c r="AI147" s="18"/>
      <c r="AJ147" s="20"/>
      <c r="AK147" s="20"/>
      <c r="AL147" s="20"/>
      <c r="AM147" s="20"/>
      <c r="AN147" s="20"/>
      <c r="AO147" s="20"/>
      <c r="AP147" s="828"/>
      <c r="AQ147" s="20"/>
      <c r="AR147" s="20"/>
      <c r="AS147" s="20"/>
      <c r="AT147" s="20"/>
      <c r="AU147" s="20"/>
      <c r="AV147" s="20"/>
      <c r="AW147" s="21">
        <f t="shared" si="23"/>
        <v>0</v>
      </c>
      <c r="AX147" s="23"/>
      <c r="AY147" s="15">
        <f t="shared" si="24"/>
        <v>0</v>
      </c>
      <c r="AZ147" s="23"/>
      <c r="BA147" s="16">
        <f t="shared" si="25"/>
        <v>0</v>
      </c>
    </row>
    <row r="148" spans="1:81" s="256" customFormat="1" ht="21" hidden="1" customHeight="1">
      <c r="A148" s="42"/>
      <c r="B148" s="42"/>
      <c r="C148" s="40" t="s">
        <v>96</v>
      </c>
      <c r="D148" s="591" t="s">
        <v>1233</v>
      </c>
      <c r="E148" s="482"/>
      <c r="F148" s="485">
        <v>31154</v>
      </c>
      <c r="G148" s="844"/>
      <c r="H148" s="284" t="s">
        <v>749</v>
      </c>
      <c r="I148" s="29">
        <v>40995</v>
      </c>
      <c r="J148" s="481"/>
      <c r="K148" s="284"/>
      <c r="L148" s="16">
        <v>0</v>
      </c>
      <c r="M148" s="16">
        <v>0</v>
      </c>
      <c r="N148" s="16">
        <v>0</v>
      </c>
      <c r="O148" s="16">
        <v>0</v>
      </c>
      <c r="P148" s="16"/>
      <c r="Q148" s="822">
        <v>0</v>
      </c>
      <c r="R148" s="822"/>
      <c r="S148" s="189"/>
      <c r="T148" s="189"/>
      <c r="U148" s="18"/>
      <c r="V148" s="18"/>
      <c r="W148" s="18"/>
      <c r="X148" s="18"/>
      <c r="Y148" s="18"/>
      <c r="Z148" s="18"/>
      <c r="AA148" s="18"/>
      <c r="AB148" s="18"/>
      <c r="AC148" s="18"/>
      <c r="AD148" s="18"/>
      <c r="AE148" s="18"/>
      <c r="AF148" s="18"/>
      <c r="AG148" s="18"/>
      <c r="AH148" s="18"/>
      <c r="AI148" s="18"/>
      <c r="AJ148" s="20"/>
      <c r="AK148" s="20"/>
      <c r="AL148" s="20"/>
      <c r="AM148" s="20"/>
      <c r="AN148" s="20"/>
      <c r="AO148" s="20"/>
      <c r="AP148" s="828"/>
      <c r="AQ148" s="20"/>
      <c r="AR148" s="20"/>
      <c r="AS148" s="20"/>
      <c r="AT148" s="20"/>
      <c r="AU148" s="20"/>
      <c r="AV148" s="20"/>
      <c r="AW148" s="21">
        <f t="shared" si="23"/>
        <v>0</v>
      </c>
      <c r="AX148" s="23"/>
      <c r="AY148" s="15">
        <f t="shared" si="24"/>
        <v>0</v>
      </c>
      <c r="AZ148" s="23"/>
      <c r="BA148" s="16">
        <f t="shared" si="25"/>
        <v>0</v>
      </c>
    </row>
    <row r="149" spans="1:81" s="256" customFormat="1" ht="21" hidden="1" customHeight="1">
      <c r="A149" s="42"/>
      <c r="B149" s="42"/>
      <c r="C149" s="40" t="s">
        <v>98</v>
      </c>
      <c r="D149" s="591" t="s">
        <v>208</v>
      </c>
      <c r="E149" s="482"/>
      <c r="F149" s="485">
        <v>35161</v>
      </c>
      <c r="G149" s="844"/>
      <c r="H149" s="284" t="s">
        <v>749</v>
      </c>
      <c r="I149" s="29">
        <v>35318</v>
      </c>
      <c r="J149" s="481"/>
      <c r="K149" s="284"/>
      <c r="L149" s="16">
        <v>0</v>
      </c>
      <c r="M149" s="16">
        <v>0</v>
      </c>
      <c r="N149" s="16">
        <v>0</v>
      </c>
      <c r="O149" s="16">
        <v>0</v>
      </c>
      <c r="P149" s="16"/>
      <c r="Q149" s="822">
        <v>0</v>
      </c>
      <c r="R149" s="822"/>
      <c r="S149" s="189"/>
      <c r="T149" s="189"/>
      <c r="U149" s="18"/>
      <c r="V149" s="18"/>
      <c r="W149" s="18"/>
      <c r="X149" s="18"/>
      <c r="Y149" s="18"/>
      <c r="Z149" s="18"/>
      <c r="AA149" s="18"/>
      <c r="AB149" s="18"/>
      <c r="AC149" s="18"/>
      <c r="AD149" s="18"/>
      <c r="AE149" s="18"/>
      <c r="AF149" s="18"/>
      <c r="AG149" s="18"/>
      <c r="AH149" s="18"/>
      <c r="AI149" s="18"/>
      <c r="AJ149" s="20"/>
      <c r="AK149" s="20"/>
      <c r="AL149" s="20"/>
      <c r="AM149" s="20"/>
      <c r="AN149" s="20"/>
      <c r="AO149" s="20"/>
      <c r="AP149" s="828"/>
      <c r="AQ149" s="20"/>
      <c r="AR149" s="20"/>
      <c r="AS149" s="20"/>
      <c r="AT149" s="20"/>
      <c r="AU149" s="20"/>
      <c r="AV149" s="20"/>
      <c r="AW149" s="21">
        <f t="shared" si="23"/>
        <v>0</v>
      </c>
      <c r="AX149" s="23"/>
      <c r="AY149" s="15">
        <f t="shared" si="24"/>
        <v>0</v>
      </c>
      <c r="AZ149" s="23"/>
      <c r="BA149" s="16">
        <f t="shared" si="25"/>
        <v>0</v>
      </c>
    </row>
    <row r="150" spans="1:81" s="256" customFormat="1" ht="21" hidden="1" customHeight="1">
      <c r="A150" s="42"/>
      <c r="B150" s="42"/>
      <c r="C150" s="40" t="s">
        <v>101</v>
      </c>
      <c r="D150" s="591" t="s">
        <v>218</v>
      </c>
      <c r="E150" s="482"/>
      <c r="F150" s="485">
        <v>36726</v>
      </c>
      <c r="G150" s="844"/>
      <c r="H150" s="284" t="s">
        <v>749</v>
      </c>
      <c r="I150" s="29">
        <v>36803</v>
      </c>
      <c r="J150" s="481"/>
      <c r="K150" s="284"/>
      <c r="L150" s="16">
        <v>0</v>
      </c>
      <c r="M150" s="16">
        <v>0</v>
      </c>
      <c r="N150" s="16">
        <v>0</v>
      </c>
      <c r="O150" s="16">
        <v>0</v>
      </c>
      <c r="P150" s="16"/>
      <c r="Q150" s="822">
        <v>0</v>
      </c>
      <c r="R150" s="822"/>
      <c r="S150" s="189"/>
      <c r="T150" s="189"/>
      <c r="U150" s="18"/>
      <c r="V150" s="18"/>
      <c r="W150" s="18"/>
      <c r="X150" s="18"/>
      <c r="Y150" s="18"/>
      <c r="Z150" s="18"/>
      <c r="AA150" s="18"/>
      <c r="AB150" s="18"/>
      <c r="AC150" s="18"/>
      <c r="AD150" s="18"/>
      <c r="AE150" s="18"/>
      <c r="AF150" s="18"/>
      <c r="AG150" s="18"/>
      <c r="AH150" s="18"/>
      <c r="AI150" s="18"/>
      <c r="AJ150" s="20"/>
      <c r="AK150" s="20"/>
      <c r="AL150" s="20"/>
      <c r="AM150" s="20"/>
      <c r="AN150" s="20"/>
      <c r="AO150" s="20"/>
      <c r="AP150" s="828"/>
      <c r="AQ150" s="20"/>
      <c r="AR150" s="20"/>
      <c r="AS150" s="20"/>
      <c r="AT150" s="20"/>
      <c r="AU150" s="20"/>
      <c r="AV150" s="20"/>
      <c r="AW150" s="21">
        <f t="shared" si="23"/>
        <v>0</v>
      </c>
      <c r="AX150" s="23"/>
      <c r="AY150" s="15">
        <f t="shared" si="24"/>
        <v>0</v>
      </c>
      <c r="AZ150" s="23"/>
      <c r="BA150" s="16">
        <f t="shared" si="25"/>
        <v>0</v>
      </c>
      <c r="BD150" s="25"/>
      <c r="BE150" s="25"/>
      <c r="BF150" s="25"/>
      <c r="BG150" s="25"/>
    </row>
    <row r="151" spans="1:81" s="256" customFormat="1" ht="21" hidden="1" customHeight="1">
      <c r="A151" s="42"/>
      <c r="B151" s="42"/>
      <c r="C151" s="40" t="s">
        <v>106</v>
      </c>
      <c r="D151" s="591" t="s">
        <v>1095</v>
      </c>
      <c r="E151" s="482"/>
      <c r="F151" s="485">
        <v>38726</v>
      </c>
      <c r="G151" s="844"/>
      <c r="H151" s="284" t="s">
        <v>749</v>
      </c>
      <c r="I151" s="29">
        <v>39182</v>
      </c>
      <c r="J151" s="481"/>
      <c r="K151" s="284"/>
      <c r="L151" s="16">
        <v>0</v>
      </c>
      <c r="M151" s="16">
        <v>0</v>
      </c>
      <c r="N151" s="16">
        <v>0</v>
      </c>
      <c r="O151" s="16">
        <v>0</v>
      </c>
      <c r="P151" s="16"/>
      <c r="Q151" s="822">
        <v>0</v>
      </c>
      <c r="R151" s="822"/>
      <c r="S151" s="189"/>
      <c r="T151" s="189"/>
      <c r="U151" s="18"/>
      <c r="V151" s="18"/>
      <c r="W151" s="18"/>
      <c r="X151" s="18"/>
      <c r="Y151" s="18"/>
      <c r="Z151" s="18"/>
      <c r="AA151" s="18"/>
      <c r="AB151" s="18"/>
      <c r="AC151" s="18"/>
      <c r="AD151" s="18"/>
      <c r="AE151" s="18"/>
      <c r="AF151" s="18"/>
      <c r="AG151" s="18"/>
      <c r="AH151" s="18"/>
      <c r="AI151" s="18"/>
      <c r="AJ151" s="20"/>
      <c r="AK151" s="20"/>
      <c r="AL151" s="20"/>
      <c r="AM151" s="20"/>
      <c r="AN151" s="20"/>
      <c r="AO151" s="20"/>
      <c r="AP151" s="828"/>
      <c r="AQ151" s="20"/>
      <c r="AR151" s="20"/>
      <c r="AS151" s="20"/>
      <c r="AT151" s="20"/>
      <c r="AU151" s="20"/>
      <c r="AV151" s="20"/>
      <c r="AW151" s="21">
        <f t="shared" si="23"/>
        <v>0</v>
      </c>
      <c r="AX151" s="23"/>
      <c r="AY151" s="15">
        <f t="shared" si="24"/>
        <v>0</v>
      </c>
      <c r="AZ151" s="23"/>
      <c r="BA151" s="16">
        <f t="shared" si="25"/>
        <v>0</v>
      </c>
      <c r="BD151" s="25"/>
      <c r="BE151" s="25"/>
      <c r="BF151" s="25"/>
      <c r="BG151" s="25"/>
    </row>
    <row r="152" spans="1:81" s="256" customFormat="1" ht="21" hidden="1" customHeight="1">
      <c r="A152" s="42"/>
      <c r="B152" s="42"/>
      <c r="C152" s="40" t="s">
        <v>108</v>
      </c>
      <c r="D152" s="591" t="s">
        <v>233</v>
      </c>
      <c r="E152" s="482"/>
      <c r="F152" s="486">
        <v>38805</v>
      </c>
      <c r="G152" s="844"/>
      <c r="H152" s="284" t="s">
        <v>749</v>
      </c>
      <c r="I152" s="29">
        <v>21257</v>
      </c>
      <c r="J152" s="481"/>
      <c r="K152" s="284"/>
      <c r="L152" s="16">
        <v>0</v>
      </c>
      <c r="M152" s="16">
        <v>0</v>
      </c>
      <c r="N152" s="16">
        <v>0</v>
      </c>
      <c r="O152" s="16">
        <v>0</v>
      </c>
      <c r="P152" s="16"/>
      <c r="Q152" s="822">
        <v>0</v>
      </c>
      <c r="R152" s="822"/>
      <c r="S152" s="189"/>
      <c r="T152" s="189"/>
      <c r="U152" s="18"/>
      <c r="V152" s="18"/>
      <c r="W152" s="18"/>
      <c r="X152" s="18"/>
      <c r="Y152" s="18"/>
      <c r="Z152" s="18"/>
      <c r="AA152" s="18"/>
      <c r="AB152" s="18"/>
      <c r="AC152" s="18"/>
      <c r="AD152" s="18"/>
      <c r="AE152" s="18"/>
      <c r="AF152" s="18"/>
      <c r="AG152" s="18"/>
      <c r="AH152" s="18"/>
      <c r="AI152" s="18"/>
      <c r="AJ152" s="20"/>
      <c r="AK152" s="20"/>
      <c r="AL152" s="20"/>
      <c r="AM152" s="20"/>
      <c r="AN152" s="20"/>
      <c r="AO152" s="20"/>
      <c r="AP152" s="828"/>
      <c r="AQ152" s="20"/>
      <c r="AR152" s="20"/>
      <c r="AS152" s="20"/>
      <c r="AT152" s="20"/>
      <c r="AU152" s="20"/>
      <c r="AV152" s="20"/>
      <c r="AW152" s="21">
        <f t="shared" si="23"/>
        <v>0</v>
      </c>
      <c r="AX152" s="23"/>
      <c r="AY152" s="15">
        <f t="shared" si="24"/>
        <v>0</v>
      </c>
      <c r="AZ152" s="23"/>
      <c r="BA152" s="16">
        <f t="shared" si="25"/>
        <v>0</v>
      </c>
      <c r="BD152" s="25"/>
      <c r="BE152" s="25"/>
      <c r="BF152" s="25"/>
      <c r="BG152" s="25"/>
    </row>
    <row r="153" spans="1:81" s="256" customFormat="1" ht="21" hidden="1" customHeight="1">
      <c r="A153" s="42"/>
      <c r="B153" s="42"/>
      <c r="C153" s="40" t="s">
        <v>119</v>
      </c>
      <c r="D153" s="591" t="s">
        <v>1161</v>
      </c>
      <c r="E153" s="482"/>
      <c r="F153" s="486">
        <v>41551</v>
      </c>
      <c r="G153" s="844"/>
      <c r="H153" s="284" t="s">
        <v>749</v>
      </c>
      <c r="I153" s="29">
        <v>23229</v>
      </c>
      <c r="J153" s="481"/>
      <c r="K153" s="284"/>
      <c r="L153" s="16">
        <v>0</v>
      </c>
      <c r="M153" s="16">
        <v>0</v>
      </c>
      <c r="N153" s="16">
        <v>0</v>
      </c>
      <c r="O153" s="16">
        <v>0</v>
      </c>
      <c r="P153" s="16"/>
      <c r="Q153" s="822">
        <v>0</v>
      </c>
      <c r="R153" s="822"/>
      <c r="S153" s="189"/>
      <c r="T153" s="189"/>
      <c r="U153" s="18"/>
      <c r="V153" s="18"/>
      <c r="W153" s="18"/>
      <c r="X153" s="18"/>
      <c r="Y153" s="18"/>
      <c r="Z153" s="18"/>
      <c r="AA153" s="18"/>
      <c r="AB153" s="18"/>
      <c r="AC153" s="18"/>
      <c r="AD153" s="18"/>
      <c r="AE153" s="18"/>
      <c r="AF153" s="18"/>
      <c r="AG153" s="18"/>
      <c r="AH153" s="18"/>
      <c r="AI153" s="18"/>
      <c r="AJ153" s="20"/>
      <c r="AK153" s="20"/>
      <c r="AL153" s="20"/>
      <c r="AM153" s="20"/>
      <c r="AN153" s="20"/>
      <c r="AO153" s="20"/>
      <c r="AP153" s="828"/>
      <c r="AQ153" s="20"/>
      <c r="AR153" s="20"/>
      <c r="AS153" s="20"/>
      <c r="AT153" s="20"/>
      <c r="AU153" s="20"/>
      <c r="AV153" s="20"/>
      <c r="AW153" s="21">
        <f t="shared" si="23"/>
        <v>0</v>
      </c>
      <c r="AX153" s="23"/>
      <c r="AY153" s="15">
        <f t="shared" si="24"/>
        <v>0</v>
      </c>
      <c r="AZ153" s="23"/>
      <c r="BA153" s="16">
        <f t="shared" si="25"/>
        <v>0</v>
      </c>
    </row>
    <row r="154" spans="1:81" s="256" customFormat="1" ht="21" hidden="1" customHeight="1">
      <c r="A154" s="42"/>
      <c r="B154" s="42"/>
      <c r="C154" s="40" t="s">
        <v>120</v>
      </c>
      <c r="D154" s="591" t="s">
        <v>1162</v>
      </c>
      <c r="E154" s="482"/>
      <c r="F154" s="485">
        <v>41551</v>
      </c>
      <c r="G154" s="844"/>
      <c r="H154" s="284" t="s">
        <v>749</v>
      </c>
      <c r="I154" s="29">
        <v>28780</v>
      </c>
      <c r="J154" s="481"/>
      <c r="K154" s="284"/>
      <c r="L154" s="16">
        <v>0</v>
      </c>
      <c r="M154" s="16">
        <v>0</v>
      </c>
      <c r="N154" s="16">
        <v>0</v>
      </c>
      <c r="O154" s="16">
        <v>0</v>
      </c>
      <c r="P154" s="16"/>
      <c r="Q154" s="822">
        <v>0</v>
      </c>
      <c r="R154" s="822"/>
      <c r="S154" s="189"/>
      <c r="T154" s="189"/>
      <c r="U154" s="18"/>
      <c r="V154" s="18"/>
      <c r="W154" s="18"/>
      <c r="X154" s="18"/>
      <c r="Y154" s="18"/>
      <c r="Z154" s="18"/>
      <c r="AA154" s="18"/>
      <c r="AB154" s="18"/>
      <c r="AC154" s="18"/>
      <c r="AD154" s="18"/>
      <c r="AE154" s="18"/>
      <c r="AF154" s="18"/>
      <c r="AG154" s="18"/>
      <c r="AH154" s="18"/>
      <c r="AI154" s="18"/>
      <c r="AJ154" s="20"/>
      <c r="AK154" s="20"/>
      <c r="AL154" s="20"/>
      <c r="AM154" s="20"/>
      <c r="AN154" s="20"/>
      <c r="AO154" s="20"/>
      <c r="AP154" s="828"/>
      <c r="AQ154" s="20"/>
      <c r="AR154" s="20"/>
      <c r="AS154" s="20"/>
      <c r="AT154" s="20"/>
      <c r="AU154" s="20"/>
      <c r="AV154" s="20"/>
      <c r="AW154" s="21">
        <f t="shared" si="23"/>
        <v>0</v>
      </c>
      <c r="AX154" s="23"/>
      <c r="AY154" s="15">
        <f t="shared" si="24"/>
        <v>0</v>
      </c>
      <c r="AZ154" s="23"/>
      <c r="BA154" s="16">
        <f t="shared" si="25"/>
        <v>0</v>
      </c>
    </row>
    <row r="155" spans="1:81" s="256" customFormat="1" ht="21" hidden="1" customHeight="1">
      <c r="A155" s="42"/>
      <c r="B155" s="42"/>
      <c r="C155" s="40" t="s">
        <v>125</v>
      </c>
      <c r="D155" s="591" t="s">
        <v>1180</v>
      </c>
      <c r="E155" s="482"/>
      <c r="F155" s="485">
        <v>42051</v>
      </c>
      <c r="G155" s="844"/>
      <c r="H155" s="284" t="s">
        <v>749</v>
      </c>
      <c r="I155" s="29">
        <v>27723</v>
      </c>
      <c r="J155" s="481"/>
      <c r="K155" s="284"/>
      <c r="L155" s="16">
        <v>0</v>
      </c>
      <c r="M155" s="16">
        <v>0</v>
      </c>
      <c r="N155" s="16">
        <v>0</v>
      </c>
      <c r="O155" s="16">
        <v>0</v>
      </c>
      <c r="P155" s="16"/>
      <c r="Q155" s="822">
        <v>0</v>
      </c>
      <c r="R155" s="822"/>
      <c r="S155" s="189"/>
      <c r="T155" s="189"/>
      <c r="U155" s="18"/>
      <c r="V155" s="18"/>
      <c r="W155" s="18"/>
      <c r="X155" s="18"/>
      <c r="Y155" s="18"/>
      <c r="Z155" s="18"/>
      <c r="AA155" s="18"/>
      <c r="AB155" s="18"/>
      <c r="AC155" s="18"/>
      <c r="AD155" s="18"/>
      <c r="AE155" s="18"/>
      <c r="AF155" s="18"/>
      <c r="AG155" s="18"/>
      <c r="AH155" s="18"/>
      <c r="AI155" s="18"/>
      <c r="AJ155" s="20"/>
      <c r="AK155" s="20"/>
      <c r="AL155" s="20"/>
      <c r="AM155" s="20"/>
      <c r="AN155" s="20"/>
      <c r="AO155" s="20"/>
      <c r="AP155" s="828"/>
      <c r="AQ155" s="20"/>
      <c r="AR155" s="20"/>
      <c r="AS155" s="20"/>
      <c r="AT155" s="20"/>
      <c r="AU155" s="20"/>
      <c r="AV155" s="20"/>
      <c r="AW155" s="21">
        <f t="shared" si="23"/>
        <v>0</v>
      </c>
      <c r="AX155" s="23"/>
      <c r="AY155" s="15">
        <f t="shared" si="24"/>
        <v>0</v>
      </c>
      <c r="AZ155" s="23"/>
      <c r="BA155" s="16">
        <f t="shared" si="25"/>
        <v>0</v>
      </c>
    </row>
    <row r="156" spans="1:81" s="256" customFormat="1" ht="21" hidden="1" customHeight="1">
      <c r="A156" s="42"/>
      <c r="B156" s="42"/>
      <c r="C156" s="40" t="s">
        <v>127</v>
      </c>
      <c r="D156" s="591" t="s">
        <v>1181</v>
      </c>
      <c r="E156" s="482"/>
      <c r="F156" s="485">
        <v>42051</v>
      </c>
      <c r="G156" s="844"/>
      <c r="H156" s="284" t="s">
        <v>749</v>
      </c>
      <c r="I156" s="29">
        <v>43052</v>
      </c>
      <c r="J156" s="481"/>
      <c r="K156" s="284"/>
      <c r="L156" s="16">
        <v>0</v>
      </c>
      <c r="M156" s="16">
        <v>0</v>
      </c>
      <c r="N156" s="16">
        <v>0</v>
      </c>
      <c r="O156" s="16">
        <v>0</v>
      </c>
      <c r="P156" s="16"/>
      <c r="Q156" s="822">
        <v>0</v>
      </c>
      <c r="R156" s="822"/>
      <c r="S156" s="189"/>
      <c r="T156" s="189"/>
      <c r="U156" s="18"/>
      <c r="V156" s="18"/>
      <c r="W156" s="18"/>
      <c r="X156" s="18"/>
      <c r="Y156" s="18"/>
      <c r="Z156" s="18"/>
      <c r="AA156" s="18"/>
      <c r="AB156" s="18"/>
      <c r="AC156" s="18"/>
      <c r="AD156" s="18"/>
      <c r="AE156" s="18"/>
      <c r="AF156" s="18"/>
      <c r="AG156" s="18"/>
      <c r="AH156" s="18"/>
      <c r="AI156" s="18"/>
      <c r="AJ156" s="20"/>
      <c r="AK156" s="20"/>
      <c r="AL156" s="20"/>
      <c r="AM156" s="20"/>
      <c r="AN156" s="20"/>
      <c r="AO156" s="20"/>
      <c r="AP156" s="828"/>
      <c r="AQ156" s="20"/>
      <c r="AR156" s="20"/>
      <c r="AS156" s="20"/>
      <c r="AT156" s="20"/>
      <c r="AU156" s="20"/>
      <c r="AV156" s="20"/>
      <c r="AW156" s="21">
        <f t="shared" si="23"/>
        <v>0</v>
      </c>
      <c r="AX156" s="23"/>
      <c r="AY156" s="15">
        <f t="shared" si="24"/>
        <v>0</v>
      </c>
      <c r="AZ156" s="23"/>
      <c r="BA156" s="16">
        <f t="shared" si="25"/>
        <v>0</v>
      </c>
    </row>
    <row r="157" spans="1:81" s="256" customFormat="1" ht="21" hidden="1" customHeight="1">
      <c r="A157" s="42"/>
      <c r="B157" s="42"/>
      <c r="C157" s="40" t="s">
        <v>130</v>
      </c>
      <c r="D157" s="591" t="s">
        <v>181</v>
      </c>
      <c r="E157" s="482"/>
      <c r="F157" s="486">
        <v>42875</v>
      </c>
      <c r="G157" s="844"/>
      <c r="H157" s="284" t="s">
        <v>749</v>
      </c>
      <c r="I157" s="29">
        <v>42867</v>
      </c>
      <c r="J157" s="481"/>
      <c r="K157" s="284"/>
      <c r="L157" s="16">
        <v>0</v>
      </c>
      <c r="M157" s="16">
        <v>0</v>
      </c>
      <c r="N157" s="16">
        <v>0</v>
      </c>
      <c r="O157" s="16">
        <v>0</v>
      </c>
      <c r="P157" s="16"/>
      <c r="Q157" s="822">
        <v>0</v>
      </c>
      <c r="R157" s="822"/>
      <c r="S157" s="189"/>
      <c r="T157" s="189"/>
      <c r="U157" s="18"/>
      <c r="V157" s="18"/>
      <c r="W157" s="18"/>
      <c r="X157" s="18"/>
      <c r="Y157" s="18"/>
      <c r="Z157" s="18"/>
      <c r="AA157" s="18"/>
      <c r="AB157" s="18"/>
      <c r="AC157" s="18"/>
      <c r="AD157" s="18"/>
      <c r="AE157" s="18"/>
      <c r="AF157" s="18"/>
      <c r="AG157" s="18"/>
      <c r="AH157" s="18"/>
      <c r="AI157" s="18"/>
      <c r="AJ157" s="20"/>
      <c r="AK157" s="20"/>
      <c r="AL157" s="20"/>
      <c r="AM157" s="20"/>
      <c r="AN157" s="20"/>
      <c r="AO157" s="20"/>
      <c r="AP157" s="828"/>
      <c r="AQ157" s="20"/>
      <c r="AR157" s="20"/>
      <c r="AS157" s="20"/>
      <c r="AT157" s="20"/>
      <c r="AU157" s="20"/>
      <c r="AV157" s="20"/>
      <c r="AW157" s="21">
        <f t="shared" si="23"/>
        <v>0</v>
      </c>
      <c r="AX157" s="23"/>
      <c r="AY157" s="15">
        <f t="shared" si="24"/>
        <v>0</v>
      </c>
      <c r="AZ157" s="23"/>
      <c r="BA157" s="16">
        <f t="shared" si="25"/>
        <v>0</v>
      </c>
    </row>
    <row r="158" spans="1:81" s="256" customFormat="1" ht="21" hidden="1" customHeight="1">
      <c r="A158" s="42"/>
      <c r="B158" s="42"/>
      <c r="C158" s="40" t="s">
        <v>133</v>
      </c>
      <c r="D158" s="591" t="s">
        <v>1041</v>
      </c>
      <c r="E158" s="482"/>
      <c r="F158" s="485">
        <v>43141</v>
      </c>
      <c r="G158" s="844"/>
      <c r="H158" s="284" t="s">
        <v>749</v>
      </c>
      <c r="I158" s="29">
        <v>43844</v>
      </c>
      <c r="J158" s="481"/>
      <c r="K158" s="284"/>
      <c r="L158" s="16">
        <v>0</v>
      </c>
      <c r="M158" s="16">
        <v>0</v>
      </c>
      <c r="N158" s="16">
        <v>0</v>
      </c>
      <c r="O158" s="16">
        <v>0</v>
      </c>
      <c r="P158" s="16"/>
      <c r="Q158" s="822">
        <v>0</v>
      </c>
      <c r="R158" s="822"/>
      <c r="S158" s="189"/>
      <c r="T158" s="189"/>
      <c r="U158" s="18"/>
      <c r="V158" s="18"/>
      <c r="W158" s="18"/>
      <c r="X158" s="18"/>
      <c r="Y158" s="18"/>
      <c r="Z158" s="18"/>
      <c r="AA158" s="18"/>
      <c r="AB158" s="18"/>
      <c r="AC158" s="18"/>
      <c r="AD158" s="18"/>
      <c r="AE158" s="18"/>
      <c r="AF158" s="18"/>
      <c r="AG158" s="18"/>
      <c r="AH158" s="18"/>
      <c r="AI158" s="18"/>
      <c r="AJ158" s="20"/>
      <c r="AK158" s="20"/>
      <c r="AL158" s="20"/>
      <c r="AM158" s="20"/>
      <c r="AN158" s="20"/>
      <c r="AO158" s="20"/>
      <c r="AP158" s="828"/>
      <c r="AQ158" s="20"/>
      <c r="AR158" s="20"/>
      <c r="AS158" s="20"/>
      <c r="AT158" s="20"/>
      <c r="AU158" s="20"/>
      <c r="AV158" s="20"/>
      <c r="AW158" s="21">
        <f t="shared" si="23"/>
        <v>0</v>
      </c>
      <c r="AX158" s="23"/>
      <c r="AY158" s="15">
        <f t="shared" si="24"/>
        <v>0</v>
      </c>
      <c r="AZ158" s="23"/>
      <c r="BA158" s="16">
        <f t="shared" si="25"/>
        <v>0</v>
      </c>
    </row>
    <row r="159" spans="1:81" ht="15" hidden="1" customHeight="1">
      <c r="H159" s="48"/>
      <c r="I159" s="37"/>
      <c r="K159" s="48"/>
    </row>
    <row r="160" spans="1:81" s="52" customFormat="1" ht="54" hidden="1" customHeight="1">
      <c r="C160" s="51"/>
      <c r="D160" s="51" t="s">
        <v>1693</v>
      </c>
      <c r="E160" s="390"/>
      <c r="F160" s="493"/>
      <c r="G160" s="197"/>
      <c r="H160" s="268"/>
      <c r="I160" s="37"/>
      <c r="J160" s="59"/>
      <c r="K160" s="268"/>
      <c r="BS160" s="265"/>
      <c r="BT160" s="265"/>
      <c r="BU160" s="265"/>
      <c r="BW160" s="265"/>
    </row>
    <row r="161" spans="1:81" ht="15" hidden="1" customHeight="1">
      <c r="H161" s="48"/>
      <c r="I161" s="37"/>
      <c r="K161" s="48"/>
    </row>
    <row r="162" spans="1:81" s="55" customFormat="1" ht="33.75" hidden="1" customHeight="1">
      <c r="A162" s="291" t="s">
        <v>11</v>
      </c>
      <c r="B162" s="291" t="s">
        <v>1012</v>
      </c>
      <c r="C162" s="534" t="s">
        <v>12</v>
      </c>
      <c r="D162" s="300" t="s">
        <v>39</v>
      </c>
      <c r="E162" s="389"/>
      <c r="F162" s="366" t="s">
        <v>14</v>
      </c>
      <c r="G162" s="506"/>
      <c r="H162" s="303" t="s">
        <v>1614</v>
      </c>
      <c r="I162" s="267" t="s">
        <v>1615</v>
      </c>
      <c r="J162" s="354"/>
      <c r="K162" s="303"/>
      <c r="L162" s="354" t="s">
        <v>1355</v>
      </c>
      <c r="M162" s="354" t="s">
        <v>1554</v>
      </c>
      <c r="N162" s="354" t="s">
        <v>1555</v>
      </c>
      <c r="O162" s="354" t="s">
        <v>1671</v>
      </c>
      <c r="P162" s="354"/>
      <c r="Q162" s="869" t="s">
        <v>1671</v>
      </c>
      <c r="R162" s="869"/>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881"/>
      <c r="AQ162" s="291"/>
      <c r="AR162" s="291"/>
      <c r="AS162" s="291"/>
      <c r="AT162" s="291"/>
      <c r="AU162" s="291"/>
      <c r="AV162" s="291"/>
      <c r="AW162" s="12" t="s">
        <v>883</v>
      </c>
      <c r="AX162" s="13"/>
      <c r="AY162" s="12" t="s">
        <v>884</v>
      </c>
      <c r="AZ162" s="160"/>
      <c r="BA162" s="14" t="s">
        <v>1671</v>
      </c>
    </row>
    <row r="163" spans="1:81" s="256" customFormat="1" ht="21" hidden="1" customHeight="1">
      <c r="A163" s="42"/>
      <c r="B163" s="42"/>
      <c r="C163" s="40" t="s">
        <v>33</v>
      </c>
      <c r="D163" s="591" t="s">
        <v>240</v>
      </c>
      <c r="E163" s="405">
        <v>182</v>
      </c>
      <c r="F163" s="485">
        <v>40540</v>
      </c>
      <c r="G163" s="844"/>
      <c r="H163" s="332" t="s">
        <v>259</v>
      </c>
      <c r="I163" s="29">
        <v>20221</v>
      </c>
      <c r="J163" s="477" t="s">
        <v>457</v>
      </c>
      <c r="K163" s="299" t="s">
        <v>456</v>
      </c>
      <c r="L163" s="16">
        <v>49</v>
      </c>
      <c r="M163" s="16">
        <v>17</v>
      </c>
      <c r="N163" s="16">
        <v>66</v>
      </c>
      <c r="O163" s="16">
        <v>0</v>
      </c>
      <c r="P163" s="16"/>
      <c r="Q163" s="822">
        <v>0</v>
      </c>
      <c r="R163" s="822"/>
      <c r="S163" s="189"/>
      <c r="T163" s="189"/>
      <c r="U163" s="18"/>
      <c r="V163" s="18"/>
      <c r="W163" s="18"/>
      <c r="X163" s="18"/>
      <c r="Y163" s="18"/>
      <c r="Z163" s="18"/>
      <c r="AA163" s="18"/>
      <c r="AB163" s="18"/>
      <c r="AC163" s="18"/>
      <c r="AD163" s="18"/>
      <c r="AE163" s="18"/>
      <c r="AF163" s="18"/>
      <c r="AG163" s="18"/>
      <c r="AH163" s="18"/>
      <c r="AI163" s="18"/>
      <c r="AJ163" s="20"/>
      <c r="AK163" s="20"/>
      <c r="AL163" s="20"/>
      <c r="AM163" s="20"/>
      <c r="AN163" s="20"/>
      <c r="AO163" s="20"/>
      <c r="AP163" s="828"/>
      <c r="AQ163" s="20"/>
      <c r="AR163" s="20"/>
      <c r="AS163" s="20"/>
      <c r="AT163" s="20"/>
      <c r="AU163" s="20"/>
      <c r="AV163" s="20"/>
      <c r="AW163" s="21">
        <v>0</v>
      </c>
      <c r="AX163" s="23"/>
      <c r="AY163" s="15">
        <v>0</v>
      </c>
      <c r="AZ163" s="23"/>
      <c r="BA163" s="16">
        <v>0</v>
      </c>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row>
    <row r="164" spans="1:81" s="25" customFormat="1" ht="21" hidden="1" customHeight="1">
      <c r="A164" s="42"/>
      <c r="B164" s="42"/>
      <c r="C164" s="40" t="s">
        <v>34</v>
      </c>
      <c r="D164" s="591" t="s">
        <v>82</v>
      </c>
      <c r="E164" s="405">
        <v>5478</v>
      </c>
      <c r="F164" s="486">
        <v>40452</v>
      </c>
      <c r="G164" s="844"/>
      <c r="H164" s="332" t="s">
        <v>254</v>
      </c>
      <c r="I164" s="29">
        <v>40015</v>
      </c>
      <c r="J164" s="478" t="s">
        <v>378</v>
      </c>
      <c r="K164" s="299" t="s">
        <v>377</v>
      </c>
      <c r="L164" s="16">
        <v>34</v>
      </c>
      <c r="M164" s="16">
        <v>3</v>
      </c>
      <c r="N164" s="16">
        <v>37</v>
      </c>
      <c r="O164" s="16">
        <v>0</v>
      </c>
      <c r="P164" s="16"/>
      <c r="Q164" s="822">
        <v>0</v>
      </c>
      <c r="R164" s="822"/>
      <c r="S164" s="189"/>
      <c r="T164" s="189"/>
      <c r="U164" s="18"/>
      <c r="V164" s="18"/>
      <c r="W164" s="18"/>
      <c r="X164" s="18"/>
      <c r="Y164" s="18"/>
      <c r="Z164" s="18"/>
      <c r="AA164" s="18"/>
      <c r="AB164" s="18"/>
      <c r="AC164" s="18"/>
      <c r="AD164" s="18"/>
      <c r="AE164" s="18"/>
      <c r="AF164" s="18"/>
      <c r="AG164" s="18"/>
      <c r="AH164" s="18"/>
      <c r="AI164" s="18"/>
      <c r="AJ164" s="20"/>
      <c r="AK164" s="20"/>
      <c r="AL164" s="20"/>
      <c r="AM164" s="20"/>
      <c r="AN164" s="20"/>
      <c r="AO164" s="20"/>
      <c r="AP164" s="828"/>
      <c r="AQ164" s="20"/>
      <c r="AR164" s="20"/>
      <c r="AS164" s="20"/>
      <c r="AT164" s="20"/>
      <c r="AU164" s="20"/>
      <c r="AV164" s="20"/>
      <c r="AW164" s="21">
        <v>0</v>
      </c>
      <c r="AX164" s="23"/>
      <c r="AY164" s="15">
        <v>0</v>
      </c>
      <c r="AZ164" s="23"/>
      <c r="BA164" s="16">
        <v>0</v>
      </c>
    </row>
    <row r="165" spans="1:81" customFormat="1" ht="21" hidden="1" customHeight="1">
      <c r="A165" s="42"/>
      <c r="B165" s="42"/>
      <c r="C165" s="40" t="s">
        <v>61</v>
      </c>
      <c r="D165" s="591" t="s">
        <v>252</v>
      </c>
      <c r="E165" s="405">
        <v>421</v>
      </c>
      <c r="F165" s="487">
        <v>41044</v>
      </c>
      <c r="G165" s="844"/>
      <c r="H165" s="332" t="s">
        <v>1406</v>
      </c>
      <c r="I165" s="29">
        <v>15767</v>
      </c>
      <c r="J165" s="479" t="s">
        <v>495</v>
      </c>
      <c r="K165" s="299" t="s">
        <v>494</v>
      </c>
      <c r="L165" s="16">
        <v>17</v>
      </c>
      <c r="M165" s="16">
        <v>0</v>
      </c>
      <c r="N165" s="16">
        <v>17</v>
      </c>
      <c r="O165" s="16">
        <v>0</v>
      </c>
      <c r="P165" s="16"/>
      <c r="Q165" s="822">
        <v>0</v>
      </c>
      <c r="R165" s="822"/>
      <c r="S165" s="189"/>
      <c r="T165" s="189"/>
      <c r="U165" s="18"/>
      <c r="V165" s="18"/>
      <c r="W165" s="18"/>
      <c r="X165" s="18"/>
      <c r="Y165" s="18"/>
      <c r="Z165" s="18"/>
      <c r="AA165" s="18"/>
      <c r="AB165" s="18"/>
      <c r="AC165" s="18"/>
      <c r="AD165" s="18"/>
      <c r="AE165" s="18"/>
      <c r="AF165" s="18"/>
      <c r="AG165" s="18"/>
      <c r="AH165" s="18"/>
      <c r="AI165" s="18"/>
      <c r="AJ165" s="20"/>
      <c r="AK165" s="20"/>
      <c r="AL165" s="20"/>
      <c r="AM165" s="20"/>
      <c r="AN165" s="20"/>
      <c r="AO165" s="20"/>
      <c r="AP165" s="828"/>
      <c r="AQ165" s="20"/>
      <c r="AR165" s="20"/>
      <c r="AS165" s="20"/>
      <c r="AT165" s="20"/>
      <c r="AU165" s="20"/>
      <c r="AV165" s="20"/>
      <c r="AW165" s="21">
        <v>0</v>
      </c>
      <c r="AX165" s="23"/>
      <c r="AY165" s="15">
        <v>0</v>
      </c>
      <c r="AZ165" s="23"/>
      <c r="BA165" s="16">
        <v>0</v>
      </c>
      <c r="BB165" s="25"/>
      <c r="BC165" s="25"/>
      <c r="BD165" s="25"/>
      <c r="BE165" s="25"/>
      <c r="BF165" s="25"/>
      <c r="BG165" s="25"/>
      <c r="BH165" s="256"/>
      <c r="BI165" s="256"/>
      <c r="BJ165" s="256"/>
      <c r="BK165" s="256"/>
      <c r="BL165" s="256"/>
      <c r="BM165" s="256"/>
      <c r="BN165" s="256"/>
      <c r="BO165" s="256"/>
      <c r="BP165" s="256"/>
      <c r="BQ165" s="256"/>
      <c r="BR165" s="256"/>
      <c r="BS165" s="256"/>
      <c r="BT165" s="256"/>
      <c r="BU165" s="256"/>
      <c r="BV165" s="256"/>
      <c r="BW165" s="256"/>
      <c r="BX165" s="256"/>
      <c r="BY165" s="256"/>
      <c r="BZ165" s="25"/>
      <c r="CA165" s="25"/>
      <c r="CB165" s="256"/>
      <c r="CC165" s="256"/>
    </row>
    <row r="166" spans="1:81" customFormat="1" ht="21" hidden="1" customHeight="1">
      <c r="A166" s="42"/>
      <c r="B166" s="42"/>
      <c r="C166" s="40" t="s">
        <v>74</v>
      </c>
      <c r="D166" s="591" t="s">
        <v>246</v>
      </c>
      <c r="E166" s="405">
        <v>266</v>
      </c>
      <c r="F166" s="487">
        <v>41047</v>
      </c>
      <c r="G166" s="844"/>
      <c r="H166" s="332" t="s">
        <v>343</v>
      </c>
      <c r="I166" s="29">
        <v>37000</v>
      </c>
      <c r="J166" s="479" t="s">
        <v>1385</v>
      </c>
      <c r="K166" s="299" t="s">
        <v>1384</v>
      </c>
      <c r="L166" s="16">
        <v>3</v>
      </c>
      <c r="M166" s="16">
        <v>0</v>
      </c>
      <c r="N166" s="16">
        <v>3</v>
      </c>
      <c r="O166" s="16">
        <v>0</v>
      </c>
      <c r="P166" s="16"/>
      <c r="Q166" s="822">
        <v>0</v>
      </c>
      <c r="R166" s="822"/>
      <c r="S166" s="189"/>
      <c r="T166" s="189"/>
      <c r="U166" s="18"/>
      <c r="V166" s="18"/>
      <c r="W166" s="18"/>
      <c r="X166" s="18"/>
      <c r="Y166" s="18"/>
      <c r="Z166" s="18"/>
      <c r="AA166" s="18"/>
      <c r="AB166" s="18"/>
      <c r="AC166" s="18"/>
      <c r="AD166" s="18"/>
      <c r="AE166" s="18"/>
      <c r="AF166" s="18"/>
      <c r="AG166" s="18"/>
      <c r="AH166" s="18"/>
      <c r="AI166" s="18"/>
      <c r="AJ166" s="20"/>
      <c r="AK166" s="20"/>
      <c r="AL166" s="20"/>
      <c r="AM166" s="20"/>
      <c r="AN166" s="20"/>
      <c r="AO166" s="20"/>
      <c r="AP166" s="828"/>
      <c r="AQ166" s="20"/>
      <c r="AR166" s="20"/>
      <c r="AS166" s="20"/>
      <c r="AT166" s="20"/>
      <c r="AU166" s="20"/>
      <c r="AV166" s="20"/>
      <c r="AW166" s="21">
        <v>0</v>
      </c>
      <c r="AX166" s="23"/>
      <c r="AY166" s="15">
        <v>0</v>
      </c>
      <c r="AZ166" s="23"/>
      <c r="BA166" s="16">
        <v>0</v>
      </c>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row>
    <row r="167" spans="1:81" customFormat="1" ht="21" hidden="1" customHeight="1">
      <c r="A167" s="42"/>
      <c r="B167" s="42"/>
      <c r="C167" s="40" t="s">
        <v>80</v>
      </c>
      <c r="D167" s="591" t="s">
        <v>1153</v>
      </c>
      <c r="E167" s="405">
        <v>10624</v>
      </c>
      <c r="F167" s="486">
        <v>43677</v>
      </c>
      <c r="G167" s="844"/>
      <c r="H167" s="332" t="s">
        <v>749</v>
      </c>
      <c r="I167" s="29">
        <v>44239</v>
      </c>
      <c r="J167" s="478" t="s">
        <v>954</v>
      </c>
      <c r="K167" s="299" t="s">
        <v>953</v>
      </c>
      <c r="L167" s="16">
        <v>2</v>
      </c>
      <c r="M167" s="16">
        <v>0</v>
      </c>
      <c r="N167" s="16">
        <v>2</v>
      </c>
      <c r="O167" s="16">
        <v>0</v>
      </c>
      <c r="P167" s="16"/>
      <c r="Q167" s="822">
        <v>0</v>
      </c>
      <c r="R167" s="822"/>
      <c r="S167" s="189"/>
      <c r="T167" s="189"/>
      <c r="U167" s="18"/>
      <c r="V167" s="18"/>
      <c r="W167" s="18"/>
      <c r="X167" s="18"/>
      <c r="Y167" s="18"/>
      <c r="Z167" s="18"/>
      <c r="AA167" s="18"/>
      <c r="AB167" s="18"/>
      <c r="AC167" s="18"/>
      <c r="AD167" s="18"/>
      <c r="AE167" s="18"/>
      <c r="AF167" s="18"/>
      <c r="AG167" s="18"/>
      <c r="AH167" s="18"/>
      <c r="AI167" s="18"/>
      <c r="AJ167" s="20"/>
      <c r="AK167" s="20"/>
      <c r="AL167" s="20"/>
      <c r="AM167" s="20"/>
      <c r="AN167" s="20"/>
      <c r="AO167" s="20"/>
      <c r="AP167" s="828"/>
      <c r="AQ167" s="20"/>
      <c r="AR167" s="20"/>
      <c r="AS167" s="20"/>
      <c r="AT167" s="20"/>
      <c r="AU167" s="20"/>
      <c r="AV167" s="20"/>
      <c r="AW167" s="21">
        <v>0</v>
      </c>
      <c r="AX167" s="23"/>
      <c r="AY167" s="15">
        <v>0</v>
      </c>
      <c r="AZ167" s="23"/>
      <c r="BA167" s="16">
        <v>0</v>
      </c>
      <c r="BB167" s="256"/>
      <c r="BC167" s="256"/>
      <c r="BD167" s="255"/>
      <c r="BE167" s="255"/>
      <c r="BF167" s="255"/>
      <c r="BG167" s="255"/>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row>
    <row r="168" spans="1:81" customFormat="1" ht="21" hidden="1" customHeight="1">
      <c r="A168" s="42"/>
      <c r="B168" s="42"/>
      <c r="C168" s="40" t="s">
        <v>83</v>
      </c>
      <c r="D168" s="591" t="s">
        <v>280</v>
      </c>
      <c r="E168" s="405">
        <v>9944</v>
      </c>
      <c r="F168" s="485">
        <v>38651</v>
      </c>
      <c r="G168" s="844"/>
      <c r="H168" s="332" t="s">
        <v>1406</v>
      </c>
      <c r="I168" s="29">
        <v>35828</v>
      </c>
      <c r="J168" s="478" t="s">
        <v>744</v>
      </c>
      <c r="K168" s="299" t="s">
        <v>743</v>
      </c>
      <c r="L168" s="16">
        <v>1</v>
      </c>
      <c r="M168" s="16">
        <v>0</v>
      </c>
      <c r="N168" s="16">
        <v>1</v>
      </c>
      <c r="O168" s="16">
        <v>0</v>
      </c>
      <c r="P168" s="16"/>
      <c r="Q168" s="822">
        <v>0</v>
      </c>
      <c r="R168" s="822"/>
      <c r="S168" s="189"/>
      <c r="T168" s="189"/>
      <c r="U168" s="18"/>
      <c r="V168" s="18"/>
      <c r="W168" s="18"/>
      <c r="X168" s="18"/>
      <c r="Y168" s="18"/>
      <c r="Z168" s="18"/>
      <c r="AA168" s="18"/>
      <c r="AB168" s="18"/>
      <c r="AC168" s="18"/>
      <c r="AD168" s="18"/>
      <c r="AE168" s="18"/>
      <c r="AF168" s="18"/>
      <c r="AG168" s="18"/>
      <c r="AH168" s="18"/>
      <c r="AI168" s="18"/>
      <c r="AJ168" s="20"/>
      <c r="AK168" s="20"/>
      <c r="AL168" s="20"/>
      <c r="AM168" s="20"/>
      <c r="AN168" s="20"/>
      <c r="AO168" s="20"/>
      <c r="AP168" s="828"/>
      <c r="AQ168" s="20"/>
      <c r="AR168" s="20"/>
      <c r="AS168" s="20"/>
      <c r="AT168" s="20"/>
      <c r="AU168" s="20"/>
      <c r="AV168" s="20"/>
      <c r="AW168" s="21">
        <v>0</v>
      </c>
      <c r="AX168" s="23"/>
      <c r="AY168" s="15">
        <v>0</v>
      </c>
      <c r="AZ168" s="23"/>
      <c r="BA168" s="16">
        <v>0</v>
      </c>
      <c r="BB168" s="256"/>
      <c r="BC168" s="256"/>
      <c r="BD168" s="256"/>
      <c r="BE168" s="256"/>
      <c r="BF168" s="256"/>
      <c r="BG168" s="256"/>
      <c r="BH168" s="256"/>
      <c r="BI168" s="256"/>
      <c r="BJ168" s="256"/>
      <c r="BK168" s="256"/>
      <c r="BL168" s="256"/>
      <c r="BM168" s="256"/>
      <c r="BN168" s="256"/>
      <c r="BO168" s="256"/>
      <c r="BP168" s="256"/>
      <c r="BQ168" s="256"/>
      <c r="BR168" s="256"/>
      <c r="BS168" s="256"/>
      <c r="BT168" s="256"/>
      <c r="BU168" s="256"/>
      <c r="BV168" s="256"/>
      <c r="BW168" s="256"/>
      <c r="BX168" s="256"/>
      <c r="BY168" s="256"/>
      <c r="BZ168" s="256"/>
      <c r="CA168" s="256"/>
      <c r="CB168" s="256"/>
      <c r="CC168" s="256"/>
    </row>
    <row r="169" spans="1:81" customFormat="1" ht="21" hidden="1" customHeight="1">
      <c r="A169" s="42"/>
      <c r="B169" s="42"/>
      <c r="C169" s="40" t="s">
        <v>130</v>
      </c>
      <c r="D169" s="591" t="s">
        <v>1314</v>
      </c>
      <c r="E169" s="405">
        <v>11380</v>
      </c>
      <c r="F169" s="486">
        <v>44517</v>
      </c>
      <c r="G169" s="844"/>
      <c r="H169" s="332" t="s">
        <v>343</v>
      </c>
      <c r="I169" s="29">
        <v>44517</v>
      </c>
      <c r="J169" s="478" t="s">
        <v>1316</v>
      </c>
      <c r="K169" s="299" t="s">
        <v>1315</v>
      </c>
      <c r="L169" s="16">
        <v>0</v>
      </c>
      <c r="M169" s="16">
        <v>0</v>
      </c>
      <c r="N169" s="16">
        <v>0</v>
      </c>
      <c r="O169" s="16">
        <v>0</v>
      </c>
      <c r="P169" s="16"/>
      <c r="Q169" s="822">
        <v>0</v>
      </c>
      <c r="R169" s="822"/>
      <c r="S169" s="189"/>
      <c r="T169" s="189"/>
      <c r="U169" s="18"/>
      <c r="V169" s="18"/>
      <c r="W169" s="18"/>
      <c r="X169" s="18"/>
      <c r="Y169" s="18"/>
      <c r="Z169" s="18"/>
      <c r="AA169" s="18"/>
      <c r="AB169" s="18"/>
      <c r="AC169" s="18"/>
      <c r="AD169" s="18"/>
      <c r="AE169" s="18"/>
      <c r="AF169" s="18"/>
      <c r="AG169" s="18"/>
      <c r="AH169" s="18"/>
      <c r="AI169" s="18"/>
      <c r="AJ169" s="20"/>
      <c r="AK169" s="20"/>
      <c r="AL169" s="20"/>
      <c r="AM169" s="20"/>
      <c r="AN169" s="20"/>
      <c r="AO169" s="20"/>
      <c r="AP169" s="828"/>
      <c r="AQ169" s="20"/>
      <c r="AR169" s="20"/>
      <c r="AS169" s="20"/>
      <c r="AT169" s="20"/>
      <c r="AU169" s="20"/>
      <c r="AV169" s="20"/>
      <c r="AW169" s="21">
        <v>0</v>
      </c>
      <c r="AX169" s="23"/>
      <c r="AY169" s="15">
        <v>0</v>
      </c>
      <c r="AZ169" s="23"/>
      <c r="BA169" s="16">
        <v>0</v>
      </c>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row>
    <row r="170" spans="1:81" s="256" customFormat="1" ht="21" hidden="1" customHeight="1">
      <c r="A170" s="42"/>
      <c r="B170" s="42"/>
      <c r="C170" s="40" t="s">
        <v>123</v>
      </c>
      <c r="D170" s="591" t="s">
        <v>249</v>
      </c>
      <c r="E170" s="482"/>
      <c r="F170" s="485">
        <v>42026</v>
      </c>
      <c r="G170" s="844"/>
      <c r="H170" s="284" t="s">
        <v>749</v>
      </c>
      <c r="I170" s="29">
        <v>43438</v>
      </c>
      <c r="J170" s="481"/>
      <c r="K170" s="284"/>
      <c r="L170" s="16">
        <v>0</v>
      </c>
      <c r="M170" s="16">
        <v>0</v>
      </c>
      <c r="N170" s="16">
        <v>0</v>
      </c>
      <c r="O170" s="16">
        <v>0</v>
      </c>
      <c r="P170" s="16"/>
      <c r="Q170" s="822">
        <v>0</v>
      </c>
      <c r="R170" s="822"/>
      <c r="S170" s="189"/>
      <c r="T170" s="189"/>
      <c r="U170" s="18"/>
      <c r="V170" s="18"/>
      <c r="W170" s="18"/>
      <c r="X170" s="18"/>
      <c r="Y170" s="18"/>
      <c r="Z170" s="18"/>
      <c r="AA170" s="18"/>
      <c r="AB170" s="18"/>
      <c r="AC170" s="18"/>
      <c r="AD170" s="18"/>
      <c r="AE170" s="18"/>
      <c r="AF170" s="18"/>
      <c r="AG170" s="18"/>
      <c r="AH170" s="18"/>
      <c r="AI170" s="18"/>
      <c r="AJ170" s="20"/>
      <c r="AK170" s="20"/>
      <c r="AL170" s="20"/>
      <c r="AM170" s="20"/>
      <c r="AN170" s="20"/>
      <c r="AO170" s="20"/>
      <c r="AP170" s="828"/>
      <c r="AQ170" s="20"/>
      <c r="AR170" s="20"/>
      <c r="AS170" s="20"/>
      <c r="AT170" s="20"/>
      <c r="AU170" s="20"/>
      <c r="AV170" s="20"/>
      <c r="AW170" s="21">
        <v>0</v>
      </c>
      <c r="AX170" s="23"/>
      <c r="AY170" s="15">
        <v>0</v>
      </c>
      <c r="AZ170" s="23"/>
      <c r="BA170" s="16">
        <v>0</v>
      </c>
    </row>
    <row r="171" spans="1:81" s="256" customFormat="1" ht="21" hidden="1" customHeight="1">
      <c r="A171" s="42"/>
      <c r="B171" s="42"/>
      <c r="C171" s="40" t="s">
        <v>129</v>
      </c>
      <c r="D171" s="591" t="s">
        <v>1666</v>
      </c>
      <c r="E171" s="482"/>
      <c r="F171" s="485">
        <v>42665</v>
      </c>
      <c r="G171" s="844"/>
      <c r="H171" s="284" t="s">
        <v>749</v>
      </c>
      <c r="I171" s="29">
        <v>42832</v>
      </c>
      <c r="J171" s="481"/>
      <c r="K171" s="284"/>
      <c r="L171" s="16">
        <v>0</v>
      </c>
      <c r="M171" s="16">
        <v>0</v>
      </c>
      <c r="N171" s="16">
        <v>0</v>
      </c>
      <c r="O171" s="16">
        <v>0</v>
      </c>
      <c r="P171" s="16"/>
      <c r="Q171" s="822">
        <v>0</v>
      </c>
      <c r="R171" s="822"/>
      <c r="S171" s="189"/>
      <c r="T171" s="189"/>
      <c r="U171" s="18"/>
      <c r="V171" s="18"/>
      <c r="W171" s="18"/>
      <c r="X171" s="18"/>
      <c r="Y171" s="18"/>
      <c r="Z171" s="18"/>
      <c r="AA171" s="18"/>
      <c r="AB171" s="18"/>
      <c r="AC171" s="18"/>
      <c r="AD171" s="18"/>
      <c r="AE171" s="18"/>
      <c r="AF171" s="18"/>
      <c r="AG171" s="18"/>
      <c r="AH171" s="18"/>
      <c r="AI171" s="18"/>
      <c r="AJ171" s="20"/>
      <c r="AK171" s="20"/>
      <c r="AL171" s="20"/>
      <c r="AM171" s="20"/>
      <c r="AN171" s="20"/>
      <c r="AO171" s="20"/>
      <c r="AP171" s="828"/>
      <c r="AQ171" s="20"/>
      <c r="AR171" s="20"/>
      <c r="AS171" s="20"/>
      <c r="AT171" s="20"/>
      <c r="AU171" s="20"/>
      <c r="AV171" s="20"/>
      <c r="AW171" s="21">
        <v>0</v>
      </c>
      <c r="AX171" s="23"/>
      <c r="AY171" s="15">
        <v>0</v>
      </c>
      <c r="AZ171" s="23"/>
      <c r="BA171" s="16">
        <v>0</v>
      </c>
    </row>
    <row r="172" spans="1:81" s="256" customFormat="1" ht="21" hidden="1" customHeight="1">
      <c r="A172" s="42"/>
      <c r="B172" s="42"/>
      <c r="C172" s="40" t="s">
        <v>142</v>
      </c>
      <c r="D172" s="591" t="s">
        <v>1204</v>
      </c>
      <c r="E172" s="482"/>
      <c r="F172" s="485">
        <v>44323</v>
      </c>
      <c r="G172" s="844"/>
      <c r="H172" s="284" t="s">
        <v>749</v>
      </c>
      <c r="I172" s="29">
        <v>44313</v>
      </c>
      <c r="J172" s="481"/>
      <c r="K172" s="284"/>
      <c r="L172" s="16">
        <v>0</v>
      </c>
      <c r="M172" s="16">
        <v>0</v>
      </c>
      <c r="N172" s="16">
        <v>0</v>
      </c>
      <c r="O172" s="16">
        <v>0</v>
      </c>
      <c r="P172" s="16"/>
      <c r="Q172" s="822">
        <v>0</v>
      </c>
      <c r="R172" s="822"/>
      <c r="S172" s="189"/>
      <c r="T172" s="189"/>
      <c r="U172" s="18"/>
      <c r="V172" s="18"/>
      <c r="W172" s="18"/>
      <c r="X172" s="18"/>
      <c r="Y172" s="18"/>
      <c r="Z172" s="18"/>
      <c r="AA172" s="18"/>
      <c r="AB172" s="18"/>
      <c r="AC172" s="18"/>
      <c r="AD172" s="18"/>
      <c r="AE172" s="18"/>
      <c r="AF172" s="18"/>
      <c r="AG172" s="18"/>
      <c r="AH172" s="18"/>
      <c r="AI172" s="18"/>
      <c r="AJ172" s="20"/>
      <c r="AK172" s="20"/>
      <c r="AL172" s="20"/>
      <c r="AM172" s="20"/>
      <c r="AN172" s="20"/>
      <c r="AO172" s="20"/>
      <c r="AP172" s="828"/>
      <c r="AQ172" s="20"/>
      <c r="AR172" s="20"/>
      <c r="AS172" s="20"/>
      <c r="AT172" s="20"/>
      <c r="AU172" s="20"/>
      <c r="AV172" s="20"/>
      <c r="AW172" s="21">
        <v>0</v>
      </c>
      <c r="AX172" s="23"/>
      <c r="AY172" s="15">
        <v>0</v>
      </c>
      <c r="AZ172" s="23"/>
      <c r="BA172" s="16">
        <v>0</v>
      </c>
    </row>
    <row r="173" spans="1:81" ht="15" hidden="1" customHeight="1">
      <c r="H173" s="48"/>
      <c r="I173" s="37"/>
      <c r="K173" s="48"/>
    </row>
    <row r="174" spans="1:81" s="52" customFormat="1" ht="54" hidden="1" customHeight="1">
      <c r="C174" s="51"/>
      <c r="D174" s="51" t="s">
        <v>1694</v>
      </c>
      <c r="E174" s="390"/>
      <c r="F174" s="493"/>
      <c r="G174" s="197"/>
      <c r="H174" s="268"/>
      <c r="I174" s="37"/>
      <c r="J174" s="59"/>
      <c r="K174" s="268"/>
      <c r="BU174" s="265"/>
      <c r="BV174" s="265"/>
      <c r="BW174" s="265"/>
      <c r="BY174" s="265"/>
    </row>
    <row r="175" spans="1:81" ht="15" hidden="1" customHeight="1">
      <c r="H175" s="48"/>
      <c r="I175" s="37"/>
      <c r="K175" s="48"/>
    </row>
    <row r="176" spans="1:81" s="55" customFormat="1" ht="33.75" hidden="1" customHeight="1">
      <c r="A176" s="291" t="s">
        <v>11</v>
      </c>
      <c r="B176" s="291" t="s">
        <v>1012</v>
      </c>
      <c r="C176" s="534" t="s">
        <v>12</v>
      </c>
      <c r="D176" s="300" t="s">
        <v>39</v>
      </c>
      <c r="E176" s="389"/>
      <c r="F176" s="366" t="s">
        <v>14</v>
      </c>
      <c r="G176" s="506"/>
      <c r="H176" s="303" t="s">
        <v>1614</v>
      </c>
      <c r="I176" s="267" t="s">
        <v>1615</v>
      </c>
      <c r="J176" s="354"/>
      <c r="K176" s="303"/>
      <c r="L176" s="354" t="s">
        <v>1355</v>
      </c>
      <c r="M176" s="354" t="s">
        <v>1554</v>
      </c>
      <c r="N176" s="354" t="s">
        <v>1555</v>
      </c>
      <c r="O176" s="354" t="s">
        <v>1485</v>
      </c>
      <c r="P176" s="354"/>
      <c r="Q176" s="869" t="s">
        <v>1485</v>
      </c>
      <c r="R176" s="869"/>
      <c r="S176" s="291"/>
      <c r="T176" s="291"/>
      <c r="U176" s="291"/>
      <c r="V176" s="291"/>
      <c r="W176" s="291"/>
      <c r="X176" s="291"/>
      <c r="Y176" s="291"/>
      <c r="Z176" s="291"/>
      <c r="AA176" s="291"/>
      <c r="AB176" s="291"/>
      <c r="AC176" s="291"/>
      <c r="AD176" s="291"/>
      <c r="AE176" s="291"/>
      <c r="AF176" s="291"/>
      <c r="AG176" s="291"/>
      <c r="AH176" s="291"/>
      <c r="AI176" s="291"/>
      <c r="AJ176" s="291"/>
      <c r="AK176" s="291"/>
      <c r="AL176" s="291"/>
      <c r="AM176" s="291"/>
      <c r="AN176" s="291"/>
      <c r="AO176" s="291"/>
      <c r="AP176" s="881"/>
      <c r="AQ176" s="291"/>
      <c r="AR176" s="291"/>
      <c r="AS176" s="291"/>
      <c r="AT176" s="291"/>
      <c r="AU176" s="291"/>
      <c r="AV176" s="291"/>
      <c r="AW176" s="12" t="s">
        <v>883</v>
      </c>
      <c r="AX176" s="13"/>
      <c r="AY176" s="12" t="s">
        <v>884</v>
      </c>
      <c r="AZ176" s="160"/>
      <c r="BA176" s="14" t="s">
        <v>1485</v>
      </c>
    </row>
    <row r="177" spans="1:81" s="25" customFormat="1" ht="21" hidden="1" customHeight="1">
      <c r="A177" s="42"/>
      <c r="B177" s="42"/>
      <c r="C177" s="40" t="s">
        <v>130</v>
      </c>
      <c r="D177" s="591" t="s">
        <v>1193</v>
      </c>
      <c r="E177" s="482"/>
      <c r="F177" s="485">
        <v>44321</v>
      </c>
      <c r="G177" s="844"/>
      <c r="H177" s="284" t="s">
        <v>1406</v>
      </c>
      <c r="I177" s="29">
        <v>44327</v>
      </c>
      <c r="J177" s="481"/>
      <c r="K177" s="284"/>
      <c r="L177" s="16">
        <v>0</v>
      </c>
      <c r="M177" s="16">
        <v>0</v>
      </c>
      <c r="N177" s="16">
        <v>0</v>
      </c>
      <c r="O177" s="16">
        <v>0</v>
      </c>
      <c r="P177" s="16"/>
      <c r="Q177" s="822">
        <v>0</v>
      </c>
      <c r="R177" s="822"/>
      <c r="S177" s="189"/>
      <c r="T177" s="189"/>
      <c r="U177" s="18"/>
      <c r="V177" s="18"/>
      <c r="W177" s="18"/>
      <c r="X177" s="18"/>
      <c r="Y177" s="18"/>
      <c r="Z177" s="18"/>
      <c r="AA177" s="18"/>
      <c r="AB177" s="18"/>
      <c r="AC177" s="18"/>
      <c r="AD177" s="18"/>
      <c r="AE177" s="18"/>
      <c r="AF177" s="18"/>
      <c r="AG177" s="18"/>
      <c r="AH177" s="18"/>
      <c r="AI177" s="18"/>
      <c r="AJ177" s="20"/>
      <c r="AK177" s="20"/>
      <c r="AL177" s="20"/>
      <c r="AM177" s="20"/>
      <c r="AN177" s="20"/>
      <c r="AO177" s="20"/>
      <c r="AP177" s="828"/>
      <c r="AQ177" s="20"/>
      <c r="AR177" s="20"/>
      <c r="AS177" s="20"/>
      <c r="AT177" s="20"/>
      <c r="AU177" s="20"/>
      <c r="AV177" s="20"/>
      <c r="AW177" s="21">
        <f>COUNT(S177:AI177)</f>
        <v>0</v>
      </c>
      <c r="AX177" s="23"/>
      <c r="AY177" s="15">
        <f>COUNT(AJ177:AV177)</f>
        <v>0</v>
      </c>
      <c r="AZ177" s="23"/>
      <c r="BA177" s="16">
        <f>SUM(AW177,AY177)</f>
        <v>0</v>
      </c>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row>
    <row r="178" spans="1:81" s="256" customFormat="1" ht="21" hidden="1" customHeight="1">
      <c r="A178" s="42"/>
      <c r="B178" s="42"/>
      <c r="C178" s="40" t="s">
        <v>144</v>
      </c>
      <c r="D178" s="591" t="s">
        <v>1250</v>
      </c>
      <c r="E178" s="482"/>
      <c r="F178" s="485">
        <v>44347</v>
      </c>
      <c r="G178" s="844"/>
      <c r="H178" s="284" t="s">
        <v>749</v>
      </c>
      <c r="I178" s="29">
        <v>44326</v>
      </c>
      <c r="J178" s="481"/>
      <c r="K178" s="284"/>
      <c r="L178" s="16">
        <v>0</v>
      </c>
      <c r="M178" s="16">
        <v>0</v>
      </c>
      <c r="N178" s="16">
        <v>0</v>
      </c>
      <c r="O178" s="16">
        <v>0</v>
      </c>
      <c r="P178" s="16"/>
      <c r="Q178" s="822">
        <v>0</v>
      </c>
      <c r="R178" s="822"/>
      <c r="S178" s="189"/>
      <c r="T178" s="189"/>
      <c r="U178" s="18"/>
      <c r="V178" s="18"/>
      <c r="W178" s="18"/>
      <c r="X178" s="18"/>
      <c r="Y178" s="18"/>
      <c r="Z178" s="18"/>
      <c r="AA178" s="18"/>
      <c r="AB178" s="18"/>
      <c r="AC178" s="18"/>
      <c r="AD178" s="18"/>
      <c r="AE178" s="18"/>
      <c r="AF178" s="18"/>
      <c r="AG178" s="18"/>
      <c r="AH178" s="18"/>
      <c r="AI178" s="18"/>
      <c r="AJ178" s="20"/>
      <c r="AK178" s="20"/>
      <c r="AL178" s="20"/>
      <c r="AM178" s="20"/>
      <c r="AN178" s="20"/>
      <c r="AO178" s="20"/>
      <c r="AP178" s="828"/>
      <c r="AQ178" s="20"/>
      <c r="AR178" s="20"/>
      <c r="AS178" s="20"/>
      <c r="AT178" s="20"/>
      <c r="AU178" s="20"/>
      <c r="AV178" s="20"/>
      <c r="AW178" s="21">
        <f>COUNT(S178:AI178)</f>
        <v>0</v>
      </c>
      <c r="AX178" s="23"/>
      <c r="AY178" s="15">
        <f>COUNT(AJ178:AV178)</f>
        <v>0</v>
      </c>
      <c r="AZ178" s="23"/>
      <c r="BA178" s="16">
        <f>SUM(AW178,AY178)</f>
        <v>0</v>
      </c>
    </row>
    <row r="179" spans="1:81" ht="15" hidden="1" customHeight="1">
      <c r="H179" s="48"/>
      <c r="I179" s="37"/>
      <c r="K179" s="48"/>
    </row>
    <row r="180" spans="1:81" s="215" customFormat="1" hidden="1">
      <c r="C180" s="216"/>
      <c r="D180" s="51" t="s">
        <v>1695</v>
      </c>
      <c r="E180" s="390"/>
      <c r="F180" s="492"/>
      <c r="G180" s="541"/>
      <c r="H180" s="217"/>
      <c r="I180" s="217"/>
      <c r="J180" s="480"/>
      <c r="K180" s="217"/>
      <c r="L180" s="218"/>
      <c r="M180" s="218"/>
      <c r="N180" s="218"/>
      <c r="O180" s="218"/>
      <c r="P180" s="218"/>
      <c r="Q180" s="218"/>
      <c r="R180" s="218"/>
      <c r="S180" s="106"/>
      <c r="AN180" s="219"/>
      <c r="AR180" s="216"/>
      <c r="AS180" s="216"/>
    </row>
    <row r="181" spans="1:81" s="215" customFormat="1" hidden="1">
      <c r="C181" s="216"/>
      <c r="D181" s="216"/>
      <c r="E181" s="475"/>
      <c r="F181" s="492"/>
      <c r="G181" s="541"/>
      <c r="H181" s="217"/>
      <c r="I181" s="217"/>
      <c r="J181" s="480"/>
      <c r="K181" s="217"/>
      <c r="L181" s="218"/>
      <c r="M181" s="218"/>
      <c r="N181" s="218"/>
      <c r="O181" s="218"/>
      <c r="P181" s="218"/>
      <c r="Q181" s="218"/>
      <c r="R181" s="218"/>
      <c r="S181" s="106"/>
      <c r="AN181" s="219"/>
      <c r="AR181" s="216"/>
      <c r="AS181" s="216"/>
    </row>
    <row r="182" spans="1:81" s="55" customFormat="1" ht="36" hidden="1" customHeight="1">
      <c r="A182" s="291" t="s">
        <v>11</v>
      </c>
      <c r="B182" s="291" t="s">
        <v>1012</v>
      </c>
      <c r="C182" s="534" t="s">
        <v>12</v>
      </c>
      <c r="D182" s="300" t="s">
        <v>39</v>
      </c>
      <c r="E182" s="389"/>
      <c r="F182" s="366" t="s">
        <v>14</v>
      </c>
      <c r="G182" s="506"/>
      <c r="H182" s="267" t="s">
        <v>297</v>
      </c>
      <c r="I182" s="267" t="s">
        <v>15</v>
      </c>
      <c r="J182" s="354"/>
      <c r="K182" s="267"/>
      <c r="L182" s="354"/>
      <c r="M182" s="354" t="s">
        <v>963</v>
      </c>
      <c r="N182" s="354"/>
      <c r="O182" s="354" t="s">
        <v>963</v>
      </c>
      <c r="P182" s="354"/>
      <c r="Q182" s="869" t="s">
        <v>963</v>
      </c>
      <c r="R182" s="869"/>
      <c r="S182" s="291">
        <v>3</v>
      </c>
      <c r="T182" s="291">
        <v>10</v>
      </c>
      <c r="U182" s="291">
        <v>17</v>
      </c>
      <c r="V182" s="291">
        <v>24</v>
      </c>
      <c r="W182" s="291">
        <v>31</v>
      </c>
      <c r="X182" s="291">
        <v>7</v>
      </c>
      <c r="Y182" s="291">
        <v>14</v>
      </c>
      <c r="Z182" s="291">
        <v>21</v>
      </c>
      <c r="AA182" s="291">
        <v>28</v>
      </c>
      <c r="AB182" s="291">
        <v>7</v>
      </c>
      <c r="AC182" s="291">
        <v>14</v>
      </c>
      <c r="AD182" s="291">
        <v>21</v>
      </c>
      <c r="AE182" s="291">
        <v>28</v>
      </c>
      <c r="AF182" s="291">
        <v>4</v>
      </c>
      <c r="AG182" s="291">
        <v>11</v>
      </c>
      <c r="AH182" s="291">
        <v>18</v>
      </c>
      <c r="AI182" s="291"/>
      <c r="AJ182" s="291">
        <v>3</v>
      </c>
      <c r="AK182" s="291">
        <v>10</v>
      </c>
      <c r="AL182" s="291">
        <v>17</v>
      </c>
      <c r="AM182" s="291">
        <v>31</v>
      </c>
      <c r="AN182" s="291">
        <v>7</v>
      </c>
      <c r="AO182" s="291">
        <v>14</v>
      </c>
      <c r="AP182" s="881"/>
      <c r="AQ182" s="291">
        <v>21</v>
      </c>
      <c r="AR182" s="291">
        <v>28</v>
      </c>
      <c r="AS182" s="291">
        <v>5</v>
      </c>
      <c r="AT182" s="291">
        <v>12</v>
      </c>
      <c r="AU182" s="291">
        <v>19</v>
      </c>
      <c r="AV182" s="291">
        <v>26</v>
      </c>
      <c r="AW182" s="12" t="s">
        <v>883</v>
      </c>
      <c r="AX182" s="13"/>
      <c r="AY182" s="12" t="s">
        <v>884</v>
      </c>
      <c r="AZ182" s="160"/>
      <c r="BA182" s="14" t="s">
        <v>963</v>
      </c>
    </row>
    <row r="183" spans="1:81" s="256" customFormat="1" ht="21" hidden="1" customHeight="1">
      <c r="A183" s="42"/>
      <c r="B183" s="42"/>
      <c r="C183" s="40" t="s">
        <v>106</v>
      </c>
      <c r="D183" s="591" t="s">
        <v>278</v>
      </c>
      <c r="E183" s="482"/>
      <c r="F183" s="487">
        <v>38927</v>
      </c>
      <c r="G183" s="844"/>
      <c r="H183" s="284" t="s">
        <v>924</v>
      </c>
      <c r="I183" s="29">
        <v>25062</v>
      </c>
      <c r="J183" s="481"/>
      <c r="K183" s="284"/>
      <c r="L183" s="16">
        <v>0</v>
      </c>
      <c r="M183" s="16">
        <v>0</v>
      </c>
      <c r="N183" s="16"/>
      <c r="O183" s="16">
        <v>0</v>
      </c>
      <c r="P183" s="16"/>
      <c r="Q183" s="822">
        <v>0</v>
      </c>
      <c r="R183" s="822"/>
      <c r="S183" s="189"/>
      <c r="T183" s="189"/>
      <c r="U183" s="18"/>
      <c r="V183" s="18"/>
      <c r="W183" s="18"/>
      <c r="X183" s="18"/>
      <c r="Y183" s="18"/>
      <c r="Z183" s="18"/>
      <c r="AA183" s="18"/>
      <c r="AB183" s="18"/>
      <c r="AC183" s="18"/>
      <c r="AD183" s="18"/>
      <c r="AE183" s="18"/>
      <c r="AF183" s="18"/>
      <c r="AG183" s="18"/>
      <c r="AH183" s="18"/>
      <c r="AI183" s="18"/>
      <c r="AJ183" s="20"/>
      <c r="AK183" s="20"/>
      <c r="AL183" s="20"/>
      <c r="AM183" s="20"/>
      <c r="AN183" s="20"/>
      <c r="AO183" s="20"/>
      <c r="AP183" s="828"/>
      <c r="AQ183" s="20"/>
      <c r="AR183" s="20"/>
      <c r="AS183" s="20"/>
      <c r="AT183" s="20"/>
      <c r="AU183" s="20"/>
      <c r="AV183" s="20"/>
      <c r="AW183" s="21">
        <f t="shared" ref="AW183:AW191" si="26">COUNT(S183:AI183)</f>
        <v>0</v>
      </c>
      <c r="AX183" s="23"/>
      <c r="AY183" s="15">
        <f t="shared" ref="AY183:AY191" si="27">COUNT(AJ183:AV183)</f>
        <v>0</v>
      </c>
      <c r="AZ183" s="23"/>
      <c r="BA183" s="16">
        <f t="shared" ref="BA183:BA191" si="28">SUM(AW183,AY183)</f>
        <v>0</v>
      </c>
    </row>
    <row r="184" spans="1:81" s="256" customFormat="1" ht="21" hidden="1" customHeight="1">
      <c r="A184" s="42"/>
      <c r="B184" s="42"/>
      <c r="C184" s="40" t="s">
        <v>141</v>
      </c>
      <c r="D184" s="591" t="s">
        <v>1222</v>
      </c>
      <c r="E184" s="482"/>
      <c r="F184" s="487">
        <v>44257</v>
      </c>
      <c r="G184" s="844"/>
      <c r="H184" s="284" t="s">
        <v>924</v>
      </c>
      <c r="I184" s="29">
        <v>39381</v>
      </c>
      <c r="J184" s="481"/>
      <c r="K184" s="284"/>
      <c r="L184" s="16">
        <v>0</v>
      </c>
      <c r="M184" s="16">
        <v>0</v>
      </c>
      <c r="N184" s="16"/>
      <c r="O184" s="16">
        <v>0</v>
      </c>
      <c r="P184" s="16"/>
      <c r="Q184" s="822">
        <v>0</v>
      </c>
      <c r="R184" s="822"/>
      <c r="S184" s="189"/>
      <c r="T184" s="189"/>
      <c r="U184" s="18"/>
      <c r="V184" s="18"/>
      <c r="W184" s="18"/>
      <c r="X184" s="18"/>
      <c r="Y184" s="18"/>
      <c r="Z184" s="18"/>
      <c r="AA184" s="18"/>
      <c r="AB184" s="18"/>
      <c r="AC184" s="18"/>
      <c r="AD184" s="18"/>
      <c r="AE184" s="18"/>
      <c r="AF184" s="18"/>
      <c r="AG184" s="18"/>
      <c r="AH184" s="18"/>
      <c r="AI184" s="18"/>
      <c r="AJ184" s="20"/>
      <c r="AK184" s="20"/>
      <c r="AL184" s="20"/>
      <c r="AM184" s="20"/>
      <c r="AN184" s="20"/>
      <c r="AO184" s="20"/>
      <c r="AP184" s="828"/>
      <c r="AQ184" s="20"/>
      <c r="AR184" s="20"/>
      <c r="AS184" s="20"/>
      <c r="AT184" s="20"/>
      <c r="AU184" s="20"/>
      <c r="AV184" s="20"/>
      <c r="AW184" s="21">
        <f t="shared" si="26"/>
        <v>0</v>
      </c>
      <c r="AX184" s="23"/>
      <c r="AY184" s="15">
        <f t="shared" si="27"/>
        <v>0</v>
      </c>
      <c r="AZ184" s="23"/>
      <c r="BA184" s="16">
        <f t="shared" si="28"/>
        <v>0</v>
      </c>
    </row>
    <row r="185" spans="1:81" s="256" customFormat="1" ht="21" hidden="1" customHeight="1">
      <c r="A185" s="42"/>
      <c r="B185" s="42"/>
      <c r="C185" s="40" t="s">
        <v>136</v>
      </c>
      <c r="D185" s="591" t="s">
        <v>1052</v>
      </c>
      <c r="E185" s="482"/>
      <c r="F185" s="487">
        <v>43847</v>
      </c>
      <c r="G185" s="844"/>
      <c r="H185" s="284" t="s">
        <v>924</v>
      </c>
      <c r="I185" s="29">
        <v>43861</v>
      </c>
      <c r="J185" s="481"/>
      <c r="K185" s="284"/>
      <c r="L185" s="16">
        <v>0</v>
      </c>
      <c r="M185" s="16">
        <v>0</v>
      </c>
      <c r="N185" s="16"/>
      <c r="O185" s="16">
        <v>0</v>
      </c>
      <c r="P185" s="16"/>
      <c r="Q185" s="822">
        <v>0</v>
      </c>
      <c r="R185" s="822"/>
      <c r="S185" s="189"/>
      <c r="T185" s="189"/>
      <c r="U185" s="18"/>
      <c r="V185" s="18"/>
      <c r="W185" s="18"/>
      <c r="X185" s="18"/>
      <c r="Y185" s="18"/>
      <c r="Z185" s="18"/>
      <c r="AA185" s="18"/>
      <c r="AB185" s="18"/>
      <c r="AC185" s="18"/>
      <c r="AD185" s="18"/>
      <c r="AE185" s="18"/>
      <c r="AF185" s="18"/>
      <c r="AG185" s="18"/>
      <c r="AH185" s="18"/>
      <c r="AI185" s="18"/>
      <c r="AJ185" s="20"/>
      <c r="AK185" s="20"/>
      <c r="AL185" s="20"/>
      <c r="AM185" s="20"/>
      <c r="AN185" s="20"/>
      <c r="AO185" s="20"/>
      <c r="AP185" s="828"/>
      <c r="AQ185" s="20"/>
      <c r="AR185" s="20"/>
      <c r="AS185" s="20"/>
      <c r="AT185" s="20"/>
      <c r="AU185" s="20"/>
      <c r="AV185" s="20"/>
      <c r="AW185" s="21">
        <f t="shared" si="26"/>
        <v>0</v>
      </c>
      <c r="AX185" s="23"/>
      <c r="AY185" s="15">
        <f t="shared" si="27"/>
        <v>0</v>
      </c>
      <c r="AZ185" s="23"/>
      <c r="BA185" s="16">
        <f t="shared" si="28"/>
        <v>0</v>
      </c>
    </row>
    <row r="186" spans="1:81" s="256" customFormat="1" ht="21" hidden="1" customHeight="1">
      <c r="A186" s="42"/>
      <c r="B186" s="42"/>
      <c r="C186" s="40" t="s">
        <v>75</v>
      </c>
      <c r="D186" s="591" t="s">
        <v>162</v>
      </c>
      <c r="E186" s="482"/>
      <c r="F186" s="485">
        <v>30317</v>
      </c>
      <c r="G186" s="844"/>
      <c r="H186" s="284" t="s">
        <v>254</v>
      </c>
      <c r="I186" s="29">
        <v>23067</v>
      </c>
      <c r="J186" s="481"/>
      <c r="K186" s="284"/>
      <c r="L186" s="16">
        <v>0</v>
      </c>
      <c r="M186" s="16">
        <v>0</v>
      </c>
      <c r="N186" s="16"/>
      <c r="O186" s="16">
        <v>0</v>
      </c>
      <c r="P186" s="16"/>
      <c r="Q186" s="822">
        <v>0</v>
      </c>
      <c r="R186" s="822"/>
      <c r="S186" s="189"/>
      <c r="T186" s="189"/>
      <c r="U186" s="18"/>
      <c r="V186" s="18"/>
      <c r="W186" s="18"/>
      <c r="X186" s="18"/>
      <c r="Y186" s="18"/>
      <c r="Z186" s="18"/>
      <c r="AA186" s="18"/>
      <c r="AB186" s="18"/>
      <c r="AC186" s="18"/>
      <c r="AD186" s="18"/>
      <c r="AE186" s="18"/>
      <c r="AF186" s="18"/>
      <c r="AG186" s="18"/>
      <c r="AH186" s="18"/>
      <c r="AI186" s="18"/>
      <c r="AJ186" s="20"/>
      <c r="AK186" s="20"/>
      <c r="AL186" s="20"/>
      <c r="AM186" s="20"/>
      <c r="AN186" s="20"/>
      <c r="AO186" s="20"/>
      <c r="AP186" s="828"/>
      <c r="AQ186" s="20"/>
      <c r="AR186" s="20"/>
      <c r="AS186" s="20"/>
      <c r="AT186" s="20"/>
      <c r="AU186" s="20"/>
      <c r="AV186" s="20"/>
      <c r="AW186" s="21">
        <f t="shared" si="26"/>
        <v>0</v>
      </c>
      <c r="AX186" s="23"/>
      <c r="AY186" s="15">
        <f t="shared" si="27"/>
        <v>0</v>
      </c>
      <c r="AZ186" s="23"/>
      <c r="BA186" s="16">
        <f t="shared" si="28"/>
        <v>0</v>
      </c>
      <c r="BB186" s="25"/>
      <c r="BC186" s="25"/>
    </row>
    <row r="187" spans="1:81" s="256" customFormat="1" ht="21" hidden="1" customHeight="1">
      <c r="A187" s="42"/>
      <c r="B187" s="42"/>
      <c r="C187" s="40" t="s">
        <v>99</v>
      </c>
      <c r="D187" s="591" t="s">
        <v>943</v>
      </c>
      <c r="E187" s="482"/>
      <c r="F187" s="487">
        <v>38309</v>
      </c>
      <c r="G187" s="844"/>
      <c r="H187" s="284" t="s">
        <v>924</v>
      </c>
      <c r="I187" s="29">
        <v>29881</v>
      </c>
      <c r="J187" s="481"/>
      <c r="K187" s="284"/>
      <c r="L187" s="16">
        <v>0</v>
      </c>
      <c r="M187" s="16">
        <v>0</v>
      </c>
      <c r="N187" s="16"/>
      <c r="O187" s="16">
        <v>0</v>
      </c>
      <c r="P187" s="16"/>
      <c r="Q187" s="822">
        <v>0</v>
      </c>
      <c r="R187" s="822"/>
      <c r="S187" s="189"/>
      <c r="T187" s="189"/>
      <c r="U187" s="18"/>
      <c r="V187" s="18"/>
      <c r="W187" s="18"/>
      <c r="X187" s="18"/>
      <c r="Y187" s="18"/>
      <c r="Z187" s="18"/>
      <c r="AA187" s="18"/>
      <c r="AB187" s="18"/>
      <c r="AC187" s="18"/>
      <c r="AD187" s="18"/>
      <c r="AE187" s="18"/>
      <c r="AF187" s="18"/>
      <c r="AG187" s="18"/>
      <c r="AH187" s="18"/>
      <c r="AI187" s="18"/>
      <c r="AJ187" s="20"/>
      <c r="AK187" s="20"/>
      <c r="AL187" s="20"/>
      <c r="AM187" s="20"/>
      <c r="AN187" s="20"/>
      <c r="AO187" s="20"/>
      <c r="AP187" s="828"/>
      <c r="AQ187" s="20"/>
      <c r="AR187" s="20"/>
      <c r="AS187" s="20"/>
      <c r="AT187" s="20"/>
      <c r="AU187" s="20"/>
      <c r="AV187" s="20"/>
      <c r="AW187" s="21">
        <f t="shared" si="26"/>
        <v>0</v>
      </c>
      <c r="AX187" s="23"/>
      <c r="AY187" s="15">
        <f t="shared" si="27"/>
        <v>0</v>
      </c>
      <c r="AZ187" s="23"/>
      <c r="BA187" s="16">
        <f t="shared" si="28"/>
        <v>0</v>
      </c>
      <c r="BD187" s="25"/>
      <c r="BE187" s="25"/>
      <c r="BF187" s="25"/>
      <c r="BG187" s="25"/>
    </row>
    <row r="188" spans="1:81" s="256" customFormat="1" ht="21" hidden="1" customHeight="1">
      <c r="A188" s="42"/>
      <c r="B188" s="42"/>
      <c r="C188" s="40" t="s">
        <v>115</v>
      </c>
      <c r="D188" s="591" t="s">
        <v>934</v>
      </c>
      <c r="E188" s="482"/>
      <c r="F188" s="487">
        <v>41430</v>
      </c>
      <c r="G188" s="844"/>
      <c r="H188" s="284" t="s">
        <v>924</v>
      </c>
      <c r="I188" s="29">
        <v>38791</v>
      </c>
      <c r="J188" s="481"/>
      <c r="K188" s="284"/>
      <c r="L188" s="16">
        <v>0</v>
      </c>
      <c r="M188" s="16">
        <v>0</v>
      </c>
      <c r="N188" s="16"/>
      <c r="O188" s="16">
        <v>0</v>
      </c>
      <c r="P188" s="16"/>
      <c r="Q188" s="822">
        <v>0</v>
      </c>
      <c r="R188" s="822"/>
      <c r="S188" s="189"/>
      <c r="T188" s="189"/>
      <c r="U188" s="18"/>
      <c r="V188" s="18"/>
      <c r="W188" s="18"/>
      <c r="X188" s="18"/>
      <c r="Y188" s="18"/>
      <c r="Z188" s="18"/>
      <c r="AA188" s="18"/>
      <c r="AB188" s="18"/>
      <c r="AC188" s="18"/>
      <c r="AD188" s="18"/>
      <c r="AE188" s="18"/>
      <c r="AF188" s="18"/>
      <c r="AG188" s="18"/>
      <c r="AH188" s="18"/>
      <c r="AI188" s="18"/>
      <c r="AJ188" s="20"/>
      <c r="AK188" s="20"/>
      <c r="AL188" s="20"/>
      <c r="AM188" s="20"/>
      <c r="AN188" s="20"/>
      <c r="AO188" s="20"/>
      <c r="AP188" s="828"/>
      <c r="AQ188" s="20"/>
      <c r="AR188" s="20"/>
      <c r="AS188" s="20"/>
      <c r="AT188" s="20"/>
      <c r="AU188" s="20"/>
      <c r="AV188" s="20"/>
      <c r="AW188" s="21">
        <f t="shared" si="26"/>
        <v>0</v>
      </c>
      <c r="AX188" s="23"/>
      <c r="AY188" s="15">
        <f t="shared" si="27"/>
        <v>0</v>
      </c>
      <c r="AZ188" s="23"/>
      <c r="BA188" s="16">
        <f t="shared" si="28"/>
        <v>0</v>
      </c>
      <c r="BB188" s="25"/>
      <c r="BC188" s="25"/>
    </row>
    <row r="189" spans="1:81" s="256" customFormat="1" ht="21" hidden="1" customHeight="1">
      <c r="A189" s="34"/>
      <c r="B189" s="34"/>
      <c r="C189" s="40" t="s">
        <v>98</v>
      </c>
      <c r="D189" s="591" t="s">
        <v>57</v>
      </c>
      <c r="E189" s="482"/>
      <c r="F189" s="486">
        <v>37408</v>
      </c>
      <c r="G189" s="844"/>
      <c r="H189" s="284" t="s">
        <v>924</v>
      </c>
      <c r="I189" s="29">
        <v>36222</v>
      </c>
      <c r="J189" s="481"/>
      <c r="K189" s="284"/>
      <c r="L189" s="16">
        <v>0</v>
      </c>
      <c r="M189" s="16">
        <v>0</v>
      </c>
      <c r="N189" s="16"/>
      <c r="O189" s="16">
        <v>0</v>
      </c>
      <c r="P189" s="16"/>
      <c r="Q189" s="822">
        <v>0</v>
      </c>
      <c r="R189" s="822"/>
      <c r="S189" s="189"/>
      <c r="T189" s="189"/>
      <c r="U189" s="18"/>
      <c r="V189" s="18"/>
      <c r="W189" s="18"/>
      <c r="X189" s="18"/>
      <c r="Y189" s="18"/>
      <c r="Z189" s="18"/>
      <c r="AA189" s="18"/>
      <c r="AB189" s="18"/>
      <c r="AC189" s="18"/>
      <c r="AD189" s="18"/>
      <c r="AE189" s="18"/>
      <c r="AF189" s="18"/>
      <c r="AG189" s="18"/>
      <c r="AH189" s="18"/>
      <c r="AI189" s="18"/>
      <c r="AJ189" s="20"/>
      <c r="AK189" s="20"/>
      <c r="AL189" s="20"/>
      <c r="AM189" s="20"/>
      <c r="AN189" s="20"/>
      <c r="AO189" s="20"/>
      <c r="AP189" s="828"/>
      <c r="AQ189" s="20"/>
      <c r="AR189" s="20"/>
      <c r="AS189" s="20"/>
      <c r="AT189" s="20"/>
      <c r="AU189" s="20"/>
      <c r="AV189" s="20"/>
      <c r="AW189" s="21">
        <f t="shared" si="26"/>
        <v>0</v>
      </c>
      <c r="AX189" s="23"/>
      <c r="AY189" s="15">
        <f t="shared" si="27"/>
        <v>0</v>
      </c>
      <c r="AZ189" s="23"/>
      <c r="BA189" s="16">
        <f t="shared" si="28"/>
        <v>0</v>
      </c>
      <c r="BD189" s="25"/>
      <c r="BE189" s="25"/>
      <c r="BF189" s="25"/>
      <c r="BG189" s="25"/>
    </row>
    <row r="190" spans="1:81" s="256" customFormat="1" ht="21" hidden="1" customHeight="1">
      <c r="A190" s="42"/>
      <c r="B190" s="42"/>
      <c r="C190" s="40" t="s">
        <v>94</v>
      </c>
      <c r="D190" s="591" t="s">
        <v>1066</v>
      </c>
      <c r="E190" s="482"/>
      <c r="F190" s="487">
        <v>36207</v>
      </c>
      <c r="G190" s="844"/>
      <c r="H190" s="284" t="s">
        <v>924</v>
      </c>
      <c r="I190" s="29">
        <v>21808</v>
      </c>
      <c r="J190" s="481"/>
      <c r="K190" s="284"/>
      <c r="L190" s="16">
        <v>0</v>
      </c>
      <c r="M190" s="16">
        <v>0</v>
      </c>
      <c r="N190" s="16"/>
      <c r="O190" s="16">
        <v>0</v>
      </c>
      <c r="P190" s="16"/>
      <c r="Q190" s="822">
        <v>0</v>
      </c>
      <c r="R190" s="822"/>
      <c r="S190" s="189"/>
      <c r="T190" s="189"/>
      <c r="U190" s="18"/>
      <c r="V190" s="18"/>
      <c r="W190" s="18"/>
      <c r="X190" s="18"/>
      <c r="Y190" s="18"/>
      <c r="Z190" s="18"/>
      <c r="AA190" s="18"/>
      <c r="AB190" s="18"/>
      <c r="AC190" s="18"/>
      <c r="AD190" s="18"/>
      <c r="AE190" s="18"/>
      <c r="AF190" s="18"/>
      <c r="AG190" s="18"/>
      <c r="AH190" s="18"/>
      <c r="AI190" s="18"/>
      <c r="AJ190" s="20"/>
      <c r="AK190" s="20"/>
      <c r="AL190" s="20"/>
      <c r="AM190" s="20"/>
      <c r="AN190" s="20"/>
      <c r="AO190" s="20"/>
      <c r="AP190" s="828"/>
      <c r="AQ190" s="20"/>
      <c r="AR190" s="20"/>
      <c r="AS190" s="20"/>
      <c r="AT190" s="20"/>
      <c r="AU190" s="20"/>
      <c r="AV190" s="20"/>
      <c r="AW190" s="21">
        <f t="shared" si="26"/>
        <v>0</v>
      </c>
      <c r="AX190" s="23"/>
      <c r="AY190" s="15">
        <f t="shared" si="27"/>
        <v>0</v>
      </c>
      <c r="AZ190" s="23"/>
      <c r="BA190" s="16">
        <f t="shared" si="28"/>
        <v>0</v>
      </c>
    </row>
    <row r="191" spans="1:81" s="256" customFormat="1" ht="21" hidden="1" customHeight="1">
      <c r="A191" s="42"/>
      <c r="B191" s="42"/>
      <c r="C191" s="40" t="s">
        <v>59</v>
      </c>
      <c r="D191" s="591" t="s">
        <v>86</v>
      </c>
      <c r="E191" s="482"/>
      <c r="F191" s="486">
        <v>42431</v>
      </c>
      <c r="G191" s="844"/>
      <c r="H191" s="284" t="s">
        <v>259</v>
      </c>
      <c r="I191" s="29">
        <v>42424</v>
      </c>
      <c r="J191" s="481"/>
      <c r="K191" s="284"/>
      <c r="L191" s="16">
        <v>0</v>
      </c>
      <c r="M191" s="16">
        <v>0</v>
      </c>
      <c r="N191" s="16"/>
      <c r="O191" s="16">
        <v>0</v>
      </c>
      <c r="P191" s="16"/>
      <c r="Q191" s="822">
        <v>0</v>
      </c>
      <c r="R191" s="822"/>
      <c r="S191" s="189"/>
      <c r="T191" s="189"/>
      <c r="U191" s="18"/>
      <c r="V191" s="18"/>
      <c r="W191" s="18"/>
      <c r="X191" s="18"/>
      <c r="Y191" s="18"/>
      <c r="Z191" s="18"/>
      <c r="AA191" s="18"/>
      <c r="AB191" s="18"/>
      <c r="AC191" s="18"/>
      <c r="AD191" s="18"/>
      <c r="AE191" s="18"/>
      <c r="AF191" s="18"/>
      <c r="AG191" s="18"/>
      <c r="AH191" s="18"/>
      <c r="AI191" s="18"/>
      <c r="AJ191" s="20"/>
      <c r="AK191" s="20"/>
      <c r="AL191" s="20"/>
      <c r="AM191" s="20"/>
      <c r="AN191" s="20"/>
      <c r="AO191" s="20"/>
      <c r="AP191" s="828"/>
      <c r="AQ191" s="20"/>
      <c r="AR191" s="20"/>
      <c r="AS191" s="20"/>
      <c r="AT191" s="20"/>
      <c r="AU191" s="20"/>
      <c r="AV191" s="20"/>
      <c r="AW191" s="21">
        <f t="shared" si="26"/>
        <v>0</v>
      </c>
      <c r="AX191" s="23"/>
      <c r="AY191" s="15">
        <f t="shared" si="27"/>
        <v>0</v>
      </c>
      <c r="AZ191" s="23"/>
      <c r="BA191" s="16">
        <f t="shared" si="28"/>
        <v>0</v>
      </c>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row>
    <row r="192" spans="1:81" ht="15" hidden="1" customHeight="1">
      <c r="H192" s="48"/>
      <c r="I192" s="37"/>
      <c r="K192" s="48"/>
    </row>
    <row r="193" spans="1:79" s="52" customFormat="1" ht="54" hidden="1" customHeight="1">
      <c r="C193" s="51"/>
      <c r="D193" s="51" t="s">
        <v>1696</v>
      </c>
      <c r="E193" s="390"/>
      <c r="F193" s="493"/>
      <c r="G193" s="197"/>
      <c r="H193" s="268"/>
      <c r="I193" s="37"/>
      <c r="J193" s="59"/>
      <c r="K193" s="268"/>
      <c r="BS193" s="265"/>
      <c r="BT193" s="265"/>
      <c r="BU193" s="265"/>
      <c r="BW193" s="265"/>
    </row>
    <row r="194" spans="1:79" ht="15" hidden="1" customHeight="1">
      <c r="H194" s="48"/>
      <c r="I194" s="37"/>
      <c r="K194" s="48"/>
    </row>
    <row r="195" spans="1:79" s="55" customFormat="1" ht="36" hidden="1" customHeight="1">
      <c r="A195" s="291" t="s">
        <v>11</v>
      </c>
      <c r="B195" s="291" t="s">
        <v>1012</v>
      </c>
      <c r="C195" s="534" t="s">
        <v>12</v>
      </c>
      <c r="D195" s="300" t="s">
        <v>39</v>
      </c>
      <c r="E195" s="389"/>
      <c r="F195" s="366" t="s">
        <v>14</v>
      </c>
      <c r="G195" s="506"/>
      <c r="H195" s="267" t="s">
        <v>297</v>
      </c>
      <c r="I195" s="267" t="s">
        <v>15</v>
      </c>
      <c r="J195" s="354"/>
      <c r="K195" s="267"/>
      <c r="L195" s="354"/>
      <c r="M195" s="354" t="s">
        <v>963</v>
      </c>
      <c r="N195" s="354"/>
      <c r="O195" s="354" t="s">
        <v>963</v>
      </c>
      <c r="P195" s="354"/>
      <c r="Q195" s="869" t="s">
        <v>963</v>
      </c>
      <c r="R195" s="869"/>
      <c r="S195" s="291">
        <v>3</v>
      </c>
      <c r="T195" s="291">
        <v>10</v>
      </c>
      <c r="U195" s="291">
        <v>17</v>
      </c>
      <c r="V195" s="291">
        <v>24</v>
      </c>
      <c r="W195" s="291">
        <v>31</v>
      </c>
      <c r="X195" s="291">
        <v>7</v>
      </c>
      <c r="Y195" s="291">
        <v>14</v>
      </c>
      <c r="Z195" s="291">
        <v>21</v>
      </c>
      <c r="AA195" s="291">
        <v>28</v>
      </c>
      <c r="AB195" s="291">
        <v>7</v>
      </c>
      <c r="AC195" s="291">
        <v>14</v>
      </c>
      <c r="AD195" s="291">
        <v>21</v>
      </c>
      <c r="AE195" s="291">
        <v>28</v>
      </c>
      <c r="AF195" s="291">
        <v>4</v>
      </c>
      <c r="AG195" s="291">
        <v>11</v>
      </c>
      <c r="AH195" s="291">
        <v>18</v>
      </c>
      <c r="AI195" s="291"/>
      <c r="AJ195" s="291">
        <v>3</v>
      </c>
      <c r="AK195" s="291">
        <v>10</v>
      </c>
      <c r="AL195" s="291">
        <v>17</v>
      </c>
      <c r="AM195" s="291">
        <v>31</v>
      </c>
      <c r="AN195" s="291">
        <v>7</v>
      </c>
      <c r="AO195" s="291">
        <v>14</v>
      </c>
      <c r="AP195" s="881"/>
      <c r="AQ195" s="291">
        <v>21</v>
      </c>
      <c r="AR195" s="291">
        <v>28</v>
      </c>
      <c r="AS195" s="291">
        <v>5</v>
      </c>
      <c r="AT195" s="291">
        <v>12</v>
      </c>
      <c r="AU195" s="291">
        <v>19</v>
      </c>
      <c r="AV195" s="291">
        <v>26</v>
      </c>
      <c r="AW195" s="12" t="s">
        <v>883</v>
      </c>
      <c r="AX195" s="13"/>
      <c r="AY195" s="12" t="s">
        <v>884</v>
      </c>
      <c r="AZ195" s="160"/>
      <c r="BA195" s="14" t="s">
        <v>963</v>
      </c>
    </row>
    <row r="196" spans="1:79" s="255" customFormat="1" ht="21" hidden="1" customHeight="1">
      <c r="A196" s="42"/>
      <c r="B196" s="42"/>
      <c r="C196" s="40" t="s">
        <v>77</v>
      </c>
      <c r="D196" s="591" t="s">
        <v>160</v>
      </c>
      <c r="E196" s="482"/>
      <c r="F196" s="485">
        <v>42442</v>
      </c>
      <c r="G196" s="844"/>
      <c r="H196" s="284" t="s">
        <v>343</v>
      </c>
      <c r="I196" s="29">
        <v>34663</v>
      </c>
      <c r="J196" s="481"/>
      <c r="K196" s="284"/>
      <c r="L196" s="16">
        <v>3</v>
      </c>
      <c r="M196" s="16">
        <v>0</v>
      </c>
      <c r="N196" s="16"/>
      <c r="O196" s="16">
        <v>0</v>
      </c>
      <c r="P196" s="16"/>
      <c r="Q196" s="822">
        <v>0</v>
      </c>
      <c r="R196" s="822"/>
      <c r="S196" s="189"/>
      <c r="T196" s="189"/>
      <c r="U196" s="18"/>
      <c r="V196" s="18"/>
      <c r="W196" s="18"/>
      <c r="X196" s="18"/>
      <c r="Y196" s="18"/>
      <c r="Z196" s="18"/>
      <c r="AA196" s="18"/>
      <c r="AB196" s="18"/>
      <c r="AC196" s="18"/>
      <c r="AD196" s="18"/>
      <c r="AE196" s="18"/>
      <c r="AF196" s="18"/>
      <c r="AG196" s="18"/>
      <c r="AH196" s="18"/>
      <c r="AI196" s="18"/>
      <c r="AJ196" s="20"/>
      <c r="AK196" s="20"/>
      <c r="AL196" s="20"/>
      <c r="AM196" s="20"/>
      <c r="AN196" s="20"/>
      <c r="AO196" s="20"/>
      <c r="AP196" s="828"/>
      <c r="AQ196" s="20"/>
      <c r="AR196" s="20"/>
      <c r="AS196" s="20"/>
      <c r="AT196" s="20"/>
      <c r="AU196" s="20"/>
      <c r="AV196" s="20"/>
      <c r="AW196" s="21">
        <f>COUNT(S196:AI196)</f>
        <v>0</v>
      </c>
      <c r="AX196" s="23"/>
      <c r="AY196" s="15">
        <f>COUNT(AJ196:AV196)</f>
        <v>0</v>
      </c>
      <c r="AZ196" s="23"/>
      <c r="BA196" s="16">
        <f>SUM(AW196,AY196)</f>
        <v>0</v>
      </c>
      <c r="BB196" s="256"/>
      <c r="BC196" s="256"/>
      <c r="BD196" s="256"/>
      <c r="BE196" s="256"/>
      <c r="BF196" s="256"/>
      <c r="BG196" s="256"/>
      <c r="BH196" s="256"/>
      <c r="BI196" s="256"/>
      <c r="BJ196" s="256"/>
      <c r="BK196" s="256"/>
      <c r="BL196" s="256"/>
      <c r="BM196" s="256"/>
      <c r="BN196" s="256"/>
      <c r="BO196" s="256"/>
      <c r="BP196" s="256"/>
      <c r="BQ196" s="256"/>
      <c r="BR196" s="256"/>
      <c r="BS196" s="256"/>
      <c r="BT196" s="256"/>
      <c r="BU196" s="256"/>
      <c r="BV196" s="256"/>
      <c r="BW196" s="256"/>
      <c r="BX196" s="256"/>
      <c r="BY196" s="256"/>
      <c r="BZ196" s="256"/>
      <c r="CA196" s="256"/>
    </row>
    <row r="197" spans="1:79" s="25" customFormat="1" ht="21" hidden="1" customHeight="1">
      <c r="A197" s="42"/>
      <c r="B197" s="42"/>
      <c r="C197" s="40" t="s">
        <v>68</v>
      </c>
      <c r="D197" s="591" t="s">
        <v>1120</v>
      </c>
      <c r="E197" s="482"/>
      <c r="F197" s="486">
        <v>43991</v>
      </c>
      <c r="G197" s="844"/>
      <c r="H197" s="284" t="s">
        <v>749</v>
      </c>
      <c r="I197" s="29">
        <v>23767</v>
      </c>
      <c r="J197" s="481"/>
      <c r="K197" s="284"/>
      <c r="L197" s="16">
        <v>9</v>
      </c>
      <c r="M197" s="16">
        <v>0</v>
      </c>
      <c r="N197" s="16"/>
      <c r="O197" s="16">
        <v>0</v>
      </c>
      <c r="P197" s="16"/>
      <c r="Q197" s="822">
        <v>0</v>
      </c>
      <c r="R197" s="822"/>
      <c r="S197" s="189"/>
      <c r="T197" s="189"/>
      <c r="U197" s="18"/>
      <c r="V197" s="18"/>
      <c r="W197" s="18"/>
      <c r="X197" s="18"/>
      <c r="Y197" s="18"/>
      <c r="Z197" s="18"/>
      <c r="AA197" s="18"/>
      <c r="AB197" s="18"/>
      <c r="AC197" s="18"/>
      <c r="AD197" s="18"/>
      <c r="AE197" s="18"/>
      <c r="AF197" s="18"/>
      <c r="AG197" s="18"/>
      <c r="AH197" s="18"/>
      <c r="AI197" s="18"/>
      <c r="AJ197" s="20"/>
      <c r="AK197" s="20"/>
      <c r="AL197" s="20"/>
      <c r="AM197" s="20"/>
      <c r="AN197" s="20"/>
      <c r="AO197" s="20"/>
      <c r="AP197" s="828"/>
      <c r="AQ197" s="20"/>
      <c r="AR197" s="20"/>
      <c r="AS197" s="20"/>
      <c r="AT197" s="20"/>
      <c r="AU197" s="20"/>
      <c r="AV197" s="20"/>
      <c r="AW197" s="21">
        <f>COUNT(S197:AI197)</f>
        <v>0</v>
      </c>
      <c r="AX197" s="23"/>
      <c r="AY197" s="15">
        <f>COUNT(AJ197:AV197)</f>
        <v>0</v>
      </c>
      <c r="AZ197" s="23"/>
      <c r="BA197" s="16">
        <f>SUM(AW197,AY197)</f>
        <v>0</v>
      </c>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row>
    <row r="198" spans="1:79" ht="15" hidden="1" customHeight="1">
      <c r="H198" s="48"/>
      <c r="I198" s="37"/>
      <c r="K198" s="48"/>
    </row>
  </sheetData>
  <sortState xmlns:xlrd2="http://schemas.microsoft.com/office/spreadsheetml/2017/richdata2" ref="A4:CE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229"/>
  <sheetViews>
    <sheetView zoomScale="60" zoomScaleNormal="60" zoomScaleSheetLayoutView="70" workbookViewId="0">
      <selection activeCell="A3" sqref="A3"/>
    </sheetView>
  </sheetViews>
  <sheetFormatPr defaultColWidth="8.77734375" defaultRowHeight="18" outlineLevelCol="1"/>
  <cols>
    <col min="1" max="2" width="5.77734375" style="215" customWidth="1"/>
    <col min="3" max="3" width="5.77734375" style="51" customWidth="1"/>
    <col min="4" max="4" width="42.77734375" style="216" customWidth="1"/>
    <col min="5" max="5" width="10.77734375" style="541" customWidth="1"/>
    <col min="6" max="6" width="10.77734375" style="492" customWidth="1"/>
    <col min="7" max="7" width="10.77734375" style="541" customWidth="1"/>
    <col min="8" max="9" width="12.88671875" style="250" hidden="1" customWidth="1" outlineLevel="1"/>
    <col min="10" max="10" width="17.77734375" style="218" hidden="1" customWidth="1" outlineLevel="1"/>
    <col min="11" max="11" width="14.77734375" style="250" hidden="1" customWidth="1" outlineLevel="1"/>
    <col min="12" max="18" width="8.6640625" style="218" hidden="1" customWidth="1" outlineLevel="1"/>
    <col min="19" max="19" width="3.77734375" style="215" customWidth="1" collapsed="1"/>
    <col min="20" max="48" width="3.77734375" style="215" customWidth="1"/>
    <col min="49" max="49" width="21.21875" style="251" customWidth="1"/>
    <col min="50" max="50" width="1.6640625" style="215" customWidth="1"/>
    <col min="51" max="51" width="21.21875" style="215" customWidth="1"/>
    <col min="52" max="52" width="1.6640625" style="215" customWidth="1"/>
    <col min="53" max="53" width="21.21875" style="215" customWidth="1"/>
    <col min="54" max="16384" width="8.77734375" style="215"/>
  </cols>
  <sheetData>
    <row r="1" spans="1:79" s="47" customFormat="1" ht="72" customHeight="1">
      <c r="A1" s="1"/>
      <c r="B1" s="1"/>
      <c r="C1" s="533"/>
      <c r="D1" s="533"/>
      <c r="E1" s="532"/>
      <c r="F1" s="483"/>
      <c r="G1" s="573"/>
      <c r="H1" s="245"/>
      <c r="I1" s="245"/>
      <c r="J1" s="4"/>
      <c r="K1" s="245"/>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38"/>
    </row>
    <row r="2" spans="1:79" s="60" customFormat="1" ht="34.5" customHeight="1">
      <c r="A2" s="287"/>
      <c r="B2" s="305"/>
      <c r="C2" s="165"/>
      <c r="D2" s="6" t="s">
        <v>2412</v>
      </c>
      <c r="E2" s="504"/>
      <c r="F2" s="484"/>
      <c r="G2" s="574"/>
      <c r="H2" s="388"/>
      <c r="I2" s="180"/>
      <c r="J2" s="448"/>
      <c r="K2" s="388"/>
      <c r="L2" s="226"/>
      <c r="M2" s="226"/>
      <c r="N2" s="226"/>
      <c r="O2" s="226"/>
      <c r="P2" s="226"/>
      <c r="Q2" s="866"/>
      <c r="R2" s="866"/>
      <c r="S2" s="338" t="s">
        <v>281</v>
      </c>
      <c r="T2" s="340"/>
      <c r="U2" s="340"/>
      <c r="V2" s="342"/>
      <c r="W2" s="338" t="s">
        <v>1</v>
      </c>
      <c r="X2" s="340"/>
      <c r="Y2" s="340"/>
      <c r="Z2" s="342"/>
      <c r="AA2" s="340" t="s">
        <v>2</v>
      </c>
      <c r="AB2" s="340"/>
      <c r="AC2" s="901"/>
      <c r="AD2" s="340"/>
      <c r="AE2" s="342"/>
      <c r="AF2" s="340" t="s">
        <v>843</v>
      </c>
      <c r="AG2" s="340"/>
      <c r="AH2" s="340"/>
      <c r="AI2" s="342"/>
      <c r="AJ2" s="340" t="s">
        <v>9</v>
      </c>
      <c r="AK2" s="340"/>
      <c r="AL2" s="340"/>
      <c r="AM2" s="342"/>
      <c r="AN2" s="340" t="s">
        <v>847</v>
      </c>
      <c r="AO2" s="340"/>
      <c r="AP2" s="340"/>
      <c r="AQ2" s="342"/>
      <c r="AR2" s="340" t="s">
        <v>10</v>
      </c>
      <c r="AS2" s="340"/>
      <c r="AT2" s="340"/>
      <c r="AU2" s="340"/>
      <c r="AV2" s="342"/>
      <c r="AW2" s="239"/>
    </row>
    <row r="3" spans="1:79" s="528" customFormat="1" ht="34.5" customHeight="1">
      <c r="A3" s="636" t="s">
        <v>301</v>
      </c>
      <c r="B3" s="636" t="s">
        <v>1604</v>
      </c>
      <c r="C3" s="535"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904" t="s">
        <v>2282</v>
      </c>
      <c r="R3" s="867" t="s">
        <v>2283</v>
      </c>
      <c r="S3" s="679">
        <v>6</v>
      </c>
      <c r="T3" s="527">
        <v>13</v>
      </c>
      <c r="U3" s="527">
        <v>20</v>
      </c>
      <c r="V3" s="527">
        <v>27</v>
      </c>
      <c r="W3" s="527">
        <v>3</v>
      </c>
      <c r="X3" s="527">
        <v>10</v>
      </c>
      <c r="Y3" s="527">
        <v>17</v>
      </c>
      <c r="Z3" s="527">
        <v>24</v>
      </c>
      <c r="AA3" s="527">
        <v>3</v>
      </c>
      <c r="AB3" s="527">
        <v>10</v>
      </c>
      <c r="AC3" s="917">
        <v>17</v>
      </c>
      <c r="AD3" s="527">
        <v>24</v>
      </c>
      <c r="AE3" s="527">
        <v>31</v>
      </c>
      <c r="AF3" s="527">
        <v>7</v>
      </c>
      <c r="AG3" s="527">
        <v>14</v>
      </c>
      <c r="AH3" s="527">
        <v>21</v>
      </c>
      <c r="AI3" s="527">
        <v>28</v>
      </c>
      <c r="AJ3" s="527">
        <v>7</v>
      </c>
      <c r="AK3" s="527">
        <v>14</v>
      </c>
      <c r="AL3" s="527">
        <v>21</v>
      </c>
      <c r="AM3" s="527">
        <v>28</v>
      </c>
      <c r="AN3" s="527">
        <v>3</v>
      </c>
      <c r="AO3" s="527">
        <v>10</v>
      </c>
      <c r="AP3" s="527">
        <v>17</v>
      </c>
      <c r="AQ3" s="527">
        <v>24</v>
      </c>
      <c r="AR3" s="527">
        <v>1</v>
      </c>
      <c r="AS3" s="679">
        <v>8</v>
      </c>
      <c r="AT3" s="527">
        <v>15</v>
      </c>
      <c r="AU3" s="527">
        <v>22</v>
      </c>
      <c r="AV3" s="527">
        <v>29</v>
      </c>
      <c r="AW3" s="501" t="s">
        <v>883</v>
      </c>
      <c r="AX3" s="502"/>
      <c r="AY3" s="501" t="s">
        <v>884</v>
      </c>
      <c r="AZ3" s="177"/>
      <c r="BA3" s="501" t="s">
        <v>1671</v>
      </c>
    </row>
    <row r="4" spans="1:79" s="159" customFormat="1" ht="21" customHeight="1">
      <c r="A4" s="15"/>
      <c r="B4" s="15"/>
      <c r="C4" s="40" t="s">
        <v>16</v>
      </c>
      <c r="D4" s="591" t="s">
        <v>1726</v>
      </c>
      <c r="E4" s="505">
        <v>469</v>
      </c>
      <c r="F4" s="486">
        <v>44699</v>
      </c>
      <c r="G4" s="844">
        <v>496</v>
      </c>
      <c r="H4" s="332" t="s">
        <v>924</v>
      </c>
      <c r="I4" s="29">
        <v>36432</v>
      </c>
      <c r="J4" s="457" t="s">
        <v>1727</v>
      </c>
      <c r="K4" s="299" t="s">
        <v>1728</v>
      </c>
      <c r="L4" s="16">
        <v>421</v>
      </c>
      <c r="M4" s="266">
        <v>24</v>
      </c>
      <c r="N4" s="16">
        <v>445</v>
      </c>
      <c r="O4" s="266">
        <v>25</v>
      </c>
      <c r="P4" s="16">
        <v>470</v>
      </c>
      <c r="Q4" s="823">
        <v>26</v>
      </c>
      <c r="R4" s="822">
        <v>496</v>
      </c>
      <c r="S4" s="18"/>
      <c r="T4" s="18">
        <v>30</v>
      </c>
      <c r="U4" s="18">
        <v>30</v>
      </c>
      <c r="V4" s="18">
        <v>30</v>
      </c>
      <c r="W4" s="18"/>
      <c r="X4" s="18"/>
      <c r="Y4" s="18"/>
      <c r="Z4" s="18"/>
      <c r="AA4" s="18"/>
      <c r="AB4" s="18"/>
      <c r="AC4" s="824"/>
      <c r="AD4" s="18"/>
      <c r="AE4" s="18"/>
      <c r="AF4" s="18"/>
      <c r="AG4" s="18"/>
      <c r="AH4" s="18"/>
      <c r="AI4" s="18">
        <v>30</v>
      </c>
      <c r="AJ4" s="19"/>
      <c r="AK4" s="19"/>
      <c r="AL4" s="19"/>
      <c r="AM4" s="19"/>
      <c r="AN4" s="19"/>
      <c r="AO4" s="19"/>
      <c r="AP4" s="19"/>
      <c r="AQ4" s="19"/>
      <c r="AR4" s="19"/>
      <c r="AS4" s="19"/>
      <c r="AT4" s="19"/>
      <c r="AU4" s="19"/>
      <c r="AV4" s="19"/>
      <c r="AW4" s="171">
        <f t="shared" ref="AW4:AW56" si="0">COUNT(S4:AI4)</f>
        <v>4</v>
      </c>
      <c r="AX4" s="23"/>
      <c r="AY4" s="15">
        <f t="shared" ref="AY4:AY56" si="1">COUNT(AJ4:AV4)</f>
        <v>0</v>
      </c>
      <c r="AZ4" s="23"/>
      <c r="BA4" s="15">
        <f t="shared" ref="BA4:BA56" si="2">SUM(AW4,AY4)</f>
        <v>4</v>
      </c>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79" s="159" customFormat="1" ht="21" customHeight="1">
      <c r="A5" s="32"/>
      <c r="B5" s="32"/>
      <c r="C5" s="40" t="s">
        <v>17</v>
      </c>
      <c r="D5" s="591" t="s">
        <v>60</v>
      </c>
      <c r="E5" s="505">
        <v>75</v>
      </c>
      <c r="F5" s="486">
        <v>40896</v>
      </c>
      <c r="G5" s="844">
        <v>467</v>
      </c>
      <c r="H5" s="332" t="s">
        <v>258</v>
      </c>
      <c r="I5" s="29">
        <v>36482</v>
      </c>
      <c r="J5" s="457" t="s">
        <v>370</v>
      </c>
      <c r="K5" s="299" t="s">
        <v>369</v>
      </c>
      <c r="L5" s="16">
        <v>392</v>
      </c>
      <c r="M5" s="266">
        <v>26</v>
      </c>
      <c r="N5" s="16">
        <v>418</v>
      </c>
      <c r="O5" s="266">
        <v>27</v>
      </c>
      <c r="P5" s="16">
        <v>445</v>
      </c>
      <c r="Q5" s="823">
        <v>22</v>
      </c>
      <c r="R5" s="822">
        <v>467</v>
      </c>
      <c r="S5" s="18"/>
      <c r="T5" s="18">
        <v>36</v>
      </c>
      <c r="U5" s="18"/>
      <c r="V5" s="18">
        <v>27</v>
      </c>
      <c r="W5" s="18">
        <v>32</v>
      </c>
      <c r="X5" s="18">
        <v>32</v>
      </c>
      <c r="Y5" s="18">
        <v>32</v>
      </c>
      <c r="Z5" s="18">
        <v>32</v>
      </c>
      <c r="AA5" s="18">
        <v>30</v>
      </c>
      <c r="AB5" s="18">
        <v>30</v>
      </c>
      <c r="AC5" s="824">
        <v>30</v>
      </c>
      <c r="AD5" s="18">
        <v>36</v>
      </c>
      <c r="AE5" s="18">
        <v>30</v>
      </c>
      <c r="AF5" s="18">
        <v>27</v>
      </c>
      <c r="AG5" s="18">
        <v>27</v>
      </c>
      <c r="AH5" s="18"/>
      <c r="AI5" s="18">
        <v>27</v>
      </c>
      <c r="AJ5" s="19"/>
      <c r="AK5" s="19"/>
      <c r="AL5" s="19"/>
      <c r="AM5" s="19"/>
      <c r="AN5" s="19"/>
      <c r="AO5" s="19"/>
      <c r="AP5" s="19"/>
      <c r="AQ5" s="19"/>
      <c r="AR5" s="19"/>
      <c r="AS5" s="19"/>
      <c r="AT5" s="19"/>
      <c r="AU5" s="19"/>
      <c r="AV5" s="19"/>
      <c r="AW5" s="171">
        <f t="shared" si="0"/>
        <v>14</v>
      </c>
      <c r="AY5" s="15">
        <f t="shared" si="1"/>
        <v>0</v>
      </c>
      <c r="BA5" s="15">
        <f t="shared" si="2"/>
        <v>14</v>
      </c>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79" s="159" customFormat="1" ht="21" customHeight="1">
      <c r="A6" s="15"/>
      <c r="B6" s="15"/>
      <c r="C6" s="40" t="s">
        <v>19</v>
      </c>
      <c r="D6" s="591" t="s">
        <v>51</v>
      </c>
      <c r="E6" s="505">
        <v>476</v>
      </c>
      <c r="F6" s="485">
        <v>38687</v>
      </c>
      <c r="G6" s="844">
        <v>300</v>
      </c>
      <c r="H6" s="332" t="s">
        <v>255</v>
      </c>
      <c r="I6" s="29">
        <v>37295</v>
      </c>
      <c r="J6" s="633" t="s">
        <v>655</v>
      </c>
      <c r="K6" s="299" t="s">
        <v>654</v>
      </c>
      <c r="L6" s="16">
        <v>234</v>
      </c>
      <c r="M6" s="266">
        <v>27</v>
      </c>
      <c r="N6" s="16">
        <v>261</v>
      </c>
      <c r="O6" s="266">
        <v>27</v>
      </c>
      <c r="P6" s="16">
        <v>288</v>
      </c>
      <c r="Q6" s="823">
        <v>12</v>
      </c>
      <c r="R6" s="822">
        <v>300</v>
      </c>
      <c r="S6" s="18"/>
      <c r="T6" s="18"/>
      <c r="U6" s="18"/>
      <c r="V6" s="18"/>
      <c r="W6" s="18"/>
      <c r="X6" s="18"/>
      <c r="Y6" s="18">
        <v>27</v>
      </c>
      <c r="Z6" s="18">
        <v>27</v>
      </c>
      <c r="AA6" s="18">
        <v>27</v>
      </c>
      <c r="AB6" s="18">
        <v>27</v>
      </c>
      <c r="AC6" s="824">
        <v>27</v>
      </c>
      <c r="AD6" s="18">
        <v>27</v>
      </c>
      <c r="AE6" s="18"/>
      <c r="AF6" s="18">
        <v>27</v>
      </c>
      <c r="AG6" s="18">
        <v>27</v>
      </c>
      <c r="AH6" s="18"/>
      <c r="AI6" s="18"/>
      <c r="AJ6" s="19"/>
      <c r="AK6" s="19"/>
      <c r="AL6" s="19"/>
      <c r="AM6" s="19"/>
      <c r="AN6" s="19"/>
      <c r="AO6" s="19"/>
      <c r="AP6" s="19"/>
      <c r="AQ6" s="19"/>
      <c r="AR6" s="19"/>
      <c r="AS6" s="19"/>
      <c r="AT6" s="19"/>
      <c r="AU6" s="19"/>
      <c r="AV6" s="19"/>
      <c r="AW6" s="171">
        <f t="shared" si="0"/>
        <v>8</v>
      </c>
      <c r="AX6" s="23"/>
      <c r="AY6" s="15">
        <f t="shared" si="1"/>
        <v>0</v>
      </c>
      <c r="AZ6" s="23"/>
      <c r="BA6" s="15">
        <f t="shared" si="2"/>
        <v>8</v>
      </c>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79" s="159" customFormat="1" ht="21" customHeight="1">
      <c r="A7" s="15"/>
      <c r="B7" s="15"/>
      <c r="C7" s="40" t="s">
        <v>21</v>
      </c>
      <c r="D7" s="591" t="s">
        <v>45</v>
      </c>
      <c r="E7" s="505">
        <v>479</v>
      </c>
      <c r="F7" s="485">
        <v>36537</v>
      </c>
      <c r="G7" s="844">
        <v>218</v>
      </c>
      <c r="H7" s="332" t="s">
        <v>255</v>
      </c>
      <c r="I7" s="29">
        <v>36511</v>
      </c>
      <c r="J7" s="633" t="s">
        <v>661</v>
      </c>
      <c r="K7" s="299" t="s">
        <v>660</v>
      </c>
      <c r="L7" s="16">
        <v>175</v>
      </c>
      <c r="M7" s="266">
        <v>21</v>
      </c>
      <c r="N7" s="16">
        <v>196</v>
      </c>
      <c r="O7" s="266">
        <v>20</v>
      </c>
      <c r="P7" s="16">
        <v>216</v>
      </c>
      <c r="Q7" s="823">
        <v>2</v>
      </c>
      <c r="R7" s="822">
        <v>218</v>
      </c>
      <c r="S7" s="18"/>
      <c r="T7" s="18"/>
      <c r="U7" s="18"/>
      <c r="V7" s="18"/>
      <c r="W7" s="18"/>
      <c r="X7" s="18"/>
      <c r="Y7" s="18"/>
      <c r="Z7" s="18"/>
      <c r="AA7" s="18"/>
      <c r="AB7" s="18"/>
      <c r="AC7" s="824"/>
      <c r="AD7" s="18"/>
      <c r="AE7" s="18"/>
      <c r="AF7" s="18"/>
      <c r="AG7" s="18"/>
      <c r="AH7" s="18"/>
      <c r="AI7" s="18"/>
      <c r="AJ7" s="19"/>
      <c r="AK7" s="19"/>
      <c r="AL7" s="19"/>
      <c r="AM7" s="19"/>
      <c r="AN7" s="19"/>
      <c r="AO7" s="19"/>
      <c r="AP7" s="19"/>
      <c r="AQ7" s="19"/>
      <c r="AR7" s="19"/>
      <c r="AS7" s="19"/>
      <c r="AT7" s="19"/>
      <c r="AU7" s="19"/>
      <c r="AV7" s="19"/>
      <c r="AW7" s="171">
        <f t="shared" si="0"/>
        <v>0</v>
      </c>
      <c r="AX7" s="23"/>
      <c r="AY7" s="15">
        <f t="shared" si="1"/>
        <v>0</v>
      </c>
      <c r="AZ7" s="23"/>
      <c r="BA7" s="15">
        <f t="shared" si="2"/>
        <v>0</v>
      </c>
    </row>
    <row r="8" spans="1:79" s="159" customFormat="1" ht="21" customHeight="1">
      <c r="A8" s="32"/>
      <c r="B8" s="32"/>
      <c r="C8" s="40" t="s">
        <v>23</v>
      </c>
      <c r="D8" s="591" t="s">
        <v>292</v>
      </c>
      <c r="E8" s="505">
        <v>1064</v>
      </c>
      <c r="F8" s="487">
        <v>40554</v>
      </c>
      <c r="G8" s="844">
        <v>188</v>
      </c>
      <c r="H8" s="332" t="s">
        <v>259</v>
      </c>
      <c r="I8" s="29">
        <v>40613</v>
      </c>
      <c r="J8" s="464" t="s">
        <v>734</v>
      </c>
      <c r="K8" s="299" t="s">
        <v>733</v>
      </c>
      <c r="L8" s="16">
        <v>167</v>
      </c>
      <c r="M8" s="266">
        <v>10</v>
      </c>
      <c r="N8" s="16">
        <v>177</v>
      </c>
      <c r="O8" s="266">
        <v>11</v>
      </c>
      <c r="P8" s="16">
        <v>188</v>
      </c>
      <c r="Q8" s="823">
        <v>0</v>
      </c>
      <c r="R8" s="822">
        <v>188</v>
      </c>
      <c r="S8" s="18"/>
      <c r="T8" s="18"/>
      <c r="U8" s="18"/>
      <c r="V8" s="18"/>
      <c r="W8" s="18"/>
      <c r="X8" s="18"/>
      <c r="Y8" s="18"/>
      <c r="Z8" s="18"/>
      <c r="AA8" s="18"/>
      <c r="AB8" s="18"/>
      <c r="AC8" s="824"/>
      <c r="AD8" s="18"/>
      <c r="AE8" s="18"/>
      <c r="AF8" s="18"/>
      <c r="AG8" s="18"/>
      <c r="AH8" s="18"/>
      <c r="AI8" s="18"/>
      <c r="AJ8" s="19"/>
      <c r="AK8" s="19"/>
      <c r="AL8" s="19"/>
      <c r="AM8" s="19"/>
      <c r="AN8" s="19"/>
      <c r="AO8" s="19"/>
      <c r="AP8" s="19"/>
      <c r="AQ8" s="19"/>
      <c r="AR8" s="19"/>
      <c r="AS8" s="19"/>
      <c r="AT8" s="19"/>
      <c r="AU8" s="19"/>
      <c r="AV8" s="19"/>
      <c r="AW8" s="171">
        <f t="shared" si="0"/>
        <v>0</v>
      </c>
      <c r="AY8" s="15">
        <f t="shared" si="1"/>
        <v>0</v>
      </c>
      <c r="BA8" s="15">
        <f t="shared" si="2"/>
        <v>0</v>
      </c>
    </row>
    <row r="9" spans="1:79" s="159" customFormat="1" ht="21" customHeight="1">
      <c r="A9" s="15"/>
      <c r="B9" s="15"/>
      <c r="C9" s="40" t="s">
        <v>25</v>
      </c>
      <c r="D9" s="591" t="s">
        <v>1089</v>
      </c>
      <c r="E9" s="505">
        <v>6258</v>
      </c>
      <c r="F9" s="485">
        <v>41551</v>
      </c>
      <c r="G9" s="844">
        <v>187</v>
      </c>
      <c r="H9" s="332" t="s">
        <v>1596</v>
      </c>
      <c r="I9" s="29">
        <v>37930</v>
      </c>
      <c r="J9" s="458" t="s">
        <v>652</v>
      </c>
      <c r="K9" s="299" t="s">
        <v>651</v>
      </c>
      <c r="L9" s="16">
        <v>179</v>
      </c>
      <c r="M9" s="266">
        <v>6</v>
      </c>
      <c r="N9" s="16">
        <v>185</v>
      </c>
      <c r="O9" s="266">
        <v>0</v>
      </c>
      <c r="P9" s="16">
        <v>185</v>
      </c>
      <c r="Q9" s="823">
        <v>2</v>
      </c>
      <c r="R9" s="822">
        <v>187</v>
      </c>
      <c r="S9" s="18"/>
      <c r="T9" s="18"/>
      <c r="U9" s="18"/>
      <c r="V9" s="18"/>
      <c r="W9" s="18"/>
      <c r="X9" s="18"/>
      <c r="Y9" s="18"/>
      <c r="Z9" s="18"/>
      <c r="AA9" s="18"/>
      <c r="AB9" s="18"/>
      <c r="AC9" s="824"/>
      <c r="AD9" s="18"/>
      <c r="AE9" s="18"/>
      <c r="AF9" s="18"/>
      <c r="AG9" s="18"/>
      <c r="AH9" s="18"/>
      <c r="AI9" s="18"/>
      <c r="AJ9" s="19"/>
      <c r="AK9" s="19"/>
      <c r="AL9" s="19"/>
      <c r="AM9" s="19"/>
      <c r="AN9" s="19"/>
      <c r="AO9" s="19"/>
      <c r="AP9" s="19"/>
      <c r="AQ9" s="19"/>
      <c r="AR9" s="19"/>
      <c r="AS9" s="19"/>
      <c r="AT9" s="19"/>
      <c r="AU9" s="19"/>
      <c r="AV9" s="19"/>
      <c r="AW9" s="171">
        <f t="shared" si="0"/>
        <v>0</v>
      </c>
      <c r="AX9" s="23"/>
      <c r="AY9" s="15">
        <f t="shared" si="1"/>
        <v>0</v>
      </c>
      <c r="AZ9" s="23"/>
      <c r="BA9" s="15">
        <f t="shared" si="2"/>
        <v>0</v>
      </c>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row>
    <row r="10" spans="1:79" s="159" customFormat="1" ht="21" customHeight="1">
      <c r="A10" s="15"/>
      <c r="B10" s="15"/>
      <c r="C10" s="40" t="s">
        <v>27</v>
      </c>
      <c r="D10" s="591" t="s">
        <v>53</v>
      </c>
      <c r="E10" s="505">
        <v>478</v>
      </c>
      <c r="F10" s="487">
        <v>37721</v>
      </c>
      <c r="G10" s="844">
        <v>184</v>
      </c>
      <c r="H10" s="332" t="s">
        <v>259</v>
      </c>
      <c r="I10" s="29">
        <v>29918</v>
      </c>
      <c r="J10" s="464" t="s">
        <v>658</v>
      </c>
      <c r="K10" s="299" t="s">
        <v>657</v>
      </c>
      <c r="L10" s="16">
        <v>154</v>
      </c>
      <c r="M10" s="266">
        <v>17</v>
      </c>
      <c r="N10" s="16">
        <v>171</v>
      </c>
      <c r="O10" s="266">
        <v>12</v>
      </c>
      <c r="P10" s="16">
        <v>183</v>
      </c>
      <c r="Q10" s="823">
        <v>1</v>
      </c>
      <c r="R10" s="822">
        <v>184</v>
      </c>
      <c r="S10" s="18"/>
      <c r="T10" s="18"/>
      <c r="U10" s="18"/>
      <c r="V10" s="18"/>
      <c r="W10" s="18"/>
      <c r="X10" s="18"/>
      <c r="Y10" s="18"/>
      <c r="Z10" s="18"/>
      <c r="AA10" s="18"/>
      <c r="AB10" s="18"/>
      <c r="AC10" s="824"/>
      <c r="AD10" s="18"/>
      <c r="AE10" s="18"/>
      <c r="AF10" s="18"/>
      <c r="AG10" s="18"/>
      <c r="AH10" s="18"/>
      <c r="AI10" s="18"/>
      <c r="AJ10" s="19"/>
      <c r="AK10" s="19"/>
      <c r="AL10" s="19"/>
      <c r="AM10" s="19"/>
      <c r="AN10" s="19"/>
      <c r="AO10" s="19"/>
      <c r="AP10" s="19"/>
      <c r="AQ10" s="19"/>
      <c r="AR10" s="19"/>
      <c r="AS10" s="19"/>
      <c r="AT10" s="19"/>
      <c r="AU10" s="19"/>
      <c r="AV10" s="19"/>
      <c r="AW10" s="171">
        <f t="shared" si="0"/>
        <v>0</v>
      </c>
      <c r="AX10" s="23"/>
      <c r="AY10" s="15">
        <f t="shared" si="1"/>
        <v>0</v>
      </c>
      <c r="AZ10" s="23"/>
      <c r="BA10" s="15">
        <f t="shared" si="2"/>
        <v>0</v>
      </c>
    </row>
    <row r="11" spans="1:79" s="159" customFormat="1" ht="21" customHeight="1">
      <c r="A11" s="15"/>
      <c r="B11" s="15"/>
      <c r="C11" s="40" t="s">
        <v>29</v>
      </c>
      <c r="D11" s="591" t="s">
        <v>47</v>
      </c>
      <c r="E11" s="505">
        <v>75</v>
      </c>
      <c r="F11" s="486">
        <v>40896</v>
      </c>
      <c r="G11" s="844">
        <v>143</v>
      </c>
      <c r="H11" s="332" t="s">
        <v>258</v>
      </c>
      <c r="I11" s="29">
        <v>32571</v>
      </c>
      <c r="J11" s="457" t="s">
        <v>370</v>
      </c>
      <c r="K11" s="299" t="s">
        <v>369</v>
      </c>
      <c r="L11" s="16">
        <v>123</v>
      </c>
      <c r="M11" s="266">
        <v>9</v>
      </c>
      <c r="N11" s="16">
        <v>132</v>
      </c>
      <c r="O11" s="266">
        <v>11</v>
      </c>
      <c r="P11" s="16">
        <v>143</v>
      </c>
      <c r="Q11" s="823">
        <v>0</v>
      </c>
      <c r="R11" s="822">
        <v>143</v>
      </c>
      <c r="S11" s="18"/>
      <c r="T11" s="18"/>
      <c r="U11" s="18"/>
      <c r="V11" s="18"/>
      <c r="W11" s="18"/>
      <c r="X11" s="18"/>
      <c r="Y11" s="18"/>
      <c r="Z11" s="18"/>
      <c r="AA11" s="18"/>
      <c r="AB11" s="18"/>
      <c r="AC11" s="824"/>
      <c r="AD11" s="18"/>
      <c r="AE11" s="18"/>
      <c r="AF11" s="18"/>
      <c r="AG11" s="18"/>
      <c r="AH11" s="18"/>
      <c r="AI11" s="18"/>
      <c r="AJ11" s="19"/>
      <c r="AK11" s="19"/>
      <c r="AL11" s="19"/>
      <c r="AM11" s="19"/>
      <c r="AN11" s="19"/>
      <c r="AO11" s="19"/>
      <c r="AP11" s="19"/>
      <c r="AQ11" s="19"/>
      <c r="AR11" s="19"/>
      <c r="AS11" s="19"/>
      <c r="AT11" s="19"/>
      <c r="AU11" s="19"/>
      <c r="AV11" s="19"/>
      <c r="AW11" s="171">
        <f t="shared" si="0"/>
        <v>0</v>
      </c>
      <c r="AX11" s="23"/>
      <c r="AY11" s="15">
        <f t="shared" si="1"/>
        <v>0</v>
      </c>
      <c r="AZ11" s="23"/>
      <c r="BA11" s="15">
        <f t="shared" si="2"/>
        <v>0</v>
      </c>
    </row>
    <row r="12" spans="1:79" s="159" customFormat="1" ht="21" customHeight="1">
      <c r="A12" s="32"/>
      <c r="B12" s="32"/>
      <c r="C12" s="40" t="s">
        <v>31</v>
      </c>
      <c r="D12" s="591" t="s">
        <v>109</v>
      </c>
      <c r="E12" s="505">
        <v>479</v>
      </c>
      <c r="F12" s="485">
        <v>36537</v>
      </c>
      <c r="G12" s="844">
        <v>121</v>
      </c>
      <c r="H12" s="332" t="s">
        <v>259</v>
      </c>
      <c r="I12" s="29">
        <v>21724</v>
      </c>
      <c r="J12" s="633" t="s">
        <v>661</v>
      </c>
      <c r="K12" s="299" t="s">
        <v>660</v>
      </c>
      <c r="L12" s="16">
        <v>100</v>
      </c>
      <c r="M12" s="266">
        <v>10</v>
      </c>
      <c r="N12" s="16">
        <v>110</v>
      </c>
      <c r="O12" s="266">
        <v>11</v>
      </c>
      <c r="P12" s="16">
        <v>121</v>
      </c>
      <c r="Q12" s="823">
        <v>0</v>
      </c>
      <c r="R12" s="822">
        <v>121</v>
      </c>
      <c r="S12" s="18"/>
      <c r="T12" s="18"/>
      <c r="U12" s="18"/>
      <c r="V12" s="18"/>
      <c r="W12" s="18"/>
      <c r="X12" s="18"/>
      <c r="Y12" s="18"/>
      <c r="Z12" s="18"/>
      <c r="AA12" s="18"/>
      <c r="AB12" s="18"/>
      <c r="AC12" s="824"/>
      <c r="AD12" s="18"/>
      <c r="AE12" s="18"/>
      <c r="AF12" s="18"/>
      <c r="AG12" s="18"/>
      <c r="AH12" s="18"/>
      <c r="AI12" s="18"/>
      <c r="AJ12" s="19"/>
      <c r="AK12" s="19"/>
      <c r="AL12" s="19"/>
      <c r="AM12" s="19"/>
      <c r="AN12" s="19"/>
      <c r="AO12" s="19"/>
      <c r="AP12" s="19"/>
      <c r="AQ12" s="19"/>
      <c r="AR12" s="19"/>
      <c r="AS12" s="19"/>
      <c r="AT12" s="19"/>
      <c r="AU12" s="19"/>
      <c r="AV12" s="19"/>
      <c r="AW12" s="171">
        <f t="shared" si="0"/>
        <v>0</v>
      </c>
      <c r="AY12" s="15">
        <f t="shared" si="1"/>
        <v>0</v>
      </c>
      <c r="BA12" s="15">
        <f t="shared" si="2"/>
        <v>0</v>
      </c>
    </row>
    <row r="13" spans="1:79" s="159" customFormat="1" ht="21" customHeight="1">
      <c r="A13" s="15"/>
      <c r="B13" s="15"/>
      <c r="C13" s="40" t="s">
        <v>32</v>
      </c>
      <c r="D13" s="591" t="s">
        <v>224</v>
      </c>
      <c r="E13" s="505">
        <v>478</v>
      </c>
      <c r="F13" s="487">
        <v>37721</v>
      </c>
      <c r="G13" s="844">
        <v>72</v>
      </c>
      <c r="H13" s="332" t="s">
        <v>259</v>
      </c>
      <c r="I13" s="29">
        <v>26042</v>
      </c>
      <c r="J13" s="464" t="s">
        <v>658</v>
      </c>
      <c r="K13" s="299" t="s">
        <v>657</v>
      </c>
      <c r="L13" s="16">
        <v>53</v>
      </c>
      <c r="M13" s="266">
        <v>9</v>
      </c>
      <c r="N13" s="16">
        <v>62</v>
      </c>
      <c r="O13" s="266">
        <v>10</v>
      </c>
      <c r="P13" s="16">
        <v>72</v>
      </c>
      <c r="Q13" s="823">
        <v>0</v>
      </c>
      <c r="R13" s="822">
        <v>72</v>
      </c>
      <c r="S13" s="18"/>
      <c r="T13" s="18"/>
      <c r="U13" s="18"/>
      <c r="V13" s="18"/>
      <c r="W13" s="18"/>
      <c r="X13" s="18"/>
      <c r="Y13" s="18"/>
      <c r="Z13" s="18"/>
      <c r="AA13" s="18"/>
      <c r="AB13" s="18"/>
      <c r="AC13" s="824"/>
      <c r="AD13" s="18"/>
      <c r="AE13" s="18"/>
      <c r="AF13" s="18"/>
      <c r="AG13" s="18"/>
      <c r="AH13" s="18"/>
      <c r="AI13" s="18"/>
      <c r="AJ13" s="19"/>
      <c r="AK13" s="19"/>
      <c r="AL13" s="19"/>
      <c r="AM13" s="19"/>
      <c r="AN13" s="19"/>
      <c r="AO13" s="19"/>
      <c r="AP13" s="19"/>
      <c r="AQ13" s="19"/>
      <c r="AR13" s="19"/>
      <c r="AS13" s="19"/>
      <c r="AT13" s="19"/>
      <c r="AU13" s="19"/>
      <c r="AV13" s="19"/>
      <c r="AW13" s="171">
        <f t="shared" si="0"/>
        <v>0</v>
      </c>
      <c r="AX13" s="23"/>
      <c r="AY13" s="15">
        <f t="shared" si="1"/>
        <v>0</v>
      </c>
      <c r="AZ13" s="23"/>
      <c r="BA13" s="15">
        <f t="shared" si="2"/>
        <v>0</v>
      </c>
    </row>
    <row r="14" spans="1:79" s="159" customFormat="1" ht="21" customHeight="1">
      <c r="A14" s="15"/>
      <c r="B14" s="15"/>
      <c r="C14" s="40" t="s">
        <v>33</v>
      </c>
      <c r="D14" s="591" t="s">
        <v>231</v>
      </c>
      <c r="E14" s="505">
        <v>476</v>
      </c>
      <c r="F14" s="485">
        <v>38687</v>
      </c>
      <c r="G14" s="844">
        <v>62</v>
      </c>
      <c r="H14" s="332" t="s">
        <v>255</v>
      </c>
      <c r="I14" s="29">
        <v>21823</v>
      </c>
      <c r="J14" s="633" t="s">
        <v>655</v>
      </c>
      <c r="K14" s="299" t="s">
        <v>654</v>
      </c>
      <c r="L14" s="16">
        <v>61</v>
      </c>
      <c r="M14" s="266">
        <v>0</v>
      </c>
      <c r="N14" s="16">
        <v>61</v>
      </c>
      <c r="O14" s="266">
        <v>1</v>
      </c>
      <c r="P14" s="16">
        <v>62</v>
      </c>
      <c r="Q14" s="823">
        <v>0</v>
      </c>
      <c r="R14" s="822">
        <v>62</v>
      </c>
      <c r="S14" s="18"/>
      <c r="T14" s="18"/>
      <c r="U14" s="18"/>
      <c r="V14" s="18"/>
      <c r="W14" s="18"/>
      <c r="X14" s="18"/>
      <c r="Y14" s="18"/>
      <c r="Z14" s="18"/>
      <c r="AA14" s="18"/>
      <c r="AB14" s="18"/>
      <c r="AC14" s="824"/>
      <c r="AD14" s="18"/>
      <c r="AE14" s="18"/>
      <c r="AF14" s="18"/>
      <c r="AG14" s="18"/>
      <c r="AH14" s="18"/>
      <c r="AI14" s="18"/>
      <c r="AJ14" s="19"/>
      <c r="AK14" s="19"/>
      <c r="AL14" s="19"/>
      <c r="AM14" s="19"/>
      <c r="AN14" s="19"/>
      <c r="AO14" s="19"/>
      <c r="AP14" s="19"/>
      <c r="AQ14" s="19"/>
      <c r="AR14" s="19"/>
      <c r="AS14" s="19"/>
      <c r="AT14" s="19"/>
      <c r="AU14" s="19"/>
      <c r="AV14" s="19"/>
      <c r="AW14" s="171">
        <f t="shared" si="0"/>
        <v>0</v>
      </c>
      <c r="AX14" s="25"/>
      <c r="AY14" s="15">
        <f t="shared" si="1"/>
        <v>0</v>
      </c>
      <c r="AZ14" s="25"/>
      <c r="BA14" s="15">
        <f t="shared" si="2"/>
        <v>0</v>
      </c>
    </row>
    <row r="15" spans="1:79" s="159" customFormat="1" ht="21" customHeight="1">
      <c r="A15" s="32"/>
      <c r="B15" s="32"/>
      <c r="C15" s="40" t="s">
        <v>34</v>
      </c>
      <c r="D15" s="591" t="s">
        <v>241</v>
      </c>
      <c r="E15" s="505">
        <v>1064</v>
      </c>
      <c r="F15" s="487">
        <v>40554</v>
      </c>
      <c r="G15" s="844">
        <v>56</v>
      </c>
      <c r="H15" s="332" t="s">
        <v>257</v>
      </c>
      <c r="I15" s="29">
        <v>31609</v>
      </c>
      <c r="J15" s="464" t="s">
        <v>734</v>
      </c>
      <c r="K15" s="299" t="s">
        <v>733</v>
      </c>
      <c r="L15" s="16">
        <v>55</v>
      </c>
      <c r="M15" s="266">
        <v>0</v>
      </c>
      <c r="N15" s="16">
        <v>55</v>
      </c>
      <c r="O15" s="266">
        <v>1</v>
      </c>
      <c r="P15" s="16">
        <v>56</v>
      </c>
      <c r="Q15" s="823">
        <v>0</v>
      </c>
      <c r="R15" s="822">
        <v>56</v>
      </c>
      <c r="S15" s="18"/>
      <c r="T15" s="18"/>
      <c r="U15" s="18"/>
      <c r="V15" s="18"/>
      <c r="W15" s="18"/>
      <c r="X15" s="18"/>
      <c r="Y15" s="18"/>
      <c r="Z15" s="18"/>
      <c r="AA15" s="18"/>
      <c r="AB15" s="18"/>
      <c r="AC15" s="824"/>
      <c r="AD15" s="18"/>
      <c r="AE15" s="18"/>
      <c r="AF15" s="18"/>
      <c r="AG15" s="18"/>
      <c r="AH15" s="18"/>
      <c r="AI15" s="18"/>
      <c r="AJ15" s="19"/>
      <c r="AK15" s="19"/>
      <c r="AL15" s="19"/>
      <c r="AM15" s="19"/>
      <c r="AN15" s="19"/>
      <c r="AO15" s="19"/>
      <c r="AP15" s="19"/>
      <c r="AQ15" s="19"/>
      <c r="AR15" s="19"/>
      <c r="AS15" s="19"/>
      <c r="AT15" s="19"/>
      <c r="AU15" s="19"/>
      <c r="AV15" s="19"/>
      <c r="AW15" s="171">
        <f t="shared" si="0"/>
        <v>0</v>
      </c>
      <c r="AY15" s="15">
        <f t="shared" si="1"/>
        <v>0</v>
      </c>
      <c r="BA15" s="15">
        <f t="shared" si="2"/>
        <v>0</v>
      </c>
    </row>
    <row r="16" spans="1:79" customFormat="1" ht="21" customHeight="1">
      <c r="A16" s="15"/>
      <c r="B16" s="15"/>
      <c r="C16" s="40" t="s">
        <v>35</v>
      </c>
      <c r="D16" s="591" t="s">
        <v>78</v>
      </c>
      <c r="E16" s="505">
        <v>327</v>
      </c>
      <c r="F16" s="487">
        <v>40126</v>
      </c>
      <c r="G16" s="844">
        <v>50</v>
      </c>
      <c r="H16" s="332" t="s">
        <v>258</v>
      </c>
      <c r="I16" s="29">
        <v>37761</v>
      </c>
      <c r="J16" s="464" t="s">
        <v>558</v>
      </c>
      <c r="K16" s="299" t="s">
        <v>557</v>
      </c>
      <c r="L16" s="16">
        <v>39</v>
      </c>
      <c r="M16" s="266">
        <v>10</v>
      </c>
      <c r="N16" s="16">
        <v>49</v>
      </c>
      <c r="O16" s="266">
        <v>1</v>
      </c>
      <c r="P16" s="16">
        <v>50</v>
      </c>
      <c r="Q16" s="823">
        <v>0</v>
      </c>
      <c r="R16" s="822">
        <v>50</v>
      </c>
      <c r="S16" s="18"/>
      <c r="T16" s="18"/>
      <c r="U16" s="18"/>
      <c r="V16" s="18"/>
      <c r="W16" s="18"/>
      <c r="X16" s="18"/>
      <c r="Y16" s="18"/>
      <c r="Z16" s="18"/>
      <c r="AA16" s="18"/>
      <c r="AB16" s="18"/>
      <c r="AC16" s="824"/>
      <c r="AD16" s="18"/>
      <c r="AE16" s="18"/>
      <c r="AF16" s="18"/>
      <c r="AG16" s="18"/>
      <c r="AH16" s="18"/>
      <c r="AI16" s="18"/>
      <c r="AJ16" s="19"/>
      <c r="AK16" s="19"/>
      <c r="AL16" s="19"/>
      <c r="AM16" s="19"/>
      <c r="AN16" s="19"/>
      <c r="AO16" s="19"/>
      <c r="AP16" s="19"/>
      <c r="AQ16" s="19"/>
      <c r="AR16" s="19"/>
      <c r="AS16" s="19"/>
      <c r="AT16" s="19"/>
      <c r="AU16" s="19"/>
      <c r="AV16" s="19"/>
      <c r="AW16" s="171">
        <f t="shared" si="0"/>
        <v>0</v>
      </c>
      <c r="AX16" s="23"/>
      <c r="AY16" s="15">
        <f t="shared" si="1"/>
        <v>0</v>
      </c>
      <c r="AZ16" s="23"/>
      <c r="BA16" s="15">
        <f t="shared" si="2"/>
        <v>0</v>
      </c>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row>
    <row r="17" spans="1:79" customFormat="1" ht="21" customHeight="1">
      <c r="A17" s="15"/>
      <c r="B17" s="15"/>
      <c r="C17" s="40" t="s">
        <v>36</v>
      </c>
      <c r="D17" s="591" t="s">
        <v>1137</v>
      </c>
      <c r="E17" s="505">
        <v>175</v>
      </c>
      <c r="F17" s="487">
        <v>40107</v>
      </c>
      <c r="G17" s="844">
        <v>14</v>
      </c>
      <c r="H17" s="332" t="s">
        <v>924</v>
      </c>
      <c r="I17" s="29">
        <v>13674</v>
      </c>
      <c r="J17" s="464" t="s">
        <v>451</v>
      </c>
      <c r="K17" s="299" t="s">
        <v>450</v>
      </c>
      <c r="L17" s="16">
        <v>1</v>
      </c>
      <c r="M17" s="266">
        <v>4</v>
      </c>
      <c r="N17" s="16">
        <v>5</v>
      </c>
      <c r="O17" s="266">
        <v>7</v>
      </c>
      <c r="P17" s="16">
        <v>12</v>
      </c>
      <c r="Q17" s="823">
        <v>2</v>
      </c>
      <c r="R17" s="822">
        <v>14</v>
      </c>
      <c r="S17" s="18"/>
      <c r="T17" s="18"/>
      <c r="U17" s="18"/>
      <c r="V17" s="18"/>
      <c r="W17" s="18"/>
      <c r="X17" s="18"/>
      <c r="Y17" s="18"/>
      <c r="Z17" s="18"/>
      <c r="AA17" s="18"/>
      <c r="AB17" s="18"/>
      <c r="AC17" s="824"/>
      <c r="AD17" s="18"/>
      <c r="AE17" s="18"/>
      <c r="AF17" s="18"/>
      <c r="AG17" s="18"/>
      <c r="AH17" s="18"/>
      <c r="AI17" s="18">
        <v>32</v>
      </c>
      <c r="AJ17" s="19"/>
      <c r="AK17" s="19"/>
      <c r="AL17" s="19"/>
      <c r="AM17" s="19"/>
      <c r="AN17" s="19"/>
      <c r="AO17" s="19"/>
      <c r="AP17" s="19"/>
      <c r="AQ17" s="19"/>
      <c r="AR17" s="19"/>
      <c r="AS17" s="19"/>
      <c r="AT17" s="19"/>
      <c r="AU17" s="19"/>
      <c r="AV17" s="19"/>
      <c r="AW17" s="171">
        <f t="shared" si="0"/>
        <v>1</v>
      </c>
      <c r="AX17" s="25"/>
      <c r="AY17" s="15">
        <f t="shared" si="1"/>
        <v>0</v>
      </c>
      <c r="AZ17" s="25"/>
      <c r="BA17" s="15">
        <f t="shared" si="2"/>
        <v>1</v>
      </c>
      <c r="BB17" s="159"/>
      <c r="BC17" s="159"/>
      <c r="BD17" s="256"/>
      <c r="BE17" s="256"/>
      <c r="BF17" s="256"/>
      <c r="BG17" s="256"/>
      <c r="BH17" s="256"/>
      <c r="BI17" s="256"/>
      <c r="BJ17" s="256"/>
      <c r="BK17" s="256"/>
      <c r="BL17" s="256"/>
      <c r="BM17" s="256"/>
      <c r="BN17" s="256"/>
      <c r="BO17" s="256"/>
      <c r="BP17" s="256"/>
      <c r="BQ17" s="256"/>
      <c r="BR17" s="256"/>
      <c r="BS17" s="256"/>
      <c r="BT17" s="256"/>
      <c r="BU17" s="256"/>
      <c r="BV17" s="256"/>
      <c r="BW17" s="256"/>
      <c r="BX17" s="159"/>
      <c r="BY17" s="159"/>
      <c r="BZ17" s="256"/>
      <c r="CA17" s="256"/>
    </row>
    <row r="18" spans="1:79" customFormat="1" ht="21" customHeight="1">
      <c r="A18" s="32"/>
      <c r="B18" s="32"/>
      <c r="C18" s="40" t="s">
        <v>38</v>
      </c>
      <c r="D18" s="591" t="s">
        <v>102</v>
      </c>
      <c r="E18" s="505">
        <v>1700</v>
      </c>
      <c r="F18" s="487">
        <v>34494</v>
      </c>
      <c r="G18" s="844">
        <v>13</v>
      </c>
      <c r="H18" s="332" t="s">
        <v>1596</v>
      </c>
      <c r="I18" s="29">
        <v>35626</v>
      </c>
      <c r="J18" s="464" t="s">
        <v>429</v>
      </c>
      <c r="K18" s="299" t="s">
        <v>428</v>
      </c>
      <c r="L18" s="16">
        <v>0</v>
      </c>
      <c r="M18" s="266">
        <v>0</v>
      </c>
      <c r="N18" s="16">
        <v>0</v>
      </c>
      <c r="O18" s="266">
        <v>6</v>
      </c>
      <c r="P18" s="16">
        <v>6</v>
      </c>
      <c r="Q18" s="823">
        <v>7</v>
      </c>
      <c r="R18" s="822">
        <v>13</v>
      </c>
      <c r="S18" s="18"/>
      <c r="T18" s="18"/>
      <c r="U18" s="18">
        <v>32</v>
      </c>
      <c r="V18" s="18"/>
      <c r="W18" s="18"/>
      <c r="X18" s="18">
        <v>30</v>
      </c>
      <c r="Y18" s="18"/>
      <c r="Z18" s="18">
        <v>30</v>
      </c>
      <c r="AA18" s="18"/>
      <c r="AB18" s="18"/>
      <c r="AC18" s="824"/>
      <c r="AD18" s="18"/>
      <c r="AE18" s="18"/>
      <c r="AF18" s="18"/>
      <c r="AG18" s="18"/>
      <c r="AH18" s="18"/>
      <c r="AI18" s="18"/>
      <c r="AJ18" s="19"/>
      <c r="AK18" s="19"/>
      <c r="AL18" s="19"/>
      <c r="AM18" s="19"/>
      <c r="AN18" s="19"/>
      <c r="AO18" s="19"/>
      <c r="AP18" s="19"/>
      <c r="AQ18" s="19"/>
      <c r="AR18" s="19"/>
      <c r="AS18" s="19"/>
      <c r="AT18" s="19"/>
      <c r="AU18" s="19"/>
      <c r="AV18" s="19"/>
      <c r="AW18" s="171">
        <f t="shared" si="0"/>
        <v>3</v>
      </c>
      <c r="AX18" s="159"/>
      <c r="AY18" s="15">
        <f t="shared" si="1"/>
        <v>0</v>
      </c>
      <c r="AZ18" s="159"/>
      <c r="BA18" s="15">
        <f t="shared" si="2"/>
        <v>3</v>
      </c>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row>
    <row r="19" spans="1:79" customFormat="1" ht="21" customHeight="1">
      <c r="A19" s="32"/>
      <c r="B19" s="32"/>
      <c r="C19" s="40" t="s">
        <v>50</v>
      </c>
      <c r="D19" s="591" t="s">
        <v>95</v>
      </c>
      <c r="E19" s="505">
        <v>1648</v>
      </c>
      <c r="F19" s="487">
        <v>38825</v>
      </c>
      <c r="G19" s="844">
        <v>10</v>
      </c>
      <c r="H19" s="332" t="s">
        <v>258</v>
      </c>
      <c r="I19" s="29">
        <v>13674</v>
      </c>
      <c r="J19" s="464" t="s">
        <v>542</v>
      </c>
      <c r="K19" s="299" t="s">
        <v>541</v>
      </c>
      <c r="L19" s="16">
        <v>5</v>
      </c>
      <c r="M19" s="266">
        <v>3</v>
      </c>
      <c r="N19" s="16">
        <v>8</v>
      </c>
      <c r="O19" s="266">
        <v>2</v>
      </c>
      <c r="P19" s="16">
        <v>10</v>
      </c>
      <c r="Q19" s="823">
        <v>0</v>
      </c>
      <c r="R19" s="822">
        <v>10</v>
      </c>
      <c r="S19" s="18"/>
      <c r="T19" s="18"/>
      <c r="U19" s="18"/>
      <c r="V19" s="18"/>
      <c r="W19" s="18"/>
      <c r="X19" s="18"/>
      <c r="Y19" s="18"/>
      <c r="Z19" s="18"/>
      <c r="AA19" s="18"/>
      <c r="AB19" s="18"/>
      <c r="AC19" s="824"/>
      <c r="AD19" s="18"/>
      <c r="AE19" s="18"/>
      <c r="AF19" s="18"/>
      <c r="AG19" s="18"/>
      <c r="AH19" s="18"/>
      <c r="AI19" s="18"/>
      <c r="AJ19" s="19"/>
      <c r="AK19" s="19"/>
      <c r="AL19" s="19"/>
      <c r="AM19" s="19"/>
      <c r="AN19" s="19"/>
      <c r="AO19" s="19"/>
      <c r="AP19" s="19"/>
      <c r="AQ19" s="19"/>
      <c r="AR19" s="19"/>
      <c r="AS19" s="19"/>
      <c r="AT19" s="19"/>
      <c r="AU19" s="19"/>
      <c r="AV19" s="19"/>
      <c r="AW19" s="171">
        <f t="shared" si="0"/>
        <v>0</v>
      </c>
      <c r="AX19" s="159"/>
      <c r="AY19" s="15">
        <f t="shared" si="1"/>
        <v>0</v>
      </c>
      <c r="AZ19" s="159"/>
      <c r="BA19" s="15">
        <f t="shared" si="2"/>
        <v>0</v>
      </c>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row>
    <row r="20" spans="1:79" customFormat="1" ht="21" customHeight="1">
      <c r="A20" s="15"/>
      <c r="B20" s="15"/>
      <c r="C20" s="40" t="s">
        <v>52</v>
      </c>
      <c r="D20" s="591" t="s">
        <v>100</v>
      </c>
      <c r="E20" s="505">
        <v>1917</v>
      </c>
      <c r="F20" s="487">
        <v>41880</v>
      </c>
      <c r="G20" s="844">
        <v>10</v>
      </c>
      <c r="H20" s="332" t="s">
        <v>1834</v>
      </c>
      <c r="I20" s="29">
        <v>15981</v>
      </c>
      <c r="J20" s="464" t="s">
        <v>1685</v>
      </c>
      <c r="K20" s="299" t="s">
        <v>507</v>
      </c>
      <c r="L20" s="16">
        <v>0</v>
      </c>
      <c r="M20" s="266">
        <v>1</v>
      </c>
      <c r="N20" s="16">
        <v>1</v>
      </c>
      <c r="O20" s="266">
        <v>6</v>
      </c>
      <c r="P20" s="16">
        <v>7</v>
      </c>
      <c r="Q20" s="823">
        <v>3</v>
      </c>
      <c r="R20" s="822">
        <v>10</v>
      </c>
      <c r="S20" s="18"/>
      <c r="T20" s="18"/>
      <c r="U20" s="18"/>
      <c r="V20" s="18"/>
      <c r="W20" s="18"/>
      <c r="X20" s="18"/>
      <c r="Y20" s="18"/>
      <c r="Z20" s="18"/>
      <c r="AA20" s="18"/>
      <c r="AB20" s="18"/>
      <c r="AC20" s="824"/>
      <c r="AD20" s="18"/>
      <c r="AE20" s="18"/>
      <c r="AF20" s="18"/>
      <c r="AG20" s="18"/>
      <c r="AH20" s="18"/>
      <c r="AI20" s="18"/>
      <c r="AJ20" s="19"/>
      <c r="AK20" s="19"/>
      <c r="AL20" s="19"/>
      <c r="AM20" s="19"/>
      <c r="AN20" s="19"/>
      <c r="AO20" s="19"/>
      <c r="AP20" s="19"/>
      <c r="AQ20" s="19"/>
      <c r="AR20" s="19"/>
      <c r="AS20" s="19"/>
      <c r="AT20" s="19"/>
      <c r="AU20" s="19"/>
      <c r="AV20" s="19"/>
      <c r="AW20" s="171">
        <f t="shared" si="0"/>
        <v>0</v>
      </c>
      <c r="AX20" s="25"/>
      <c r="AY20" s="15">
        <f t="shared" si="1"/>
        <v>0</v>
      </c>
      <c r="AZ20" s="25"/>
      <c r="BA20" s="15">
        <f t="shared" si="2"/>
        <v>0</v>
      </c>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row>
    <row r="21" spans="1:79" customFormat="1" ht="21" customHeight="1">
      <c r="A21" s="32"/>
      <c r="B21" s="32"/>
      <c r="C21" s="40" t="s">
        <v>54</v>
      </c>
      <c r="D21" s="591" t="s">
        <v>57</v>
      </c>
      <c r="E21" s="505">
        <v>326</v>
      </c>
      <c r="F21" s="486">
        <v>37408</v>
      </c>
      <c r="G21" s="844">
        <v>8</v>
      </c>
      <c r="H21" s="332" t="s">
        <v>258</v>
      </c>
      <c r="I21" s="29">
        <v>36222</v>
      </c>
      <c r="J21" s="457" t="s">
        <v>1490</v>
      </c>
      <c r="K21" s="299" t="s">
        <v>555</v>
      </c>
      <c r="L21" s="16">
        <v>3</v>
      </c>
      <c r="M21" s="266">
        <v>2</v>
      </c>
      <c r="N21" s="16">
        <v>5</v>
      </c>
      <c r="O21" s="266">
        <v>0</v>
      </c>
      <c r="P21" s="16">
        <v>5</v>
      </c>
      <c r="Q21" s="823">
        <v>3</v>
      </c>
      <c r="R21" s="822">
        <v>8</v>
      </c>
      <c r="S21" s="18"/>
      <c r="T21" s="18"/>
      <c r="U21" s="18"/>
      <c r="V21" s="18"/>
      <c r="W21" s="18"/>
      <c r="X21" s="18"/>
      <c r="Y21" s="18"/>
      <c r="Z21" s="18"/>
      <c r="AA21" s="18"/>
      <c r="AB21" s="18"/>
      <c r="AC21" s="824"/>
      <c r="AD21" s="18"/>
      <c r="AE21" s="18"/>
      <c r="AF21" s="18"/>
      <c r="AG21" s="18"/>
      <c r="AH21" s="18"/>
      <c r="AI21" s="18"/>
      <c r="AJ21" s="19"/>
      <c r="AK21" s="19"/>
      <c r="AL21" s="19"/>
      <c r="AM21" s="19"/>
      <c r="AN21" s="19"/>
      <c r="AO21" s="19"/>
      <c r="AP21" s="19"/>
      <c r="AQ21" s="19"/>
      <c r="AR21" s="19"/>
      <c r="AS21" s="19"/>
      <c r="AT21" s="19"/>
      <c r="AU21" s="19"/>
      <c r="AV21" s="19"/>
      <c r="AW21" s="171">
        <f t="shared" si="0"/>
        <v>0</v>
      </c>
      <c r="AX21" s="23"/>
      <c r="AY21" s="15">
        <f t="shared" si="1"/>
        <v>0</v>
      </c>
      <c r="AZ21" s="23"/>
      <c r="BA21" s="15">
        <f t="shared" si="2"/>
        <v>0</v>
      </c>
      <c r="BB21" s="159"/>
      <c r="BC21" s="159"/>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159"/>
      <c r="CA21" s="159"/>
    </row>
    <row r="22" spans="1:79" customFormat="1" ht="21" customHeight="1">
      <c r="A22" s="15"/>
      <c r="B22" s="15"/>
      <c r="C22" s="40" t="s">
        <v>56</v>
      </c>
      <c r="D22" s="36" t="s">
        <v>2276</v>
      </c>
      <c r="E22" s="505">
        <v>11751</v>
      </c>
      <c r="F22" s="485">
        <v>45706</v>
      </c>
      <c r="G22" s="844">
        <v>6</v>
      </c>
      <c r="H22" s="332" t="s">
        <v>1834</v>
      </c>
      <c r="I22" s="29">
        <v>45831</v>
      </c>
      <c r="J22" s="457" t="s">
        <v>2277</v>
      </c>
      <c r="K22" s="299" t="s">
        <v>2278</v>
      </c>
      <c r="L22" s="16">
        <v>0</v>
      </c>
      <c r="M22" s="266">
        <v>0</v>
      </c>
      <c r="N22" s="16">
        <v>0</v>
      </c>
      <c r="O22" s="266">
        <v>0</v>
      </c>
      <c r="P22" s="16">
        <v>0</v>
      </c>
      <c r="Q22" s="823">
        <v>6</v>
      </c>
      <c r="R22" s="822">
        <v>6</v>
      </c>
      <c r="S22" s="18"/>
      <c r="T22" s="18"/>
      <c r="U22" s="18"/>
      <c r="V22" s="18"/>
      <c r="W22" s="18"/>
      <c r="X22" s="18"/>
      <c r="Y22" s="18"/>
      <c r="Z22" s="18"/>
      <c r="AA22" s="18"/>
      <c r="AB22" s="18"/>
      <c r="AC22" s="824"/>
      <c r="AD22" s="18"/>
      <c r="AE22" s="18"/>
      <c r="AF22" s="18"/>
      <c r="AG22" s="18"/>
      <c r="AH22" s="18"/>
      <c r="AI22" s="18"/>
      <c r="AJ22" s="19"/>
      <c r="AK22" s="19"/>
      <c r="AL22" s="19"/>
      <c r="AM22" s="19"/>
      <c r="AN22" s="19"/>
      <c r="AO22" s="19"/>
      <c r="AP22" s="19"/>
      <c r="AQ22" s="19"/>
      <c r="AR22" s="19"/>
      <c r="AS22" s="19"/>
      <c r="AT22" s="19"/>
      <c r="AU22" s="19"/>
      <c r="AV22" s="19"/>
      <c r="AW22" s="171">
        <f t="shared" si="0"/>
        <v>0</v>
      </c>
      <c r="AX22" s="25"/>
      <c r="AY22" s="15">
        <f t="shared" si="1"/>
        <v>0</v>
      </c>
      <c r="AZ22" s="25"/>
      <c r="BA22" s="15">
        <f t="shared" si="2"/>
        <v>0</v>
      </c>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row>
    <row r="23" spans="1:79" customFormat="1" ht="21" customHeight="1">
      <c r="A23" s="15"/>
      <c r="B23" s="15"/>
      <c r="C23" s="40" t="s">
        <v>58</v>
      </c>
      <c r="D23" s="591" t="s">
        <v>449</v>
      </c>
      <c r="E23" s="505">
        <v>175</v>
      </c>
      <c r="F23" s="487">
        <v>40107</v>
      </c>
      <c r="G23" s="844">
        <v>5</v>
      </c>
      <c r="H23" s="332" t="s">
        <v>1596</v>
      </c>
      <c r="I23" s="29">
        <v>36733</v>
      </c>
      <c r="J23" s="464" t="s">
        <v>451</v>
      </c>
      <c r="K23" s="299" t="s">
        <v>450</v>
      </c>
      <c r="L23" s="16">
        <v>0</v>
      </c>
      <c r="M23" s="266">
        <v>0</v>
      </c>
      <c r="N23" s="16">
        <v>0</v>
      </c>
      <c r="O23" s="266">
        <v>2</v>
      </c>
      <c r="P23" s="16">
        <v>2</v>
      </c>
      <c r="Q23" s="823">
        <v>3</v>
      </c>
      <c r="R23" s="822">
        <v>5</v>
      </c>
      <c r="S23" s="18"/>
      <c r="T23" s="18"/>
      <c r="U23" s="18"/>
      <c r="V23" s="18"/>
      <c r="W23" s="18"/>
      <c r="X23" s="18"/>
      <c r="Y23" s="18"/>
      <c r="Z23" s="18"/>
      <c r="AA23" s="18"/>
      <c r="AB23" s="18"/>
      <c r="AC23" s="824"/>
      <c r="AD23" s="18"/>
      <c r="AE23" s="18"/>
      <c r="AF23" s="18"/>
      <c r="AG23" s="18"/>
      <c r="AH23" s="18"/>
      <c r="AI23" s="18"/>
      <c r="AJ23" s="19"/>
      <c r="AK23" s="19"/>
      <c r="AL23" s="19"/>
      <c r="AM23" s="19"/>
      <c r="AN23" s="19"/>
      <c r="AO23" s="19"/>
      <c r="AP23" s="19"/>
      <c r="AQ23" s="19"/>
      <c r="AR23" s="19"/>
      <c r="AS23" s="19"/>
      <c r="AT23" s="19"/>
      <c r="AU23" s="19"/>
      <c r="AV23" s="19"/>
      <c r="AW23" s="171">
        <f t="shared" si="0"/>
        <v>0</v>
      </c>
      <c r="AX23" s="25"/>
      <c r="AY23" s="15">
        <f t="shared" si="1"/>
        <v>0</v>
      </c>
      <c r="AZ23" s="25"/>
      <c r="BA23" s="15">
        <f t="shared" si="2"/>
        <v>0</v>
      </c>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row>
    <row r="24" spans="1:79" customFormat="1" ht="21" customHeight="1">
      <c r="A24" s="15"/>
      <c r="B24" s="15"/>
      <c r="C24" s="40" t="s">
        <v>59</v>
      </c>
      <c r="D24" s="591" t="s">
        <v>132</v>
      </c>
      <c r="E24" s="505">
        <v>1917</v>
      </c>
      <c r="F24" s="487">
        <v>41880</v>
      </c>
      <c r="G24" s="844">
        <v>2</v>
      </c>
      <c r="H24" s="332" t="s">
        <v>1834</v>
      </c>
      <c r="I24" s="29">
        <v>21930</v>
      </c>
      <c r="J24" s="479" t="s">
        <v>1685</v>
      </c>
      <c r="K24" s="299" t="s">
        <v>507</v>
      </c>
      <c r="L24" s="16">
        <v>0</v>
      </c>
      <c r="M24" s="266">
        <v>0</v>
      </c>
      <c r="N24" s="16">
        <v>0</v>
      </c>
      <c r="O24" s="266">
        <v>0</v>
      </c>
      <c r="P24" s="16">
        <v>0</v>
      </c>
      <c r="Q24" s="823">
        <v>2</v>
      </c>
      <c r="R24" s="822">
        <v>2</v>
      </c>
      <c r="S24" s="18"/>
      <c r="T24" s="18"/>
      <c r="U24" s="18"/>
      <c r="V24" s="18"/>
      <c r="W24" s="18"/>
      <c r="X24" s="18"/>
      <c r="Y24" s="18"/>
      <c r="Z24" s="18"/>
      <c r="AA24" s="18"/>
      <c r="AB24" s="18"/>
      <c r="AC24" s="824"/>
      <c r="AD24" s="18"/>
      <c r="AE24" s="18"/>
      <c r="AF24" s="18"/>
      <c r="AG24" s="18"/>
      <c r="AH24" s="18"/>
      <c r="AI24" s="18"/>
      <c r="AJ24" s="19"/>
      <c r="AK24" s="19"/>
      <c r="AL24" s="19"/>
      <c r="AM24" s="19"/>
      <c r="AN24" s="19"/>
      <c r="AO24" s="19"/>
      <c r="AP24" s="19"/>
      <c r="AQ24" s="19"/>
      <c r="AR24" s="19"/>
      <c r="AS24" s="19"/>
      <c r="AT24" s="19"/>
      <c r="AU24" s="19"/>
      <c r="AV24" s="19"/>
      <c r="AW24" s="171">
        <f t="shared" si="0"/>
        <v>0</v>
      </c>
      <c r="AX24" s="25"/>
      <c r="AY24" s="15">
        <f t="shared" si="1"/>
        <v>0</v>
      </c>
      <c r="AZ24" s="25"/>
      <c r="BA24" s="15">
        <f t="shared" si="2"/>
        <v>0</v>
      </c>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row>
    <row r="25" spans="1:79" customFormat="1" ht="21" customHeight="1">
      <c r="A25" s="15"/>
      <c r="B25" s="15"/>
      <c r="C25" s="40" t="s">
        <v>61</v>
      </c>
      <c r="D25" s="591" t="s">
        <v>134</v>
      </c>
      <c r="E25" s="505">
        <v>6038</v>
      </c>
      <c r="F25" s="486">
        <v>42818</v>
      </c>
      <c r="G25" s="844">
        <v>2</v>
      </c>
      <c r="H25" s="332" t="s">
        <v>343</v>
      </c>
      <c r="I25" s="29">
        <v>42811</v>
      </c>
      <c r="J25" s="457" t="s">
        <v>566</v>
      </c>
      <c r="K25" s="299" t="s">
        <v>565</v>
      </c>
      <c r="L25" s="16">
        <v>0</v>
      </c>
      <c r="M25" s="266">
        <v>2</v>
      </c>
      <c r="N25" s="16">
        <v>2</v>
      </c>
      <c r="O25" s="266">
        <v>0</v>
      </c>
      <c r="P25" s="16">
        <v>2</v>
      </c>
      <c r="Q25" s="823">
        <v>0</v>
      </c>
      <c r="R25" s="822">
        <v>2</v>
      </c>
      <c r="S25" s="18"/>
      <c r="T25" s="18"/>
      <c r="U25" s="18"/>
      <c r="V25" s="18"/>
      <c r="W25" s="18"/>
      <c r="X25" s="18"/>
      <c r="Y25" s="18"/>
      <c r="Z25" s="18"/>
      <c r="AA25" s="18"/>
      <c r="AB25" s="18"/>
      <c r="AC25" s="824"/>
      <c r="AD25" s="18"/>
      <c r="AE25" s="18"/>
      <c r="AF25" s="18"/>
      <c r="AG25" s="18"/>
      <c r="AH25" s="18"/>
      <c r="AI25" s="18"/>
      <c r="AJ25" s="19"/>
      <c r="AK25" s="19"/>
      <c r="AL25" s="19"/>
      <c r="AM25" s="19"/>
      <c r="AN25" s="19"/>
      <c r="AO25" s="19"/>
      <c r="AP25" s="19"/>
      <c r="AQ25" s="19"/>
      <c r="AR25" s="19"/>
      <c r="AS25" s="19"/>
      <c r="AT25" s="19"/>
      <c r="AU25" s="19"/>
      <c r="AV25" s="19"/>
      <c r="AW25" s="171">
        <f t="shared" si="0"/>
        <v>0</v>
      </c>
      <c r="AX25" s="25"/>
      <c r="AY25" s="15">
        <f t="shared" si="1"/>
        <v>0</v>
      </c>
      <c r="AZ25" s="25"/>
      <c r="BA25" s="15">
        <f t="shared" si="2"/>
        <v>0</v>
      </c>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row>
    <row r="26" spans="1:79" customFormat="1" ht="21" customHeight="1">
      <c r="A26" s="15"/>
      <c r="B26" s="15"/>
      <c r="C26" s="40" t="s">
        <v>63</v>
      </c>
      <c r="D26" s="591" t="s">
        <v>67</v>
      </c>
      <c r="E26" s="505">
        <v>293</v>
      </c>
      <c r="F26" s="485">
        <v>35937</v>
      </c>
      <c r="G26" s="844">
        <v>1</v>
      </c>
      <c r="H26" s="332" t="s">
        <v>1596</v>
      </c>
      <c r="I26" s="29">
        <v>35836</v>
      </c>
      <c r="J26" s="458" t="s">
        <v>545</v>
      </c>
      <c r="K26" s="299" t="s">
        <v>544</v>
      </c>
      <c r="L26" s="16">
        <v>0</v>
      </c>
      <c r="M26" s="266">
        <v>0</v>
      </c>
      <c r="N26" s="16">
        <v>0</v>
      </c>
      <c r="O26" s="266">
        <v>1</v>
      </c>
      <c r="P26" s="16">
        <v>1</v>
      </c>
      <c r="Q26" s="823">
        <v>0</v>
      </c>
      <c r="R26" s="822">
        <v>1</v>
      </c>
      <c r="S26" s="18"/>
      <c r="T26" s="18"/>
      <c r="U26" s="18"/>
      <c r="V26" s="18"/>
      <c r="W26" s="18"/>
      <c r="X26" s="18"/>
      <c r="Y26" s="18"/>
      <c r="Z26" s="18"/>
      <c r="AA26" s="18"/>
      <c r="AB26" s="18"/>
      <c r="AC26" s="824"/>
      <c r="AD26" s="18"/>
      <c r="AE26" s="18"/>
      <c r="AF26" s="18"/>
      <c r="AG26" s="18"/>
      <c r="AH26" s="18"/>
      <c r="AI26" s="18"/>
      <c r="AJ26" s="19"/>
      <c r="AK26" s="19"/>
      <c r="AL26" s="19"/>
      <c r="AM26" s="19"/>
      <c r="AN26" s="19"/>
      <c r="AO26" s="19"/>
      <c r="AP26" s="19"/>
      <c r="AQ26" s="19"/>
      <c r="AR26" s="19"/>
      <c r="AS26" s="19"/>
      <c r="AT26" s="19"/>
      <c r="AU26" s="19"/>
      <c r="AV26" s="19"/>
      <c r="AW26" s="171">
        <f t="shared" si="0"/>
        <v>0</v>
      </c>
      <c r="AX26" s="25"/>
      <c r="AY26" s="15">
        <f t="shared" si="1"/>
        <v>0</v>
      </c>
      <c r="AZ26" s="25"/>
      <c r="BA26" s="15">
        <f t="shared" si="2"/>
        <v>0</v>
      </c>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row>
    <row r="27" spans="1:79" customFormat="1" ht="21" customHeight="1">
      <c r="A27" s="15"/>
      <c r="B27" s="15"/>
      <c r="C27" s="40" t="s">
        <v>64</v>
      </c>
      <c r="D27" s="36" t="s">
        <v>1877</v>
      </c>
      <c r="E27" s="505">
        <v>1246</v>
      </c>
      <c r="F27" s="486">
        <v>39904</v>
      </c>
      <c r="G27" s="844">
        <v>1</v>
      </c>
      <c r="H27" s="332" t="s">
        <v>343</v>
      </c>
      <c r="I27" s="29"/>
      <c r="J27" s="464" t="s">
        <v>631</v>
      </c>
      <c r="K27" s="299" t="s">
        <v>631</v>
      </c>
      <c r="L27" s="16">
        <v>0</v>
      </c>
      <c r="M27" s="266">
        <v>0</v>
      </c>
      <c r="N27" s="16">
        <v>0</v>
      </c>
      <c r="O27" s="266">
        <v>1</v>
      </c>
      <c r="P27" s="16">
        <v>1</v>
      </c>
      <c r="Q27" s="823">
        <v>0</v>
      </c>
      <c r="R27" s="822">
        <v>1</v>
      </c>
      <c r="S27" s="18"/>
      <c r="T27" s="18"/>
      <c r="U27" s="18"/>
      <c r="V27" s="18"/>
      <c r="W27" s="18"/>
      <c r="X27" s="18"/>
      <c r="Y27" s="18"/>
      <c r="Z27" s="18"/>
      <c r="AA27" s="18"/>
      <c r="AB27" s="18"/>
      <c r="AC27" s="824"/>
      <c r="AD27" s="18"/>
      <c r="AE27" s="18"/>
      <c r="AF27" s="18"/>
      <c r="AG27" s="18"/>
      <c r="AH27" s="18"/>
      <c r="AI27" s="18"/>
      <c r="AJ27" s="19"/>
      <c r="AK27" s="19"/>
      <c r="AL27" s="19"/>
      <c r="AM27" s="19"/>
      <c r="AN27" s="19"/>
      <c r="AO27" s="19"/>
      <c r="AP27" s="19"/>
      <c r="AQ27" s="19"/>
      <c r="AR27" s="19"/>
      <c r="AS27" s="19"/>
      <c r="AT27" s="19"/>
      <c r="AU27" s="19"/>
      <c r="AV27" s="19"/>
      <c r="AW27" s="171">
        <f t="shared" si="0"/>
        <v>0</v>
      </c>
      <c r="AX27" s="25"/>
      <c r="AY27" s="15">
        <f t="shared" si="1"/>
        <v>0</v>
      </c>
      <c r="AZ27" s="25"/>
      <c r="BA27" s="15">
        <f t="shared" si="2"/>
        <v>0</v>
      </c>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row>
    <row r="28" spans="1:79" customFormat="1" ht="21" customHeight="1">
      <c r="A28" s="15"/>
      <c r="B28" s="15"/>
      <c r="C28" s="40" t="s">
        <v>66</v>
      </c>
      <c r="D28" s="591" t="s">
        <v>1281</v>
      </c>
      <c r="E28" s="505">
        <v>10917</v>
      </c>
      <c r="F28" s="486">
        <v>44356</v>
      </c>
      <c r="G28" s="844">
        <v>1</v>
      </c>
      <c r="H28" s="332" t="s">
        <v>343</v>
      </c>
      <c r="I28" s="29">
        <v>25664</v>
      </c>
      <c r="J28" s="464" t="s">
        <v>1270</v>
      </c>
      <c r="K28" s="299" t="s">
        <v>1271</v>
      </c>
      <c r="L28" s="16">
        <v>0</v>
      </c>
      <c r="M28" s="266">
        <v>1</v>
      </c>
      <c r="N28" s="16">
        <v>1</v>
      </c>
      <c r="O28" s="266">
        <v>0</v>
      </c>
      <c r="P28" s="16">
        <v>1</v>
      </c>
      <c r="Q28" s="823">
        <v>0</v>
      </c>
      <c r="R28" s="822">
        <v>1</v>
      </c>
      <c r="S28" s="18"/>
      <c r="T28" s="18"/>
      <c r="U28" s="18"/>
      <c r="V28" s="18"/>
      <c r="W28" s="18"/>
      <c r="X28" s="18"/>
      <c r="Y28" s="18"/>
      <c r="Z28" s="18"/>
      <c r="AA28" s="18"/>
      <c r="AB28" s="18"/>
      <c r="AC28" s="824"/>
      <c r="AD28" s="18"/>
      <c r="AE28" s="18"/>
      <c r="AF28" s="18"/>
      <c r="AG28" s="18"/>
      <c r="AH28" s="18"/>
      <c r="AI28" s="18"/>
      <c r="AJ28" s="19"/>
      <c r="AK28" s="19"/>
      <c r="AL28" s="19"/>
      <c r="AM28" s="19"/>
      <c r="AN28" s="19"/>
      <c r="AO28" s="19"/>
      <c r="AP28" s="19"/>
      <c r="AQ28" s="19"/>
      <c r="AR28" s="19"/>
      <c r="AS28" s="19"/>
      <c r="AT28" s="19"/>
      <c r="AU28" s="19"/>
      <c r="AV28" s="19"/>
      <c r="AW28" s="171">
        <f t="shared" si="0"/>
        <v>0</v>
      </c>
      <c r="AX28" s="25"/>
      <c r="AY28" s="15">
        <f t="shared" si="1"/>
        <v>0</v>
      </c>
      <c r="AZ28" s="25"/>
      <c r="BA28" s="15">
        <f t="shared" si="2"/>
        <v>0</v>
      </c>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row>
    <row r="29" spans="1:79" customFormat="1" ht="21" customHeight="1">
      <c r="A29" s="15"/>
      <c r="B29" s="15"/>
      <c r="C29" s="40" t="s">
        <v>68</v>
      </c>
      <c r="D29" s="591" t="s">
        <v>1521</v>
      </c>
      <c r="E29" s="505">
        <v>11184</v>
      </c>
      <c r="F29" s="486">
        <v>44623</v>
      </c>
      <c r="G29" s="844">
        <v>1</v>
      </c>
      <c r="H29" s="332" t="s">
        <v>1596</v>
      </c>
      <c r="I29" s="29"/>
      <c r="J29" s="457" t="s">
        <v>1523</v>
      </c>
      <c r="K29" s="299" t="s">
        <v>1522</v>
      </c>
      <c r="L29" s="16">
        <v>0</v>
      </c>
      <c r="M29" s="266">
        <v>0</v>
      </c>
      <c r="N29" s="16">
        <v>0</v>
      </c>
      <c r="O29" s="266">
        <v>1</v>
      </c>
      <c r="P29" s="16">
        <v>1</v>
      </c>
      <c r="Q29" s="823">
        <v>0</v>
      </c>
      <c r="R29" s="822">
        <v>1</v>
      </c>
      <c r="S29" s="18"/>
      <c r="T29" s="18"/>
      <c r="U29" s="18"/>
      <c r="V29" s="18"/>
      <c r="W29" s="18"/>
      <c r="X29" s="18"/>
      <c r="Y29" s="18"/>
      <c r="Z29" s="18"/>
      <c r="AA29" s="18"/>
      <c r="AB29" s="18"/>
      <c r="AC29" s="824"/>
      <c r="AD29" s="18"/>
      <c r="AE29" s="18"/>
      <c r="AF29" s="18"/>
      <c r="AG29" s="18"/>
      <c r="AH29" s="18"/>
      <c r="AI29" s="18"/>
      <c r="AJ29" s="19"/>
      <c r="AK29" s="19"/>
      <c r="AL29" s="19"/>
      <c r="AM29" s="19"/>
      <c r="AN29" s="19"/>
      <c r="AO29" s="19"/>
      <c r="AP29" s="19"/>
      <c r="AQ29" s="19"/>
      <c r="AR29" s="19"/>
      <c r="AS29" s="19"/>
      <c r="AT29" s="19"/>
      <c r="AU29" s="19"/>
      <c r="AV29" s="19"/>
      <c r="AW29" s="171">
        <f t="shared" si="0"/>
        <v>0</v>
      </c>
      <c r="AX29" s="25"/>
      <c r="AY29" s="15">
        <f t="shared" si="1"/>
        <v>0</v>
      </c>
      <c r="AZ29" s="25"/>
      <c r="BA29" s="15">
        <f t="shared" si="2"/>
        <v>0</v>
      </c>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row>
    <row r="30" spans="1:79" customFormat="1" ht="21" customHeight="1">
      <c r="A30" s="15"/>
      <c r="B30" s="15"/>
      <c r="C30" s="40" t="s">
        <v>70</v>
      </c>
      <c r="D30" s="36" t="s">
        <v>1747</v>
      </c>
      <c r="E30" s="505">
        <v>1719</v>
      </c>
      <c r="F30" s="486">
        <v>45406</v>
      </c>
      <c r="G30" s="844">
        <v>1</v>
      </c>
      <c r="H30" s="332" t="s">
        <v>1596</v>
      </c>
      <c r="I30" s="29">
        <v>45406</v>
      </c>
      <c r="J30" s="457" t="s">
        <v>1748</v>
      </c>
      <c r="K30" s="299" t="s">
        <v>1749</v>
      </c>
      <c r="L30" s="16">
        <v>0</v>
      </c>
      <c r="M30" s="266">
        <v>0</v>
      </c>
      <c r="N30" s="16">
        <v>0</v>
      </c>
      <c r="O30" s="266">
        <v>0</v>
      </c>
      <c r="P30" s="16">
        <v>0</v>
      </c>
      <c r="Q30" s="823">
        <v>1</v>
      </c>
      <c r="R30" s="822">
        <v>1</v>
      </c>
      <c r="S30" s="18"/>
      <c r="T30" s="18"/>
      <c r="U30" s="18"/>
      <c r="V30" s="18"/>
      <c r="W30" s="18"/>
      <c r="X30" s="18">
        <v>30</v>
      </c>
      <c r="Y30" s="18"/>
      <c r="Z30" s="18"/>
      <c r="AA30" s="18"/>
      <c r="AB30" s="18"/>
      <c r="AC30" s="824"/>
      <c r="AD30" s="18"/>
      <c r="AE30" s="18"/>
      <c r="AF30" s="18"/>
      <c r="AG30" s="18"/>
      <c r="AH30" s="18"/>
      <c r="AI30" s="18"/>
      <c r="AJ30" s="19"/>
      <c r="AK30" s="19"/>
      <c r="AL30" s="19"/>
      <c r="AM30" s="19"/>
      <c r="AN30" s="19"/>
      <c r="AO30" s="19"/>
      <c r="AP30" s="19"/>
      <c r="AQ30" s="19"/>
      <c r="AR30" s="19"/>
      <c r="AS30" s="19"/>
      <c r="AT30" s="19"/>
      <c r="AU30" s="19"/>
      <c r="AV30" s="19"/>
      <c r="AW30" s="171">
        <f t="shared" si="0"/>
        <v>1</v>
      </c>
      <c r="AX30" s="25"/>
      <c r="AY30" s="15">
        <f t="shared" si="1"/>
        <v>0</v>
      </c>
      <c r="AZ30" s="25"/>
      <c r="BA30" s="15">
        <f t="shared" si="2"/>
        <v>1</v>
      </c>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row>
    <row r="31" spans="1:79" customFormat="1" ht="21" customHeight="1">
      <c r="A31" s="15"/>
      <c r="B31" s="15"/>
      <c r="C31" s="40" t="s">
        <v>72</v>
      </c>
      <c r="D31" s="591" t="s">
        <v>1277</v>
      </c>
      <c r="E31" s="505">
        <v>11410</v>
      </c>
      <c r="F31" s="485">
        <v>32569</v>
      </c>
      <c r="G31" s="844">
        <v>0</v>
      </c>
      <c r="H31" s="332" t="s">
        <v>1834</v>
      </c>
      <c r="I31" s="29">
        <v>42151</v>
      </c>
      <c r="J31" s="458" t="s">
        <v>1279</v>
      </c>
      <c r="K31" s="299" t="s">
        <v>1278</v>
      </c>
      <c r="L31" s="16">
        <v>0</v>
      </c>
      <c r="M31" s="266">
        <v>0</v>
      </c>
      <c r="N31" s="16">
        <v>0</v>
      </c>
      <c r="O31" s="266">
        <v>0</v>
      </c>
      <c r="P31" s="16">
        <v>0</v>
      </c>
      <c r="Q31" s="823">
        <v>0</v>
      </c>
      <c r="R31" s="822">
        <v>0</v>
      </c>
      <c r="S31" s="18"/>
      <c r="T31" s="18"/>
      <c r="U31" s="18"/>
      <c r="V31" s="18"/>
      <c r="W31" s="18"/>
      <c r="X31" s="18"/>
      <c r="Y31" s="18"/>
      <c r="Z31" s="18"/>
      <c r="AA31" s="18"/>
      <c r="AB31" s="18"/>
      <c r="AC31" s="824"/>
      <c r="AD31" s="18"/>
      <c r="AE31" s="18"/>
      <c r="AF31" s="18"/>
      <c r="AG31" s="18"/>
      <c r="AH31" s="18"/>
      <c r="AI31" s="18"/>
      <c r="AJ31" s="19"/>
      <c r="AK31" s="19"/>
      <c r="AL31" s="19"/>
      <c r="AM31" s="19"/>
      <c r="AN31" s="19"/>
      <c r="AO31" s="19"/>
      <c r="AP31" s="19"/>
      <c r="AQ31" s="19"/>
      <c r="AR31" s="19"/>
      <c r="AS31" s="19"/>
      <c r="AT31" s="19"/>
      <c r="AU31" s="19"/>
      <c r="AV31" s="19"/>
      <c r="AW31" s="171">
        <f t="shared" si="0"/>
        <v>0</v>
      </c>
      <c r="AX31" s="25"/>
      <c r="AY31" s="15">
        <f t="shared" si="1"/>
        <v>0</v>
      </c>
      <c r="AZ31" s="25"/>
      <c r="BA31" s="15">
        <f t="shared" si="2"/>
        <v>0</v>
      </c>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row>
    <row r="32" spans="1:79" customFormat="1" ht="21" customHeight="1">
      <c r="A32" s="15"/>
      <c r="B32" s="15"/>
      <c r="C32" s="40" t="s">
        <v>74</v>
      </c>
      <c r="D32" s="591" t="s">
        <v>210</v>
      </c>
      <c r="E32" s="438">
        <v>261</v>
      </c>
      <c r="F32" s="486">
        <v>35219</v>
      </c>
      <c r="G32" s="844">
        <v>0</v>
      </c>
      <c r="H32" s="332" t="s">
        <v>1834</v>
      </c>
      <c r="I32" s="29">
        <v>17683</v>
      </c>
      <c r="J32" s="464" t="s">
        <v>515</v>
      </c>
      <c r="K32" s="299" t="s">
        <v>514</v>
      </c>
      <c r="L32" s="16">
        <v>0</v>
      </c>
      <c r="M32" s="266">
        <v>0</v>
      </c>
      <c r="N32" s="16">
        <v>0</v>
      </c>
      <c r="O32" s="266">
        <v>0</v>
      </c>
      <c r="P32" s="16">
        <v>0</v>
      </c>
      <c r="Q32" s="823">
        <v>0</v>
      </c>
      <c r="R32" s="822">
        <v>0</v>
      </c>
      <c r="S32" s="18"/>
      <c r="T32" s="18"/>
      <c r="U32" s="18"/>
      <c r="V32" s="18"/>
      <c r="W32" s="18"/>
      <c r="X32" s="18"/>
      <c r="Y32" s="18"/>
      <c r="Z32" s="18"/>
      <c r="AA32" s="18"/>
      <c r="AB32" s="18"/>
      <c r="AC32" s="824"/>
      <c r="AD32" s="18"/>
      <c r="AE32" s="18"/>
      <c r="AF32" s="18"/>
      <c r="AG32" s="18"/>
      <c r="AH32" s="18"/>
      <c r="AI32" s="18"/>
      <c r="AJ32" s="19"/>
      <c r="AK32" s="19"/>
      <c r="AL32" s="19"/>
      <c r="AM32" s="19"/>
      <c r="AN32" s="19"/>
      <c r="AO32" s="19"/>
      <c r="AP32" s="19"/>
      <c r="AQ32" s="19"/>
      <c r="AR32" s="19"/>
      <c r="AS32" s="19"/>
      <c r="AT32" s="19"/>
      <c r="AU32" s="19"/>
      <c r="AV32" s="19"/>
      <c r="AW32" s="171">
        <f t="shared" si="0"/>
        <v>0</v>
      </c>
      <c r="AX32" s="25"/>
      <c r="AY32" s="15">
        <f t="shared" si="1"/>
        <v>0</v>
      </c>
      <c r="AZ32" s="25"/>
      <c r="BA32" s="15">
        <f t="shared" si="2"/>
        <v>0</v>
      </c>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row>
    <row r="33" spans="1:79" customFormat="1" ht="21" customHeight="1">
      <c r="A33" s="15"/>
      <c r="B33" s="15"/>
      <c r="C33" s="40" t="s">
        <v>75</v>
      </c>
      <c r="D33" s="591" t="s">
        <v>226</v>
      </c>
      <c r="E33" s="505">
        <v>535</v>
      </c>
      <c r="F33" s="487">
        <v>37767</v>
      </c>
      <c r="G33" s="844">
        <v>0</v>
      </c>
      <c r="H33" s="332" t="s">
        <v>1596</v>
      </c>
      <c r="I33" s="29">
        <v>36438</v>
      </c>
      <c r="J33" s="464" t="s">
        <v>711</v>
      </c>
      <c r="K33" s="299" t="s">
        <v>710</v>
      </c>
      <c r="L33" s="16">
        <v>0</v>
      </c>
      <c r="M33" s="266">
        <v>0</v>
      </c>
      <c r="N33" s="16">
        <v>0</v>
      </c>
      <c r="O33" s="266">
        <v>0</v>
      </c>
      <c r="P33" s="16">
        <v>0</v>
      </c>
      <c r="Q33" s="823">
        <v>0</v>
      </c>
      <c r="R33" s="822">
        <v>0</v>
      </c>
      <c r="S33" s="18"/>
      <c r="T33" s="18"/>
      <c r="U33" s="18"/>
      <c r="V33" s="18"/>
      <c r="W33" s="18"/>
      <c r="X33" s="18"/>
      <c r="Y33" s="18"/>
      <c r="Z33" s="18"/>
      <c r="AA33" s="18"/>
      <c r="AB33" s="18"/>
      <c r="AC33" s="824"/>
      <c r="AD33" s="18"/>
      <c r="AE33" s="18"/>
      <c r="AF33" s="18"/>
      <c r="AG33" s="18"/>
      <c r="AH33" s="18"/>
      <c r="AI33" s="18"/>
      <c r="AJ33" s="19"/>
      <c r="AK33" s="19"/>
      <c r="AL33" s="19"/>
      <c r="AM33" s="19"/>
      <c r="AN33" s="19"/>
      <c r="AO33" s="19"/>
      <c r="AP33" s="19"/>
      <c r="AQ33" s="19"/>
      <c r="AR33" s="19"/>
      <c r="AS33" s="19"/>
      <c r="AT33" s="19"/>
      <c r="AU33" s="19"/>
      <c r="AV33" s="19"/>
      <c r="AW33" s="171">
        <f t="shared" si="0"/>
        <v>0</v>
      </c>
      <c r="AX33" s="25"/>
      <c r="AY33" s="15">
        <f t="shared" si="1"/>
        <v>0</v>
      </c>
      <c r="AZ33" s="25"/>
      <c r="BA33" s="15">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159"/>
      <c r="BY33" s="159"/>
      <c r="BZ33" s="159"/>
      <c r="CA33" s="159"/>
    </row>
    <row r="34" spans="1:79" customFormat="1" ht="21" customHeight="1">
      <c r="A34" s="15"/>
      <c r="B34" s="15"/>
      <c r="C34" s="40" t="s">
        <v>77</v>
      </c>
      <c r="D34" s="36" t="s">
        <v>177</v>
      </c>
      <c r="E34" s="505">
        <v>11393</v>
      </c>
      <c r="F34" s="486">
        <v>38274</v>
      </c>
      <c r="G34" s="844">
        <v>0</v>
      </c>
      <c r="H34" s="332" t="s">
        <v>1596</v>
      </c>
      <c r="I34" s="29">
        <v>40736</v>
      </c>
      <c r="J34" s="457" t="s">
        <v>549</v>
      </c>
      <c r="K34" s="299" t="s">
        <v>548</v>
      </c>
      <c r="L34" s="16">
        <v>0</v>
      </c>
      <c r="M34" s="266">
        <v>0</v>
      </c>
      <c r="N34" s="16">
        <v>0</v>
      </c>
      <c r="O34" s="266">
        <v>0</v>
      </c>
      <c r="P34" s="16">
        <v>0</v>
      </c>
      <c r="Q34" s="823">
        <v>0</v>
      </c>
      <c r="R34" s="822">
        <v>0</v>
      </c>
      <c r="S34" s="18"/>
      <c r="T34" s="18"/>
      <c r="U34" s="18"/>
      <c r="V34" s="18"/>
      <c r="W34" s="18"/>
      <c r="X34" s="18"/>
      <c r="Y34" s="18"/>
      <c r="Z34" s="18"/>
      <c r="AA34" s="18"/>
      <c r="AB34" s="18"/>
      <c r="AC34" s="824"/>
      <c r="AD34" s="18"/>
      <c r="AE34" s="18"/>
      <c r="AF34" s="18"/>
      <c r="AG34" s="18"/>
      <c r="AH34" s="18"/>
      <c r="AI34" s="18"/>
      <c r="AJ34" s="19"/>
      <c r="AK34" s="19"/>
      <c r="AL34" s="19"/>
      <c r="AM34" s="19"/>
      <c r="AN34" s="19"/>
      <c r="AO34" s="19"/>
      <c r="AP34" s="19"/>
      <c r="AQ34" s="19"/>
      <c r="AR34" s="19"/>
      <c r="AS34" s="19"/>
      <c r="AT34" s="19"/>
      <c r="AU34" s="19"/>
      <c r="AV34" s="19"/>
      <c r="AW34" s="171">
        <f t="shared" si="0"/>
        <v>0</v>
      </c>
      <c r="AX34" s="25"/>
      <c r="AY34" s="15">
        <f t="shared" si="1"/>
        <v>0</v>
      </c>
      <c r="AZ34" s="25"/>
      <c r="BA34" s="15">
        <f t="shared" si="2"/>
        <v>0</v>
      </c>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row>
    <row r="35" spans="1:79" customFormat="1" ht="21" customHeight="1">
      <c r="A35" s="32"/>
      <c r="B35" s="32"/>
      <c r="C35" s="40" t="s">
        <v>79</v>
      </c>
      <c r="D35" s="591" t="s">
        <v>228</v>
      </c>
      <c r="E35" s="505">
        <v>6505</v>
      </c>
      <c r="F35" s="487">
        <v>38468</v>
      </c>
      <c r="G35" s="844">
        <v>0</v>
      </c>
      <c r="H35" s="332" t="s">
        <v>1596</v>
      </c>
      <c r="I35" s="29">
        <v>36614</v>
      </c>
      <c r="J35" s="464" t="s">
        <v>717</v>
      </c>
      <c r="K35" s="299" t="s">
        <v>716</v>
      </c>
      <c r="L35" s="16">
        <v>0</v>
      </c>
      <c r="M35" s="266">
        <v>0</v>
      </c>
      <c r="N35" s="16">
        <v>0</v>
      </c>
      <c r="O35" s="266">
        <v>0</v>
      </c>
      <c r="P35" s="16">
        <v>0</v>
      </c>
      <c r="Q35" s="823">
        <v>0</v>
      </c>
      <c r="R35" s="822">
        <v>0</v>
      </c>
      <c r="S35" s="18"/>
      <c r="T35" s="18"/>
      <c r="U35" s="18"/>
      <c r="V35" s="18"/>
      <c r="W35" s="18"/>
      <c r="X35" s="18"/>
      <c r="Y35" s="18"/>
      <c r="Z35" s="18"/>
      <c r="AA35" s="18"/>
      <c r="AB35" s="18"/>
      <c r="AC35" s="824"/>
      <c r="AD35" s="18"/>
      <c r="AE35" s="18"/>
      <c r="AF35" s="18"/>
      <c r="AG35" s="18"/>
      <c r="AH35" s="18"/>
      <c r="AI35" s="18"/>
      <c r="AJ35" s="19"/>
      <c r="AK35" s="19"/>
      <c r="AL35" s="19"/>
      <c r="AM35" s="19"/>
      <c r="AN35" s="19"/>
      <c r="AO35" s="19"/>
      <c r="AP35" s="19"/>
      <c r="AQ35" s="19"/>
      <c r="AR35" s="19"/>
      <c r="AS35" s="19"/>
      <c r="AT35" s="19"/>
      <c r="AU35" s="19"/>
      <c r="AV35" s="19"/>
      <c r="AW35" s="171">
        <f t="shared" si="0"/>
        <v>0</v>
      </c>
      <c r="AX35" s="159"/>
      <c r="AY35" s="15">
        <f t="shared" si="1"/>
        <v>0</v>
      </c>
      <c r="AZ35" s="159"/>
      <c r="BA35" s="15">
        <f t="shared" si="2"/>
        <v>0</v>
      </c>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row>
    <row r="36" spans="1:79" customFormat="1" ht="21" customHeight="1">
      <c r="A36" s="15"/>
      <c r="B36" s="15"/>
      <c r="C36" s="40" t="s">
        <v>80</v>
      </c>
      <c r="D36" s="36" t="s">
        <v>2086</v>
      </c>
      <c r="E36" s="505">
        <v>523</v>
      </c>
      <c r="F36" s="486">
        <v>38803</v>
      </c>
      <c r="G36" s="844">
        <v>0</v>
      </c>
      <c r="H36" s="332" t="s">
        <v>1834</v>
      </c>
      <c r="I36" s="29">
        <v>23320</v>
      </c>
      <c r="J36" s="457" t="s">
        <v>2087</v>
      </c>
      <c r="K36" s="299" t="s">
        <v>2088</v>
      </c>
      <c r="L36" s="16">
        <v>0</v>
      </c>
      <c r="M36" s="266">
        <v>0</v>
      </c>
      <c r="N36" s="16">
        <v>0</v>
      </c>
      <c r="O36" s="266">
        <v>0</v>
      </c>
      <c r="P36" s="16">
        <v>0</v>
      </c>
      <c r="Q36" s="823">
        <v>0</v>
      </c>
      <c r="R36" s="822">
        <v>0</v>
      </c>
      <c r="S36" s="18"/>
      <c r="T36" s="18"/>
      <c r="U36" s="18"/>
      <c r="V36" s="18"/>
      <c r="W36" s="18"/>
      <c r="X36" s="18"/>
      <c r="Y36" s="18"/>
      <c r="Z36" s="18"/>
      <c r="AA36" s="18"/>
      <c r="AB36" s="18"/>
      <c r="AC36" s="824"/>
      <c r="AD36" s="18"/>
      <c r="AE36" s="18"/>
      <c r="AF36" s="18"/>
      <c r="AG36" s="18"/>
      <c r="AH36" s="18"/>
      <c r="AI36" s="18"/>
      <c r="AJ36" s="19"/>
      <c r="AK36" s="19"/>
      <c r="AL36" s="19"/>
      <c r="AM36" s="19"/>
      <c r="AN36" s="19"/>
      <c r="AO36" s="19"/>
      <c r="AP36" s="19"/>
      <c r="AQ36" s="19"/>
      <c r="AR36" s="19"/>
      <c r="AS36" s="19"/>
      <c r="AT36" s="19"/>
      <c r="AU36" s="19"/>
      <c r="AV36" s="19"/>
      <c r="AW36" s="171">
        <f t="shared" si="0"/>
        <v>0</v>
      </c>
      <c r="AX36" s="25"/>
      <c r="AY36" s="15">
        <f t="shared" si="1"/>
        <v>0</v>
      </c>
      <c r="AZ36" s="25"/>
      <c r="BA36" s="15">
        <f t="shared" si="2"/>
        <v>0</v>
      </c>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row>
    <row r="37" spans="1:79" customFormat="1" ht="21" customHeight="1">
      <c r="A37" s="15"/>
      <c r="B37" s="15"/>
      <c r="C37" s="40" t="s">
        <v>81</v>
      </c>
      <c r="D37" s="591" t="s">
        <v>1672</v>
      </c>
      <c r="E37" s="505">
        <v>513</v>
      </c>
      <c r="F37" s="485">
        <v>39190</v>
      </c>
      <c r="G37" s="844">
        <v>0</v>
      </c>
      <c r="H37" s="332" t="s">
        <v>2327</v>
      </c>
      <c r="I37" s="29">
        <v>39230</v>
      </c>
      <c r="J37" s="633" t="s">
        <v>1673</v>
      </c>
      <c r="K37" s="299" t="s">
        <v>1674</v>
      </c>
      <c r="L37" s="16">
        <v>0</v>
      </c>
      <c r="M37" s="266">
        <v>0</v>
      </c>
      <c r="N37" s="16">
        <v>0</v>
      </c>
      <c r="O37" s="266">
        <v>0</v>
      </c>
      <c r="P37" s="16">
        <v>0</v>
      </c>
      <c r="Q37" s="823">
        <v>0</v>
      </c>
      <c r="R37" s="822">
        <v>0</v>
      </c>
      <c r="S37" s="18"/>
      <c r="T37" s="18"/>
      <c r="U37" s="18"/>
      <c r="V37" s="18"/>
      <c r="W37" s="18"/>
      <c r="X37" s="18"/>
      <c r="Y37" s="18"/>
      <c r="Z37" s="18"/>
      <c r="AA37" s="18"/>
      <c r="AB37" s="18"/>
      <c r="AC37" s="824"/>
      <c r="AD37" s="18"/>
      <c r="AE37" s="18"/>
      <c r="AF37" s="18"/>
      <c r="AG37" s="18"/>
      <c r="AH37" s="18"/>
      <c r="AI37" s="18"/>
      <c r="AJ37" s="19"/>
      <c r="AK37" s="19"/>
      <c r="AL37" s="19"/>
      <c r="AM37" s="19"/>
      <c r="AN37" s="19"/>
      <c r="AO37" s="19"/>
      <c r="AP37" s="19"/>
      <c r="AQ37" s="19"/>
      <c r="AR37" s="19"/>
      <c r="AS37" s="19"/>
      <c r="AT37" s="19"/>
      <c r="AU37" s="19"/>
      <c r="AV37" s="19"/>
      <c r="AW37" s="171">
        <f t="shared" si="0"/>
        <v>0</v>
      </c>
      <c r="AX37" s="25"/>
      <c r="AY37" s="15">
        <f t="shared" si="1"/>
        <v>0</v>
      </c>
      <c r="AZ37" s="25"/>
      <c r="BA37" s="15">
        <f t="shared" si="2"/>
        <v>0</v>
      </c>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row>
    <row r="38" spans="1:79" customFormat="1" ht="21" customHeight="1">
      <c r="A38" s="15"/>
      <c r="B38" s="15"/>
      <c r="C38" s="40" t="s">
        <v>83</v>
      </c>
      <c r="D38" s="36" t="s">
        <v>240</v>
      </c>
      <c r="E38" s="505">
        <v>182</v>
      </c>
      <c r="F38" s="485">
        <v>40540</v>
      </c>
      <c r="G38" s="844">
        <v>0</v>
      </c>
      <c r="H38" s="332" t="s">
        <v>1834</v>
      </c>
      <c r="I38" s="29">
        <v>20221</v>
      </c>
      <c r="J38" s="458" t="s">
        <v>457</v>
      </c>
      <c r="K38" s="299" t="s">
        <v>456</v>
      </c>
      <c r="L38" s="16">
        <v>0</v>
      </c>
      <c r="M38" s="266">
        <v>0</v>
      </c>
      <c r="N38" s="16">
        <v>0</v>
      </c>
      <c r="O38" s="266">
        <v>0</v>
      </c>
      <c r="P38" s="16">
        <v>0</v>
      </c>
      <c r="Q38" s="823">
        <v>0</v>
      </c>
      <c r="R38" s="822">
        <v>0</v>
      </c>
      <c r="S38" s="18"/>
      <c r="T38" s="18"/>
      <c r="U38" s="18"/>
      <c r="V38" s="18"/>
      <c r="W38" s="18"/>
      <c r="X38" s="18"/>
      <c r="Y38" s="18"/>
      <c r="Z38" s="18"/>
      <c r="AA38" s="18"/>
      <c r="AB38" s="18"/>
      <c r="AC38" s="824"/>
      <c r="AD38" s="18"/>
      <c r="AE38" s="18"/>
      <c r="AF38" s="18"/>
      <c r="AG38" s="18"/>
      <c r="AH38" s="18"/>
      <c r="AI38" s="18"/>
      <c r="AJ38" s="19"/>
      <c r="AK38" s="19"/>
      <c r="AL38" s="19"/>
      <c r="AM38" s="19"/>
      <c r="AN38" s="19"/>
      <c r="AO38" s="19"/>
      <c r="AP38" s="19"/>
      <c r="AQ38" s="19"/>
      <c r="AR38" s="19"/>
      <c r="AS38" s="19"/>
      <c r="AT38" s="19"/>
      <c r="AU38" s="19"/>
      <c r="AV38" s="19"/>
      <c r="AW38" s="171">
        <f t="shared" si="0"/>
        <v>0</v>
      </c>
      <c r="AX38" s="25"/>
      <c r="AY38" s="15">
        <f t="shared" si="1"/>
        <v>0</v>
      </c>
      <c r="AZ38" s="25"/>
      <c r="BA38" s="15">
        <f t="shared" si="2"/>
        <v>0</v>
      </c>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row>
    <row r="39" spans="1:79" customFormat="1" ht="21" customHeight="1">
      <c r="A39" s="15"/>
      <c r="B39" s="15"/>
      <c r="C39" s="40" t="s">
        <v>85</v>
      </c>
      <c r="D39" s="591" t="s">
        <v>1719</v>
      </c>
      <c r="E39" s="505">
        <v>28</v>
      </c>
      <c r="F39" s="486">
        <v>40547</v>
      </c>
      <c r="G39" s="844">
        <v>0</v>
      </c>
      <c r="H39" s="332" t="s">
        <v>1596</v>
      </c>
      <c r="I39" s="29">
        <v>18050</v>
      </c>
      <c r="J39" s="457" t="s">
        <v>1177</v>
      </c>
      <c r="K39" s="299" t="s">
        <v>1176</v>
      </c>
      <c r="L39" s="16">
        <v>0</v>
      </c>
      <c r="M39" s="266">
        <v>0</v>
      </c>
      <c r="N39" s="16">
        <v>0</v>
      </c>
      <c r="O39" s="266">
        <v>0</v>
      </c>
      <c r="P39" s="16">
        <v>0</v>
      </c>
      <c r="Q39" s="823">
        <v>0</v>
      </c>
      <c r="R39" s="822">
        <v>0</v>
      </c>
      <c r="S39" s="18"/>
      <c r="T39" s="18"/>
      <c r="U39" s="18"/>
      <c r="V39" s="18"/>
      <c r="W39" s="18"/>
      <c r="X39" s="18"/>
      <c r="Y39" s="18"/>
      <c r="Z39" s="18"/>
      <c r="AA39" s="18"/>
      <c r="AB39" s="18"/>
      <c r="AC39" s="824"/>
      <c r="AD39" s="18"/>
      <c r="AE39" s="18"/>
      <c r="AF39" s="18"/>
      <c r="AG39" s="18"/>
      <c r="AH39" s="18"/>
      <c r="AI39" s="18"/>
      <c r="AJ39" s="19"/>
      <c r="AK39" s="19"/>
      <c r="AL39" s="19"/>
      <c r="AM39" s="19"/>
      <c r="AN39" s="19"/>
      <c r="AO39" s="19"/>
      <c r="AP39" s="19"/>
      <c r="AQ39" s="19"/>
      <c r="AR39" s="19"/>
      <c r="AS39" s="19"/>
      <c r="AT39" s="19"/>
      <c r="AU39" s="19"/>
      <c r="AV39" s="19"/>
      <c r="AW39" s="171">
        <f t="shared" si="0"/>
        <v>0</v>
      </c>
      <c r="AX39" s="25"/>
      <c r="AY39" s="15">
        <f t="shared" si="1"/>
        <v>0</v>
      </c>
      <c r="AZ39" s="25"/>
      <c r="BA39" s="15">
        <f t="shared" si="2"/>
        <v>0</v>
      </c>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row>
    <row r="40" spans="1:79" customFormat="1" ht="21" customHeight="1">
      <c r="A40" s="15"/>
      <c r="B40" s="15"/>
      <c r="C40" s="40" t="s">
        <v>87</v>
      </c>
      <c r="D40" s="36" t="s">
        <v>1813</v>
      </c>
      <c r="E40" s="505">
        <v>331</v>
      </c>
      <c r="F40" s="486">
        <v>40626</v>
      </c>
      <c r="G40" s="844">
        <v>0</v>
      </c>
      <c r="H40" s="332" t="s">
        <v>1596</v>
      </c>
      <c r="I40" s="29">
        <v>16877</v>
      </c>
      <c r="J40" s="464" t="s">
        <v>1816</v>
      </c>
      <c r="K40" s="299" t="s">
        <v>1817</v>
      </c>
      <c r="L40" s="16">
        <v>0</v>
      </c>
      <c r="M40" s="266">
        <v>0</v>
      </c>
      <c r="N40" s="16">
        <v>0</v>
      </c>
      <c r="O40" s="266">
        <v>0</v>
      </c>
      <c r="P40" s="16">
        <v>0</v>
      </c>
      <c r="Q40" s="823">
        <v>0</v>
      </c>
      <c r="R40" s="822">
        <v>0</v>
      </c>
      <c r="S40" s="18"/>
      <c r="T40" s="18"/>
      <c r="U40" s="18"/>
      <c r="V40" s="18"/>
      <c r="W40" s="18"/>
      <c r="X40" s="18"/>
      <c r="Y40" s="18"/>
      <c r="Z40" s="18"/>
      <c r="AA40" s="18"/>
      <c r="AB40" s="18"/>
      <c r="AC40" s="824"/>
      <c r="AD40" s="18"/>
      <c r="AE40" s="18"/>
      <c r="AF40" s="18"/>
      <c r="AG40" s="18"/>
      <c r="AH40" s="18"/>
      <c r="AI40" s="18"/>
      <c r="AJ40" s="19"/>
      <c r="AK40" s="19"/>
      <c r="AL40" s="19"/>
      <c r="AM40" s="19"/>
      <c r="AN40" s="19"/>
      <c r="AO40" s="19"/>
      <c r="AP40" s="19"/>
      <c r="AQ40" s="19"/>
      <c r="AR40" s="19"/>
      <c r="AS40" s="19"/>
      <c r="AT40" s="19"/>
      <c r="AU40" s="19"/>
      <c r="AV40" s="19"/>
      <c r="AW40" s="171">
        <f t="shared" si="0"/>
        <v>0</v>
      </c>
      <c r="AX40" s="25"/>
      <c r="AY40" s="15">
        <f t="shared" si="1"/>
        <v>0</v>
      </c>
      <c r="AZ40" s="25"/>
      <c r="BA40" s="15">
        <f t="shared" si="2"/>
        <v>0</v>
      </c>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row>
    <row r="41" spans="1:79" customFormat="1" ht="21" customHeight="1">
      <c r="A41" s="821"/>
      <c r="B41" s="821"/>
      <c r="C41" s="40" t="s">
        <v>89</v>
      </c>
      <c r="D41" s="591" t="s">
        <v>114</v>
      </c>
      <c r="E41" s="505">
        <v>1524</v>
      </c>
      <c r="F41" s="487">
        <v>40808</v>
      </c>
      <c r="G41" s="844">
        <v>0</v>
      </c>
      <c r="H41" s="332" t="s">
        <v>1834</v>
      </c>
      <c r="I41" s="29">
        <v>40808</v>
      </c>
      <c r="J41" s="464" t="s">
        <v>454</v>
      </c>
      <c r="K41" s="299" t="s">
        <v>453</v>
      </c>
      <c r="L41" s="16">
        <v>0</v>
      </c>
      <c r="M41" s="266">
        <v>0</v>
      </c>
      <c r="N41" s="16">
        <v>0</v>
      </c>
      <c r="O41" s="266">
        <v>0</v>
      </c>
      <c r="P41" s="16">
        <v>0</v>
      </c>
      <c r="Q41" s="823">
        <v>0</v>
      </c>
      <c r="R41" s="822">
        <v>0</v>
      </c>
      <c r="S41" s="18"/>
      <c r="T41" s="18"/>
      <c r="U41" s="18"/>
      <c r="V41" s="18"/>
      <c r="W41" s="18"/>
      <c r="X41" s="18"/>
      <c r="Y41" s="18"/>
      <c r="Z41" s="18"/>
      <c r="AA41" s="18"/>
      <c r="AB41" s="18"/>
      <c r="AC41" s="824"/>
      <c r="AD41" s="18"/>
      <c r="AE41" s="18"/>
      <c r="AF41" s="18"/>
      <c r="AG41" s="18"/>
      <c r="AH41" s="18"/>
      <c r="AI41" s="18"/>
      <c r="AJ41" s="19"/>
      <c r="AK41" s="19"/>
      <c r="AL41" s="19"/>
      <c r="AM41" s="19"/>
      <c r="AN41" s="19"/>
      <c r="AO41" s="19"/>
      <c r="AP41" s="19"/>
      <c r="AQ41" s="19"/>
      <c r="AR41" s="19"/>
      <c r="AS41" s="19"/>
      <c r="AT41" s="19"/>
      <c r="AU41" s="19"/>
      <c r="AV41" s="19"/>
      <c r="AW41" s="171">
        <f t="shared" si="0"/>
        <v>0</v>
      </c>
      <c r="AX41" s="25"/>
      <c r="AY41" s="15">
        <f t="shared" si="1"/>
        <v>0</v>
      </c>
      <c r="AZ41" s="25"/>
      <c r="BA41" s="15">
        <f t="shared" si="2"/>
        <v>0</v>
      </c>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row>
    <row r="42" spans="1:79" customFormat="1" ht="21" customHeight="1">
      <c r="A42" s="15"/>
      <c r="B42" s="15"/>
      <c r="C42" s="40" t="s">
        <v>91</v>
      </c>
      <c r="D42" s="591" t="s">
        <v>915</v>
      </c>
      <c r="E42" s="505">
        <v>1723</v>
      </c>
      <c r="F42" s="485">
        <v>41647</v>
      </c>
      <c r="G42" s="844">
        <v>0</v>
      </c>
      <c r="H42" s="332" t="s">
        <v>1596</v>
      </c>
      <c r="I42" s="29">
        <v>41610</v>
      </c>
      <c r="J42" s="633" t="s">
        <v>916</v>
      </c>
      <c r="K42" s="299" t="s">
        <v>970</v>
      </c>
      <c r="L42" s="16">
        <v>0</v>
      </c>
      <c r="M42" s="266">
        <v>0</v>
      </c>
      <c r="N42" s="16">
        <v>0</v>
      </c>
      <c r="O42" s="266">
        <v>0</v>
      </c>
      <c r="P42" s="16">
        <v>0</v>
      </c>
      <c r="Q42" s="823">
        <v>0</v>
      </c>
      <c r="R42" s="822">
        <v>0</v>
      </c>
      <c r="S42" s="18"/>
      <c r="T42" s="18"/>
      <c r="U42" s="18"/>
      <c r="V42" s="18"/>
      <c r="W42" s="18"/>
      <c r="X42" s="18"/>
      <c r="Y42" s="18"/>
      <c r="Z42" s="18"/>
      <c r="AA42" s="18"/>
      <c r="AB42" s="18"/>
      <c r="AC42" s="824"/>
      <c r="AD42" s="18"/>
      <c r="AE42" s="18"/>
      <c r="AF42" s="18"/>
      <c r="AG42" s="18"/>
      <c r="AH42" s="18"/>
      <c r="AI42" s="18"/>
      <c r="AJ42" s="19"/>
      <c r="AK42" s="19"/>
      <c r="AL42" s="19"/>
      <c r="AM42" s="19"/>
      <c r="AN42" s="19"/>
      <c r="AO42" s="19"/>
      <c r="AP42" s="19"/>
      <c r="AQ42" s="19"/>
      <c r="AR42" s="19"/>
      <c r="AS42" s="19"/>
      <c r="AT42" s="19"/>
      <c r="AU42" s="19"/>
      <c r="AV42" s="19"/>
      <c r="AW42" s="171">
        <f t="shared" si="0"/>
        <v>0</v>
      </c>
      <c r="AX42" s="25"/>
      <c r="AY42" s="15">
        <f t="shared" si="1"/>
        <v>0</v>
      </c>
      <c r="AZ42" s="25"/>
      <c r="BA42" s="15">
        <f t="shared" si="2"/>
        <v>0</v>
      </c>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row>
    <row r="43" spans="1:79" customFormat="1" ht="21" customHeight="1">
      <c r="A43" s="15"/>
      <c r="B43" s="15"/>
      <c r="C43" s="40" t="s">
        <v>92</v>
      </c>
      <c r="D43" s="36" t="s">
        <v>2248</v>
      </c>
      <c r="E43" s="505">
        <v>3224</v>
      </c>
      <c r="F43" s="485">
        <v>41831</v>
      </c>
      <c r="G43" s="844">
        <v>0</v>
      </c>
      <c r="H43" s="332" t="s">
        <v>1834</v>
      </c>
      <c r="I43" s="29">
        <v>21466</v>
      </c>
      <c r="J43" s="458" t="s">
        <v>2249</v>
      </c>
      <c r="K43" s="299" t="s">
        <v>2250</v>
      </c>
      <c r="L43" s="16">
        <v>0</v>
      </c>
      <c r="M43" s="266">
        <v>0</v>
      </c>
      <c r="N43" s="16">
        <v>0</v>
      </c>
      <c r="O43" s="266">
        <v>0</v>
      </c>
      <c r="P43" s="16">
        <v>0</v>
      </c>
      <c r="Q43" s="823">
        <v>0</v>
      </c>
      <c r="R43" s="822">
        <v>0</v>
      </c>
      <c r="S43" s="18"/>
      <c r="T43" s="18"/>
      <c r="U43" s="18"/>
      <c r="V43" s="18"/>
      <c r="W43" s="18"/>
      <c r="X43" s="18"/>
      <c r="Y43" s="18"/>
      <c r="Z43" s="18"/>
      <c r="AA43" s="18"/>
      <c r="AB43" s="18"/>
      <c r="AC43" s="824"/>
      <c r="AD43" s="18"/>
      <c r="AE43" s="18"/>
      <c r="AF43" s="18"/>
      <c r="AG43" s="18"/>
      <c r="AH43" s="18"/>
      <c r="AI43" s="18"/>
      <c r="AJ43" s="19"/>
      <c r="AK43" s="19"/>
      <c r="AL43" s="19"/>
      <c r="AM43" s="19"/>
      <c r="AN43" s="19"/>
      <c r="AO43" s="19"/>
      <c r="AP43" s="19"/>
      <c r="AQ43" s="19"/>
      <c r="AR43" s="19"/>
      <c r="AS43" s="19"/>
      <c r="AT43" s="19"/>
      <c r="AU43" s="19"/>
      <c r="AV43" s="19"/>
      <c r="AW43" s="171">
        <f t="shared" si="0"/>
        <v>0</v>
      </c>
      <c r="AX43" s="25"/>
      <c r="AY43" s="15">
        <f t="shared" si="1"/>
        <v>0</v>
      </c>
      <c r="AZ43" s="25"/>
      <c r="BA43" s="15">
        <f t="shared" si="2"/>
        <v>0</v>
      </c>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row>
    <row r="44" spans="1:79" customFormat="1" ht="21" customHeight="1">
      <c r="A44" s="15"/>
      <c r="B44" s="15"/>
      <c r="C44" s="40" t="s">
        <v>94</v>
      </c>
      <c r="D44" s="591" t="s">
        <v>1180</v>
      </c>
      <c r="E44" s="505">
        <v>2409</v>
      </c>
      <c r="F44" s="485">
        <v>42051</v>
      </c>
      <c r="G44" s="844">
        <v>0</v>
      </c>
      <c r="H44" s="332" t="s">
        <v>1834</v>
      </c>
      <c r="I44" s="29">
        <v>43052</v>
      </c>
      <c r="J44" s="464" t="s">
        <v>638</v>
      </c>
      <c r="K44" s="299" t="s">
        <v>638</v>
      </c>
      <c r="L44" s="16">
        <v>0</v>
      </c>
      <c r="M44" s="266">
        <v>0</v>
      </c>
      <c r="N44" s="16">
        <v>0</v>
      </c>
      <c r="O44" s="266">
        <v>0</v>
      </c>
      <c r="P44" s="16">
        <v>0</v>
      </c>
      <c r="Q44" s="823">
        <v>0</v>
      </c>
      <c r="R44" s="822">
        <v>0</v>
      </c>
      <c r="S44" s="18"/>
      <c r="T44" s="18"/>
      <c r="U44" s="18"/>
      <c r="V44" s="18"/>
      <c r="W44" s="18"/>
      <c r="X44" s="18"/>
      <c r="Y44" s="18"/>
      <c r="Z44" s="18"/>
      <c r="AA44" s="18"/>
      <c r="AB44" s="18"/>
      <c r="AC44" s="824"/>
      <c r="AD44" s="18"/>
      <c r="AE44" s="18"/>
      <c r="AF44" s="18"/>
      <c r="AG44" s="18"/>
      <c r="AH44" s="18"/>
      <c r="AI44" s="18"/>
      <c r="AJ44" s="19"/>
      <c r="AK44" s="19"/>
      <c r="AL44" s="19"/>
      <c r="AM44" s="19"/>
      <c r="AN44" s="19"/>
      <c r="AO44" s="19"/>
      <c r="AP44" s="19"/>
      <c r="AQ44" s="19"/>
      <c r="AR44" s="19"/>
      <c r="AS44" s="19"/>
      <c r="AT44" s="19"/>
      <c r="AU44" s="19"/>
      <c r="AV44" s="19"/>
      <c r="AW44" s="171">
        <f t="shared" si="0"/>
        <v>0</v>
      </c>
      <c r="AX44" s="25"/>
      <c r="AY44" s="15">
        <f t="shared" si="1"/>
        <v>0</v>
      </c>
      <c r="AZ44" s="25"/>
      <c r="BA44" s="15">
        <f t="shared" si="2"/>
        <v>0</v>
      </c>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row>
    <row r="45" spans="1:79" customFormat="1" ht="21" customHeight="1">
      <c r="A45" s="15"/>
      <c r="B45" s="15"/>
      <c r="C45" s="40" t="s">
        <v>96</v>
      </c>
      <c r="D45" s="591" t="s">
        <v>1730</v>
      </c>
      <c r="E45" s="505">
        <v>11451</v>
      </c>
      <c r="F45" s="486">
        <v>42377</v>
      </c>
      <c r="G45" s="844">
        <v>0</v>
      </c>
      <c r="H45" s="332" t="s">
        <v>1596</v>
      </c>
      <c r="I45" s="29">
        <v>42394</v>
      </c>
      <c r="J45" s="464" t="s">
        <v>1731</v>
      </c>
      <c r="K45" s="299" t="s">
        <v>1732</v>
      </c>
      <c r="L45" s="16">
        <v>0</v>
      </c>
      <c r="M45" s="266">
        <v>0</v>
      </c>
      <c r="N45" s="16">
        <v>0</v>
      </c>
      <c r="O45" s="266">
        <v>0</v>
      </c>
      <c r="P45" s="16">
        <v>0</v>
      </c>
      <c r="Q45" s="823">
        <v>0</v>
      </c>
      <c r="R45" s="822">
        <v>0</v>
      </c>
      <c r="S45" s="18"/>
      <c r="T45" s="18"/>
      <c r="U45" s="18"/>
      <c r="V45" s="18"/>
      <c r="W45" s="18"/>
      <c r="X45" s="18"/>
      <c r="Y45" s="18"/>
      <c r="Z45" s="18"/>
      <c r="AA45" s="18"/>
      <c r="AB45" s="18"/>
      <c r="AC45" s="824"/>
      <c r="AD45" s="18"/>
      <c r="AE45" s="18"/>
      <c r="AF45" s="18"/>
      <c r="AG45" s="18"/>
      <c r="AH45" s="18"/>
      <c r="AI45" s="18"/>
      <c r="AJ45" s="19"/>
      <c r="AK45" s="19"/>
      <c r="AL45" s="19"/>
      <c r="AM45" s="19"/>
      <c r="AN45" s="19"/>
      <c r="AO45" s="19"/>
      <c r="AP45" s="19"/>
      <c r="AQ45" s="19"/>
      <c r="AR45" s="19"/>
      <c r="AS45" s="19"/>
      <c r="AT45" s="19"/>
      <c r="AU45" s="19"/>
      <c r="AV45" s="19"/>
      <c r="AW45" s="171">
        <f t="shared" si="0"/>
        <v>0</v>
      </c>
      <c r="AX45" s="25"/>
      <c r="AY45" s="15">
        <f t="shared" si="1"/>
        <v>0</v>
      </c>
      <c r="AZ45" s="25"/>
      <c r="BA45" s="15">
        <f t="shared" si="2"/>
        <v>0</v>
      </c>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row>
    <row r="46" spans="1:79" customFormat="1" ht="21" customHeight="1">
      <c r="A46" s="15"/>
      <c r="B46" s="15"/>
      <c r="C46" s="40" t="s">
        <v>97</v>
      </c>
      <c r="D46" s="591" t="s">
        <v>1686</v>
      </c>
      <c r="E46" s="505">
        <v>11420</v>
      </c>
      <c r="F46" s="486">
        <v>44035</v>
      </c>
      <c r="G46" s="844">
        <v>0</v>
      </c>
      <c r="H46" s="332" t="s">
        <v>1596</v>
      </c>
      <c r="I46" s="29"/>
      <c r="J46" s="457" t="s">
        <v>1689</v>
      </c>
      <c r="K46" s="299" t="s">
        <v>1690</v>
      </c>
      <c r="L46" s="16">
        <v>0</v>
      </c>
      <c r="M46" s="266">
        <v>0</v>
      </c>
      <c r="N46" s="16">
        <v>0</v>
      </c>
      <c r="O46" s="266">
        <v>0</v>
      </c>
      <c r="P46" s="16">
        <v>0</v>
      </c>
      <c r="Q46" s="823">
        <v>0</v>
      </c>
      <c r="R46" s="822">
        <v>0</v>
      </c>
      <c r="S46" s="18"/>
      <c r="T46" s="18"/>
      <c r="U46" s="18"/>
      <c r="V46" s="18"/>
      <c r="W46" s="18"/>
      <c r="X46" s="18"/>
      <c r="Y46" s="18"/>
      <c r="Z46" s="18"/>
      <c r="AA46" s="18"/>
      <c r="AB46" s="18"/>
      <c r="AC46" s="824"/>
      <c r="AD46" s="18"/>
      <c r="AE46" s="18"/>
      <c r="AF46" s="18"/>
      <c r="AG46" s="18"/>
      <c r="AH46" s="18"/>
      <c r="AI46" s="18"/>
      <c r="AJ46" s="19"/>
      <c r="AK46" s="19"/>
      <c r="AL46" s="19"/>
      <c r="AM46" s="19"/>
      <c r="AN46" s="19"/>
      <c r="AO46" s="19"/>
      <c r="AP46" s="19"/>
      <c r="AQ46" s="19"/>
      <c r="AR46" s="19"/>
      <c r="AS46" s="19"/>
      <c r="AT46" s="19"/>
      <c r="AU46" s="19"/>
      <c r="AV46" s="19"/>
      <c r="AW46" s="171">
        <f t="shared" si="0"/>
        <v>0</v>
      </c>
      <c r="AX46" s="25"/>
      <c r="AY46" s="15">
        <f t="shared" si="1"/>
        <v>0</v>
      </c>
      <c r="AZ46" s="25"/>
      <c r="BA46" s="15">
        <f t="shared" si="2"/>
        <v>0</v>
      </c>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row>
    <row r="47" spans="1:79" customFormat="1" ht="21" customHeight="1">
      <c r="A47" s="15"/>
      <c r="B47" s="15"/>
      <c r="C47" s="40" t="s">
        <v>98</v>
      </c>
      <c r="D47" s="36" t="s">
        <v>1332</v>
      </c>
      <c r="E47" s="505">
        <v>10923</v>
      </c>
      <c r="F47" s="486">
        <v>44350</v>
      </c>
      <c r="G47" s="844">
        <v>0</v>
      </c>
      <c r="H47" s="332" t="s">
        <v>1596</v>
      </c>
      <c r="I47" s="29">
        <v>31951</v>
      </c>
      <c r="J47" s="457" t="s">
        <v>1210</v>
      </c>
      <c r="K47" s="299" t="s">
        <v>1209</v>
      </c>
      <c r="L47" s="872">
        <v>0</v>
      </c>
      <c r="M47" s="874">
        <v>0</v>
      </c>
      <c r="N47" s="872">
        <v>0</v>
      </c>
      <c r="O47" s="823">
        <v>0</v>
      </c>
      <c r="P47" s="822">
        <v>0</v>
      </c>
      <c r="Q47" s="823">
        <v>0</v>
      </c>
      <c r="R47" s="822">
        <v>0</v>
      </c>
      <c r="S47" s="18"/>
      <c r="T47" s="18"/>
      <c r="U47" s="18"/>
      <c r="V47" s="18"/>
      <c r="W47" s="18"/>
      <c r="X47" s="18"/>
      <c r="Y47" s="18"/>
      <c r="Z47" s="18"/>
      <c r="AA47" s="18"/>
      <c r="AB47" s="18"/>
      <c r="AC47" s="824"/>
      <c r="AD47" s="18"/>
      <c r="AE47" s="18"/>
      <c r="AF47" s="18"/>
      <c r="AG47" s="18"/>
      <c r="AH47" s="18"/>
      <c r="AI47" s="18"/>
      <c r="AJ47" s="19"/>
      <c r="AK47" s="19"/>
      <c r="AL47" s="19"/>
      <c r="AM47" s="19"/>
      <c r="AN47" s="19"/>
      <c r="AO47" s="19"/>
      <c r="AP47" s="19"/>
      <c r="AQ47" s="19"/>
      <c r="AR47" s="19"/>
      <c r="AS47" s="19"/>
      <c r="AT47" s="19"/>
      <c r="AU47" s="19"/>
      <c r="AV47" s="19"/>
      <c r="AW47" s="171">
        <f t="shared" si="0"/>
        <v>0</v>
      </c>
      <c r="AX47" s="25"/>
      <c r="AY47" s="15">
        <f t="shared" si="1"/>
        <v>0</v>
      </c>
      <c r="AZ47" s="25"/>
      <c r="BA47" s="15">
        <f t="shared" si="2"/>
        <v>0</v>
      </c>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row>
    <row r="48" spans="1:79" customFormat="1" ht="21" customHeight="1">
      <c r="A48" s="15"/>
      <c r="B48" s="15"/>
      <c r="C48" s="40" t="s">
        <v>99</v>
      </c>
      <c r="D48" s="36" t="s">
        <v>1818</v>
      </c>
      <c r="E48" s="505">
        <v>11319</v>
      </c>
      <c r="F48" s="488">
        <v>45196</v>
      </c>
      <c r="G48" s="844">
        <v>0</v>
      </c>
      <c r="H48" s="332" t="s">
        <v>1596</v>
      </c>
      <c r="I48" s="29">
        <v>15767</v>
      </c>
      <c r="J48" s="458" t="s">
        <v>1819</v>
      </c>
      <c r="K48" s="299" t="s">
        <v>1820</v>
      </c>
      <c r="L48" s="16">
        <v>0</v>
      </c>
      <c r="M48" s="266">
        <v>0</v>
      </c>
      <c r="N48" s="16">
        <v>0</v>
      </c>
      <c r="O48" s="266">
        <v>0</v>
      </c>
      <c r="P48" s="16">
        <v>0</v>
      </c>
      <c r="Q48" s="823">
        <v>0</v>
      </c>
      <c r="R48" s="822">
        <v>0</v>
      </c>
      <c r="S48" s="18"/>
      <c r="T48" s="18"/>
      <c r="U48" s="18"/>
      <c r="V48" s="18"/>
      <c r="W48" s="18"/>
      <c r="X48" s="18"/>
      <c r="Y48" s="18"/>
      <c r="Z48" s="18"/>
      <c r="AA48" s="18"/>
      <c r="AB48" s="18"/>
      <c r="AC48" s="824"/>
      <c r="AD48" s="18"/>
      <c r="AE48" s="18"/>
      <c r="AF48" s="18"/>
      <c r="AG48" s="18"/>
      <c r="AH48" s="18"/>
      <c r="AI48" s="18"/>
      <c r="AJ48" s="19"/>
      <c r="AK48" s="19"/>
      <c r="AL48" s="19"/>
      <c r="AM48" s="19"/>
      <c r="AN48" s="19"/>
      <c r="AO48" s="19"/>
      <c r="AP48" s="19"/>
      <c r="AQ48" s="19"/>
      <c r="AR48" s="19"/>
      <c r="AS48" s="19"/>
      <c r="AT48" s="19"/>
      <c r="AU48" s="19"/>
      <c r="AV48" s="19"/>
      <c r="AW48" s="171">
        <f t="shared" si="0"/>
        <v>0</v>
      </c>
      <c r="AX48" s="25"/>
      <c r="AY48" s="15">
        <f t="shared" si="1"/>
        <v>0</v>
      </c>
      <c r="AZ48" s="25"/>
      <c r="BA48" s="15">
        <f t="shared" si="2"/>
        <v>0</v>
      </c>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row>
    <row r="49" spans="1:79" customFormat="1" ht="21" customHeight="1">
      <c r="A49" s="15"/>
      <c r="B49" s="15"/>
      <c r="C49" s="40" t="s">
        <v>101</v>
      </c>
      <c r="D49" s="36" t="s">
        <v>1848</v>
      </c>
      <c r="E49" s="505">
        <v>11585</v>
      </c>
      <c r="F49" s="489">
        <v>45495</v>
      </c>
      <c r="G49" s="844">
        <v>0</v>
      </c>
      <c r="H49" s="332" t="s">
        <v>1834</v>
      </c>
      <c r="I49" s="29">
        <v>45483</v>
      </c>
      <c r="J49" s="464" t="s">
        <v>1849</v>
      </c>
      <c r="K49" s="299" t="s">
        <v>1850</v>
      </c>
      <c r="L49" s="16">
        <v>0</v>
      </c>
      <c r="M49" s="266">
        <v>0</v>
      </c>
      <c r="N49" s="16">
        <v>0</v>
      </c>
      <c r="O49" s="266">
        <v>0</v>
      </c>
      <c r="P49" s="16">
        <v>0</v>
      </c>
      <c r="Q49" s="823">
        <v>0</v>
      </c>
      <c r="R49" s="822">
        <v>0</v>
      </c>
      <c r="S49" s="18"/>
      <c r="T49" s="18"/>
      <c r="U49" s="18"/>
      <c r="V49" s="18"/>
      <c r="W49" s="18"/>
      <c r="X49" s="18"/>
      <c r="Y49" s="18"/>
      <c r="Z49" s="18"/>
      <c r="AA49" s="18"/>
      <c r="AB49" s="18"/>
      <c r="AC49" s="824"/>
      <c r="AD49" s="18"/>
      <c r="AE49" s="18"/>
      <c r="AF49" s="18"/>
      <c r="AG49" s="18"/>
      <c r="AH49" s="18"/>
      <c r="AI49" s="18"/>
      <c r="AJ49" s="19"/>
      <c r="AK49" s="19"/>
      <c r="AL49" s="19"/>
      <c r="AM49" s="19"/>
      <c r="AN49" s="19"/>
      <c r="AO49" s="19"/>
      <c r="AP49" s="19"/>
      <c r="AQ49" s="19"/>
      <c r="AR49" s="19"/>
      <c r="AS49" s="19"/>
      <c r="AT49" s="19"/>
      <c r="AU49" s="19"/>
      <c r="AV49" s="19"/>
      <c r="AW49" s="171">
        <f t="shared" si="0"/>
        <v>0</v>
      </c>
      <c r="AX49" s="25"/>
      <c r="AY49" s="15">
        <f t="shared" si="1"/>
        <v>0</v>
      </c>
      <c r="AZ49" s="25"/>
      <c r="BA49" s="15">
        <f t="shared" si="2"/>
        <v>0</v>
      </c>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row>
    <row r="50" spans="1:79" customFormat="1" ht="21" customHeight="1">
      <c r="A50" s="15"/>
      <c r="B50" s="15"/>
      <c r="C50" s="40" t="s">
        <v>103</v>
      </c>
      <c r="D50" s="36" t="s">
        <v>2291</v>
      </c>
      <c r="E50" s="505">
        <v>11773</v>
      </c>
      <c r="F50" s="487">
        <v>45758</v>
      </c>
      <c r="G50" s="844">
        <v>0</v>
      </c>
      <c r="H50" s="332" t="s">
        <v>1834</v>
      </c>
      <c r="I50" s="29"/>
      <c r="J50" s="464" t="s">
        <v>2287</v>
      </c>
      <c r="K50" s="299" t="s">
        <v>2288</v>
      </c>
      <c r="L50" s="16">
        <v>0</v>
      </c>
      <c r="M50" s="266">
        <v>0</v>
      </c>
      <c r="N50" s="16">
        <v>0</v>
      </c>
      <c r="O50" s="266">
        <v>0</v>
      </c>
      <c r="P50" s="16">
        <v>0</v>
      </c>
      <c r="Q50" s="823">
        <v>0</v>
      </c>
      <c r="R50" s="822">
        <v>0</v>
      </c>
      <c r="S50" s="18"/>
      <c r="T50" s="18"/>
      <c r="U50" s="18"/>
      <c r="V50" s="18"/>
      <c r="W50" s="18"/>
      <c r="X50" s="18"/>
      <c r="Y50" s="18"/>
      <c r="Z50" s="18"/>
      <c r="AA50" s="18"/>
      <c r="AB50" s="18"/>
      <c r="AC50" s="824"/>
      <c r="AD50" s="18"/>
      <c r="AE50" s="18"/>
      <c r="AF50" s="18"/>
      <c r="AG50" s="18"/>
      <c r="AH50" s="18"/>
      <c r="AI50" s="18"/>
      <c r="AJ50" s="19"/>
      <c r="AK50" s="19"/>
      <c r="AL50" s="19"/>
      <c r="AM50" s="19"/>
      <c r="AN50" s="19"/>
      <c r="AO50" s="19"/>
      <c r="AP50" s="19"/>
      <c r="AQ50" s="19"/>
      <c r="AR50" s="19"/>
      <c r="AS50" s="19"/>
      <c r="AT50" s="19"/>
      <c r="AU50" s="19"/>
      <c r="AV50" s="19"/>
      <c r="AW50" s="171">
        <f t="shared" si="0"/>
        <v>0</v>
      </c>
      <c r="AX50" s="25"/>
      <c r="AY50" s="15">
        <f t="shared" si="1"/>
        <v>0</v>
      </c>
      <c r="AZ50" s="25"/>
      <c r="BA50" s="15">
        <f t="shared" si="2"/>
        <v>0</v>
      </c>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row>
    <row r="51" spans="1:79" customFormat="1" ht="21" customHeight="1">
      <c r="A51" s="15"/>
      <c r="B51" s="15"/>
      <c r="C51" s="40" t="s">
        <v>105</v>
      </c>
      <c r="D51" s="591" t="s">
        <v>2418</v>
      </c>
      <c r="E51" s="505">
        <v>1680</v>
      </c>
      <c r="F51" s="487">
        <v>41430</v>
      </c>
      <c r="G51" s="844">
        <v>0</v>
      </c>
      <c r="H51" s="332" t="s">
        <v>2327</v>
      </c>
      <c r="I51" s="29">
        <v>44267</v>
      </c>
      <c r="J51" s="464" t="s">
        <v>936</v>
      </c>
      <c r="K51" s="299" t="s">
        <v>935</v>
      </c>
      <c r="L51" s="16">
        <v>0</v>
      </c>
      <c r="M51" s="266">
        <v>0</v>
      </c>
      <c r="N51" s="16">
        <v>0</v>
      </c>
      <c r="O51" s="266">
        <v>0</v>
      </c>
      <c r="P51" s="16">
        <v>0</v>
      </c>
      <c r="Q51" s="823">
        <v>0</v>
      </c>
      <c r="R51" s="822">
        <v>0</v>
      </c>
      <c r="S51" s="18"/>
      <c r="T51" s="18"/>
      <c r="U51" s="18"/>
      <c r="V51" s="18"/>
      <c r="W51" s="18"/>
      <c r="X51" s="18"/>
      <c r="Y51" s="18"/>
      <c r="Z51" s="18"/>
      <c r="AA51" s="18"/>
      <c r="AB51" s="18"/>
      <c r="AC51" s="824"/>
      <c r="AD51" s="18"/>
      <c r="AE51" s="18"/>
      <c r="AF51" s="18"/>
      <c r="AG51" s="18"/>
      <c r="AH51" s="18"/>
      <c r="AI51" s="18"/>
      <c r="AJ51" s="19"/>
      <c r="AK51" s="19"/>
      <c r="AL51" s="19"/>
      <c r="AM51" s="19"/>
      <c r="AN51" s="19"/>
      <c r="AO51" s="19"/>
      <c r="AP51" s="19"/>
      <c r="AQ51" s="19"/>
      <c r="AR51" s="19"/>
      <c r="AS51" s="19"/>
      <c r="AT51" s="19"/>
      <c r="AU51" s="19"/>
      <c r="AV51" s="19"/>
      <c r="AW51" s="171">
        <f t="shared" si="0"/>
        <v>0</v>
      </c>
      <c r="AX51" s="25"/>
      <c r="AY51" s="15">
        <f t="shared" si="1"/>
        <v>0</v>
      </c>
      <c r="AZ51" s="25"/>
      <c r="BA51" s="15">
        <f t="shared" si="2"/>
        <v>0</v>
      </c>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row>
    <row r="52" spans="1:79" customFormat="1" ht="21" customHeight="1">
      <c r="A52" s="15"/>
      <c r="B52" s="15"/>
      <c r="C52" s="40" t="s">
        <v>106</v>
      </c>
      <c r="D52" s="591" t="s">
        <v>475</v>
      </c>
      <c r="E52" s="505">
        <v>5483</v>
      </c>
      <c r="F52" s="485">
        <v>42048</v>
      </c>
      <c r="G52" s="844">
        <v>0</v>
      </c>
      <c r="H52" s="332" t="s">
        <v>924</v>
      </c>
      <c r="I52" s="29">
        <v>25801</v>
      </c>
      <c r="J52" s="458" t="s">
        <v>1735</v>
      </c>
      <c r="K52" s="299" t="s">
        <v>473</v>
      </c>
      <c r="L52" s="16">
        <v>0</v>
      </c>
      <c r="M52" s="266">
        <v>0</v>
      </c>
      <c r="N52" s="16">
        <v>0</v>
      </c>
      <c r="O52" s="266">
        <v>0</v>
      </c>
      <c r="P52" s="16">
        <v>0</v>
      </c>
      <c r="Q52" s="823">
        <v>0</v>
      </c>
      <c r="R52" s="822">
        <v>0</v>
      </c>
      <c r="S52" s="18"/>
      <c r="T52" s="18"/>
      <c r="U52" s="18"/>
      <c r="V52" s="18"/>
      <c r="W52" s="18"/>
      <c r="X52" s="18"/>
      <c r="Y52" s="18"/>
      <c r="Z52" s="18"/>
      <c r="AA52" s="18"/>
      <c r="AB52" s="18"/>
      <c r="AC52" s="824"/>
      <c r="AD52" s="18"/>
      <c r="AE52" s="18"/>
      <c r="AF52" s="18"/>
      <c r="AG52" s="18"/>
      <c r="AH52" s="18"/>
      <c r="AI52" s="18"/>
      <c r="AJ52" s="19"/>
      <c r="AK52" s="19"/>
      <c r="AL52" s="19"/>
      <c r="AM52" s="19"/>
      <c r="AN52" s="19"/>
      <c r="AO52" s="19"/>
      <c r="AP52" s="19"/>
      <c r="AQ52" s="19"/>
      <c r="AR52" s="19"/>
      <c r="AS52" s="19"/>
      <c r="AT52" s="19"/>
      <c r="AU52" s="19"/>
      <c r="AV52" s="19"/>
      <c r="AW52" s="171">
        <f t="shared" si="0"/>
        <v>0</v>
      </c>
      <c r="AX52" s="25"/>
      <c r="AY52" s="15">
        <f t="shared" si="1"/>
        <v>0</v>
      </c>
      <c r="AZ52" s="25"/>
      <c r="BA52" s="15">
        <f t="shared" si="2"/>
        <v>0</v>
      </c>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row>
    <row r="53" spans="1:79" customFormat="1" ht="21" customHeight="1">
      <c r="A53" s="15"/>
      <c r="B53" s="15"/>
      <c r="C53" s="40" t="s">
        <v>108</v>
      </c>
      <c r="D53" s="591" t="s">
        <v>2424</v>
      </c>
      <c r="E53" s="505">
        <v>8923</v>
      </c>
      <c r="F53" s="489">
        <v>43812</v>
      </c>
      <c r="G53" s="844">
        <v>0</v>
      </c>
      <c r="H53" s="332" t="s">
        <v>2327</v>
      </c>
      <c r="I53" s="29">
        <v>27444</v>
      </c>
      <c r="J53" s="464" t="s">
        <v>2426</v>
      </c>
      <c r="K53" s="299" t="s">
        <v>2427</v>
      </c>
      <c r="L53" s="16">
        <v>0</v>
      </c>
      <c r="M53" s="266">
        <v>0</v>
      </c>
      <c r="N53" s="16">
        <v>0</v>
      </c>
      <c r="O53" s="266">
        <v>0</v>
      </c>
      <c r="P53" s="16">
        <v>0</v>
      </c>
      <c r="Q53" s="823">
        <v>0</v>
      </c>
      <c r="R53" s="822">
        <v>0</v>
      </c>
      <c r="S53" s="18"/>
      <c r="T53" s="18"/>
      <c r="U53" s="18"/>
      <c r="V53" s="18"/>
      <c r="W53" s="18"/>
      <c r="X53" s="18"/>
      <c r="Y53" s="18"/>
      <c r="Z53" s="18"/>
      <c r="AA53" s="18"/>
      <c r="AB53" s="18"/>
      <c r="AC53" s="824"/>
      <c r="AD53" s="18"/>
      <c r="AE53" s="18">
        <v>32</v>
      </c>
      <c r="AF53" s="18">
        <v>32</v>
      </c>
      <c r="AG53" s="18">
        <v>32</v>
      </c>
      <c r="AH53" s="18"/>
      <c r="AI53" s="18"/>
      <c r="AJ53" s="19"/>
      <c r="AK53" s="19"/>
      <c r="AL53" s="19"/>
      <c r="AM53" s="19"/>
      <c r="AN53" s="19"/>
      <c r="AO53" s="19"/>
      <c r="AP53" s="19"/>
      <c r="AQ53" s="19"/>
      <c r="AR53" s="19"/>
      <c r="AS53" s="19"/>
      <c r="AT53" s="19"/>
      <c r="AU53" s="19"/>
      <c r="AV53" s="19"/>
      <c r="AW53" s="171">
        <f t="shared" si="0"/>
        <v>3</v>
      </c>
      <c r="AX53" s="25"/>
      <c r="AY53" s="15">
        <f t="shared" si="1"/>
        <v>0</v>
      </c>
      <c r="AZ53" s="25"/>
      <c r="BA53" s="15">
        <f t="shared" si="2"/>
        <v>3</v>
      </c>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row>
    <row r="54" spans="1:79" customFormat="1" ht="21" customHeight="1">
      <c r="A54" s="15"/>
      <c r="B54" s="15"/>
      <c r="C54" s="40" t="s">
        <v>110</v>
      </c>
      <c r="D54" s="36" t="s">
        <v>246</v>
      </c>
      <c r="E54" s="505">
        <v>266</v>
      </c>
      <c r="F54" s="486">
        <v>41047</v>
      </c>
      <c r="G54" s="844">
        <v>0</v>
      </c>
      <c r="H54" s="332" t="s">
        <v>2327</v>
      </c>
      <c r="I54" s="29">
        <v>26378</v>
      </c>
      <c r="J54" s="457" t="s">
        <v>1385</v>
      </c>
      <c r="K54" s="299" t="s">
        <v>1384</v>
      </c>
      <c r="L54" s="16">
        <v>0</v>
      </c>
      <c r="M54" s="266">
        <v>0</v>
      </c>
      <c r="N54" s="16">
        <v>0</v>
      </c>
      <c r="O54" s="266">
        <v>0</v>
      </c>
      <c r="P54" s="16">
        <v>0</v>
      </c>
      <c r="Q54" s="823">
        <v>0</v>
      </c>
      <c r="R54" s="822">
        <v>0</v>
      </c>
      <c r="S54" s="18"/>
      <c r="T54" s="18"/>
      <c r="U54" s="18"/>
      <c r="V54" s="18"/>
      <c r="W54" s="18"/>
      <c r="X54" s="18"/>
      <c r="Y54" s="18"/>
      <c r="Z54" s="18"/>
      <c r="AA54" s="18"/>
      <c r="AB54" s="18"/>
      <c r="AC54" s="824"/>
      <c r="AD54" s="18"/>
      <c r="AE54" s="18"/>
      <c r="AF54" s="18"/>
      <c r="AG54" s="18"/>
      <c r="AH54" s="18"/>
      <c r="AI54" s="18"/>
      <c r="AJ54" s="19"/>
      <c r="AK54" s="19"/>
      <c r="AL54" s="19"/>
      <c r="AM54" s="19"/>
      <c r="AN54" s="19"/>
      <c r="AO54" s="19"/>
      <c r="AP54" s="19"/>
      <c r="AQ54" s="19"/>
      <c r="AR54" s="19"/>
      <c r="AS54" s="19"/>
      <c r="AT54" s="19"/>
      <c r="AU54" s="19"/>
      <c r="AV54" s="19"/>
      <c r="AW54" s="171">
        <f t="shared" ref="AW54:AW55" si="3">COUNT(S54:AI54)</f>
        <v>0</v>
      </c>
      <c r="AX54" s="25"/>
      <c r="AY54" s="15">
        <f t="shared" ref="AY54:AY55" si="4">COUNT(AJ54:AV54)</f>
        <v>0</v>
      </c>
      <c r="AZ54" s="25"/>
      <c r="BA54" s="15">
        <f t="shared" ref="BA54:BA55" si="5">SUM(AW54,AY54)</f>
        <v>0</v>
      </c>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row>
    <row r="55" spans="1:79" customFormat="1" ht="21" customHeight="1">
      <c r="A55" s="15"/>
      <c r="B55" s="15"/>
      <c r="C55" s="40" t="s">
        <v>111</v>
      </c>
      <c r="D55" s="36" t="s">
        <v>1871</v>
      </c>
      <c r="E55" s="505">
        <v>11328</v>
      </c>
      <c r="F55" s="489">
        <v>45062</v>
      </c>
      <c r="G55" s="844">
        <v>5</v>
      </c>
      <c r="H55" s="332" t="s">
        <v>2327</v>
      </c>
      <c r="I55" s="29">
        <v>17758</v>
      </c>
      <c r="J55" s="464" t="s">
        <v>1872</v>
      </c>
      <c r="K55" s="299" t="s">
        <v>1873</v>
      </c>
      <c r="L55" s="16">
        <v>0</v>
      </c>
      <c r="M55" s="266">
        <v>0</v>
      </c>
      <c r="N55" s="16">
        <v>0</v>
      </c>
      <c r="O55" s="266">
        <v>0</v>
      </c>
      <c r="P55" s="16">
        <v>0</v>
      </c>
      <c r="Q55" s="823">
        <v>5</v>
      </c>
      <c r="R55" s="822">
        <v>5</v>
      </c>
      <c r="S55" s="18"/>
      <c r="T55" s="18"/>
      <c r="U55" s="18"/>
      <c r="V55" s="18"/>
      <c r="W55" s="18"/>
      <c r="X55" s="18"/>
      <c r="Y55" s="18"/>
      <c r="Z55" s="18"/>
      <c r="AA55" s="18"/>
      <c r="AB55" s="18"/>
      <c r="AC55" s="824"/>
      <c r="AD55" s="18"/>
      <c r="AE55" s="18"/>
      <c r="AF55" s="18"/>
      <c r="AG55" s="18"/>
      <c r="AH55" s="18"/>
      <c r="AI55" s="18"/>
      <c r="AJ55" s="19"/>
      <c r="AK55" s="19"/>
      <c r="AL55" s="19"/>
      <c r="AM55" s="19"/>
      <c r="AN55" s="19"/>
      <c r="AO55" s="19"/>
      <c r="AP55" s="19"/>
      <c r="AQ55" s="19"/>
      <c r="AR55" s="19"/>
      <c r="AS55" s="19"/>
      <c r="AT55" s="19"/>
      <c r="AU55" s="19"/>
      <c r="AV55" s="19"/>
      <c r="AW55" s="171">
        <f t="shared" si="3"/>
        <v>0</v>
      </c>
      <c r="AX55" s="25"/>
      <c r="AY55" s="15">
        <f t="shared" si="4"/>
        <v>0</v>
      </c>
      <c r="AZ55" s="25"/>
      <c r="BA55" s="15">
        <f t="shared" si="5"/>
        <v>0</v>
      </c>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row>
    <row r="56" spans="1:79" customFormat="1" ht="21" customHeight="1">
      <c r="A56" s="15"/>
      <c r="B56" s="15"/>
      <c r="C56" s="40" t="s">
        <v>113</v>
      </c>
      <c r="D56" s="591" t="s">
        <v>280</v>
      </c>
      <c r="E56" s="505">
        <v>9944</v>
      </c>
      <c r="F56" s="485">
        <v>38651</v>
      </c>
      <c r="G56" s="844">
        <v>0</v>
      </c>
      <c r="H56" s="332" t="s">
        <v>2327</v>
      </c>
      <c r="I56" s="29">
        <v>35828</v>
      </c>
      <c r="J56" s="457" t="s">
        <v>744</v>
      </c>
      <c r="K56" s="299" t="s">
        <v>743</v>
      </c>
      <c r="L56" s="16">
        <v>0</v>
      </c>
      <c r="M56" s="266">
        <v>0</v>
      </c>
      <c r="N56" s="16">
        <v>0</v>
      </c>
      <c r="O56" s="266">
        <v>0</v>
      </c>
      <c r="P56" s="16">
        <v>0</v>
      </c>
      <c r="Q56" s="823">
        <v>0</v>
      </c>
      <c r="R56" s="822">
        <v>0</v>
      </c>
      <c r="S56" s="18"/>
      <c r="T56" s="18"/>
      <c r="U56" s="18"/>
      <c r="V56" s="18"/>
      <c r="W56" s="18"/>
      <c r="X56" s="18"/>
      <c r="Y56" s="18"/>
      <c r="Z56" s="18"/>
      <c r="AA56" s="18"/>
      <c r="AB56" s="18"/>
      <c r="AC56" s="824"/>
      <c r="AD56" s="18"/>
      <c r="AE56" s="18"/>
      <c r="AF56" s="18"/>
      <c r="AG56" s="18"/>
      <c r="AH56" s="18"/>
      <c r="AI56" s="18"/>
      <c r="AJ56" s="19"/>
      <c r="AK56" s="19"/>
      <c r="AL56" s="19"/>
      <c r="AM56" s="19"/>
      <c r="AN56" s="19"/>
      <c r="AO56" s="19"/>
      <c r="AP56" s="19"/>
      <c r="AQ56" s="19"/>
      <c r="AR56" s="19"/>
      <c r="AS56" s="19"/>
      <c r="AT56" s="19"/>
      <c r="AU56" s="19"/>
      <c r="AV56" s="19"/>
      <c r="AW56" s="171">
        <f t="shared" si="0"/>
        <v>0</v>
      </c>
      <c r="AX56" s="25"/>
      <c r="AY56" s="15">
        <f t="shared" si="1"/>
        <v>0</v>
      </c>
      <c r="AZ56" s="25"/>
      <c r="BA56" s="15">
        <f t="shared" si="2"/>
        <v>0</v>
      </c>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row>
    <row r="57" spans="1:79" s="60" customFormat="1" ht="34.5" customHeight="1">
      <c r="D57" s="224"/>
      <c r="E57" s="188"/>
      <c r="F57" s="490"/>
      <c r="G57" s="573"/>
      <c r="H57" s="253"/>
      <c r="I57" s="253"/>
      <c r="J57" s="4"/>
      <c r="K57" s="253"/>
      <c r="L57" s="283"/>
      <c r="M57" s="283"/>
      <c r="N57" s="283"/>
      <c r="O57" s="283"/>
      <c r="P57" s="283"/>
      <c r="Q57" s="283"/>
      <c r="R57" s="283"/>
      <c r="S57" s="338" t="s">
        <v>281</v>
      </c>
      <c r="T57" s="340"/>
      <c r="U57" s="340"/>
      <c r="V57" s="342"/>
      <c r="W57" s="338" t="s">
        <v>1</v>
      </c>
      <c r="X57" s="340"/>
      <c r="Y57" s="340"/>
      <c r="Z57" s="342"/>
      <c r="AA57" s="340" t="s">
        <v>2</v>
      </c>
      <c r="AB57" s="340"/>
      <c r="AC57" s="901"/>
      <c r="AD57" s="340"/>
      <c r="AE57" s="342"/>
      <c r="AF57" s="340" t="s">
        <v>843</v>
      </c>
      <c r="AG57" s="340"/>
      <c r="AH57" s="340"/>
      <c r="AI57" s="342"/>
      <c r="AJ57" s="340" t="s">
        <v>9</v>
      </c>
      <c r="AK57" s="340"/>
      <c r="AL57" s="340"/>
      <c r="AM57" s="342"/>
      <c r="AN57" s="340" t="s">
        <v>847</v>
      </c>
      <c r="AO57" s="340"/>
      <c r="AP57" s="340"/>
      <c r="AQ57" s="342"/>
      <c r="AR57" s="340" t="s">
        <v>10</v>
      </c>
      <c r="AS57" s="340"/>
      <c r="AT57" s="340"/>
      <c r="AU57" s="340"/>
      <c r="AV57" s="342"/>
      <c r="AW57" s="239"/>
    </row>
    <row r="58" spans="1:79" s="528" customFormat="1" ht="34.5" customHeight="1">
      <c r="A58" s="636" t="s">
        <v>301</v>
      </c>
      <c r="B58" s="636" t="s">
        <v>1604</v>
      </c>
      <c r="C58" s="535" t="s">
        <v>12</v>
      </c>
      <c r="D58" s="636" t="s">
        <v>13</v>
      </c>
      <c r="E58" s="634" t="s">
        <v>1668</v>
      </c>
      <c r="F58" s="637" t="s">
        <v>14</v>
      </c>
      <c r="G58" s="634" t="s">
        <v>2283</v>
      </c>
      <c r="H58" s="637" t="s">
        <v>1614</v>
      </c>
      <c r="I58" s="637" t="s">
        <v>1615</v>
      </c>
      <c r="J58" s="634" t="s">
        <v>299</v>
      </c>
      <c r="K58" s="637" t="s">
        <v>298</v>
      </c>
      <c r="L58" s="508" t="s">
        <v>1355</v>
      </c>
      <c r="M58" s="511" t="s">
        <v>1554</v>
      </c>
      <c r="N58" s="508" t="s">
        <v>1555</v>
      </c>
      <c r="O58" s="511" t="s">
        <v>1764</v>
      </c>
      <c r="P58" s="508" t="s">
        <v>1765</v>
      </c>
      <c r="Q58" s="904" t="s">
        <v>2282</v>
      </c>
      <c r="R58" s="867" t="s">
        <v>2283</v>
      </c>
      <c r="S58" s="679">
        <v>6</v>
      </c>
      <c r="T58" s="527">
        <v>13</v>
      </c>
      <c r="U58" s="527">
        <v>20</v>
      </c>
      <c r="V58" s="527">
        <v>27</v>
      </c>
      <c r="W58" s="527">
        <v>3</v>
      </c>
      <c r="X58" s="527">
        <v>10</v>
      </c>
      <c r="Y58" s="527">
        <v>17</v>
      </c>
      <c r="Z58" s="527">
        <v>24</v>
      </c>
      <c r="AA58" s="527">
        <v>3</v>
      </c>
      <c r="AB58" s="527">
        <v>10</v>
      </c>
      <c r="AC58" s="917">
        <v>17</v>
      </c>
      <c r="AD58" s="527">
        <v>24</v>
      </c>
      <c r="AE58" s="527">
        <v>31</v>
      </c>
      <c r="AF58" s="527">
        <v>7</v>
      </c>
      <c r="AG58" s="527">
        <v>14</v>
      </c>
      <c r="AH58" s="527">
        <v>21</v>
      </c>
      <c r="AI58" s="527">
        <v>28</v>
      </c>
      <c r="AJ58" s="527">
        <v>7</v>
      </c>
      <c r="AK58" s="527">
        <v>14</v>
      </c>
      <c r="AL58" s="527">
        <v>21</v>
      </c>
      <c r="AM58" s="527">
        <v>28</v>
      </c>
      <c r="AN58" s="527">
        <v>3</v>
      </c>
      <c r="AO58" s="527">
        <v>10</v>
      </c>
      <c r="AP58" s="527">
        <v>17</v>
      </c>
      <c r="AQ58" s="527">
        <v>24</v>
      </c>
      <c r="AR58" s="527">
        <v>1</v>
      </c>
      <c r="AS58" s="679">
        <v>8</v>
      </c>
      <c r="AT58" s="527">
        <v>15</v>
      </c>
      <c r="AU58" s="527">
        <v>22</v>
      </c>
      <c r="AV58" s="527">
        <v>29</v>
      </c>
      <c r="AW58" s="501" t="s">
        <v>883</v>
      </c>
      <c r="AX58" s="502"/>
      <c r="AY58" s="501" t="s">
        <v>884</v>
      </c>
      <c r="AZ58" s="177"/>
      <c r="BA58" s="501" t="s">
        <v>1671</v>
      </c>
    </row>
    <row r="59" spans="1:79" s="256" customFormat="1" ht="21" customHeight="1">
      <c r="A59" s="247"/>
      <c r="B59" s="247"/>
      <c r="C59" s="40" t="s">
        <v>16</v>
      </c>
      <c r="D59" s="661" t="s">
        <v>1238</v>
      </c>
      <c r="E59" s="416">
        <v>8423</v>
      </c>
      <c r="F59" s="487">
        <v>41967</v>
      </c>
      <c r="G59" s="844">
        <v>0</v>
      </c>
      <c r="H59" s="299" t="s">
        <v>1596</v>
      </c>
      <c r="I59" s="26">
        <v>28880</v>
      </c>
      <c r="J59" s="464" t="s">
        <v>754</v>
      </c>
      <c r="K59" s="299" t="s">
        <v>754</v>
      </c>
      <c r="L59" s="16">
        <v>0</v>
      </c>
      <c r="M59" s="266">
        <v>0</v>
      </c>
      <c r="N59" s="16">
        <v>0</v>
      </c>
      <c r="O59" s="266">
        <v>0</v>
      </c>
      <c r="P59" s="16">
        <v>0</v>
      </c>
      <c r="Q59" s="823">
        <v>0</v>
      </c>
      <c r="R59" s="822">
        <v>0</v>
      </c>
      <c r="S59" s="18"/>
      <c r="T59" s="18"/>
      <c r="U59" s="18"/>
      <c r="V59" s="18"/>
      <c r="W59" s="18"/>
      <c r="X59" s="18"/>
      <c r="Y59" s="18"/>
      <c r="Z59" s="18"/>
      <c r="AA59" s="18"/>
      <c r="AB59" s="18"/>
      <c r="AC59" s="824"/>
      <c r="AD59" s="18"/>
      <c r="AE59" s="18"/>
      <c r="AF59" s="18"/>
      <c r="AG59" s="18"/>
      <c r="AH59" s="18"/>
      <c r="AI59" s="18"/>
      <c r="AJ59" s="20"/>
      <c r="AK59" s="20"/>
      <c r="AL59" s="20"/>
      <c r="AM59" s="20"/>
      <c r="AN59" s="20"/>
      <c r="AO59" s="20"/>
      <c r="AP59" s="20"/>
      <c r="AQ59" s="20"/>
      <c r="AR59" s="20"/>
      <c r="AS59" s="20"/>
      <c r="AT59" s="20"/>
      <c r="AU59" s="20"/>
      <c r="AV59" s="20"/>
      <c r="AW59" s="171">
        <f>COUNT(S59:AI59)</f>
        <v>0</v>
      </c>
      <c r="AX59" s="159"/>
      <c r="AY59" s="15">
        <f t="shared" ref="AY59:AY61" si="6">COUNT(AJ59:AV59)</f>
        <v>0</v>
      </c>
      <c r="AZ59" s="159"/>
      <c r="BA59" s="15">
        <f t="shared" ref="BA59:BA61" si="7">SUM(AW59,AY59)</f>
        <v>0</v>
      </c>
    </row>
    <row r="60" spans="1:79" s="256" customFormat="1" ht="21" customHeight="1">
      <c r="A60" s="247"/>
      <c r="B60" s="247"/>
      <c r="C60" s="40" t="s">
        <v>17</v>
      </c>
      <c r="D60" s="137" t="s">
        <v>2190</v>
      </c>
      <c r="E60" s="505">
        <v>11686</v>
      </c>
      <c r="F60" s="487">
        <v>43703</v>
      </c>
      <c r="G60" s="844">
        <v>0</v>
      </c>
      <c r="H60" s="299" t="s">
        <v>1834</v>
      </c>
      <c r="I60" s="26">
        <v>43705</v>
      </c>
      <c r="J60" s="458" t="s">
        <v>2191</v>
      </c>
      <c r="K60" s="136" t="s">
        <v>2192</v>
      </c>
      <c r="L60" s="16">
        <v>0</v>
      </c>
      <c r="M60" s="266">
        <v>0</v>
      </c>
      <c r="N60" s="16">
        <v>0</v>
      </c>
      <c r="O60" s="266">
        <v>0</v>
      </c>
      <c r="P60" s="16">
        <v>0</v>
      </c>
      <c r="Q60" s="823">
        <v>0</v>
      </c>
      <c r="R60" s="822">
        <v>0</v>
      </c>
      <c r="S60" s="18"/>
      <c r="T60" s="18"/>
      <c r="U60" s="18"/>
      <c r="V60" s="18"/>
      <c r="W60" s="18"/>
      <c r="X60" s="18"/>
      <c r="Y60" s="18"/>
      <c r="Z60" s="18"/>
      <c r="AA60" s="18"/>
      <c r="AB60" s="18"/>
      <c r="AC60" s="824"/>
      <c r="AD60" s="18"/>
      <c r="AE60" s="18"/>
      <c r="AF60" s="18"/>
      <c r="AG60" s="18"/>
      <c r="AH60" s="18"/>
      <c r="AI60" s="18"/>
      <c r="AJ60" s="20"/>
      <c r="AK60" s="20"/>
      <c r="AL60" s="20"/>
      <c r="AM60" s="20"/>
      <c r="AN60" s="20"/>
      <c r="AO60" s="20"/>
      <c r="AP60" s="20"/>
      <c r="AQ60" s="20"/>
      <c r="AR60" s="20"/>
      <c r="AS60" s="20"/>
      <c r="AT60" s="20"/>
      <c r="AU60" s="20"/>
      <c r="AV60" s="20"/>
      <c r="AW60" s="171">
        <f>COUNT(S60:AI60)</f>
        <v>0</v>
      </c>
      <c r="AX60" s="159"/>
      <c r="AY60" s="15">
        <f t="shared" ref="AY60" si="8">COUNT(AJ60:AV60)</f>
        <v>0</v>
      </c>
      <c r="AZ60" s="159"/>
      <c r="BA60" s="15">
        <f t="shared" ref="BA60" si="9">SUM(AW60,AY60)</f>
        <v>0</v>
      </c>
    </row>
    <row r="61" spans="1:79" s="256" customFormat="1" ht="21" customHeight="1">
      <c r="A61" s="247"/>
      <c r="B61" s="247"/>
      <c r="C61" s="40" t="s">
        <v>19</v>
      </c>
      <c r="D61" s="795" t="s">
        <v>2438</v>
      </c>
      <c r="E61" s="796">
        <v>11866</v>
      </c>
      <c r="F61" s="962">
        <v>45778</v>
      </c>
      <c r="G61" s="844">
        <v>0</v>
      </c>
      <c r="H61" s="799" t="s">
        <v>2327</v>
      </c>
      <c r="I61" s="1016"/>
      <c r="J61" s="1010" t="s">
        <v>2441</v>
      </c>
      <c r="K61" s="1011" t="s">
        <v>2439</v>
      </c>
      <c r="L61" s="16">
        <v>0</v>
      </c>
      <c r="M61" s="266">
        <v>0</v>
      </c>
      <c r="N61" s="16">
        <v>0</v>
      </c>
      <c r="O61" s="266">
        <v>0</v>
      </c>
      <c r="P61" s="16">
        <v>0</v>
      </c>
      <c r="Q61" s="823">
        <v>0</v>
      </c>
      <c r="R61" s="822">
        <v>0</v>
      </c>
      <c r="S61" s="18"/>
      <c r="T61" s="18"/>
      <c r="U61" s="18"/>
      <c r="V61" s="18"/>
      <c r="W61" s="18"/>
      <c r="X61" s="18"/>
      <c r="Y61" s="18"/>
      <c r="Z61" s="18"/>
      <c r="AA61" s="18"/>
      <c r="AB61" s="18"/>
      <c r="AC61" s="824"/>
      <c r="AD61" s="18"/>
      <c r="AE61" s="18"/>
      <c r="AF61" s="18"/>
      <c r="AG61" s="18"/>
      <c r="AH61" s="18"/>
      <c r="AI61" s="18"/>
      <c r="AJ61" s="20"/>
      <c r="AK61" s="20"/>
      <c r="AL61" s="20"/>
      <c r="AM61" s="20"/>
      <c r="AN61" s="20"/>
      <c r="AO61" s="20"/>
      <c r="AP61" s="20"/>
      <c r="AQ61" s="20"/>
      <c r="AR61" s="20"/>
      <c r="AS61" s="20"/>
      <c r="AT61" s="20"/>
      <c r="AU61" s="20"/>
      <c r="AV61" s="20"/>
      <c r="AW61" s="171">
        <f>COUNT(S61:AI61)</f>
        <v>0</v>
      </c>
      <c r="AX61" s="159"/>
      <c r="AY61" s="15">
        <f t="shared" si="6"/>
        <v>0</v>
      </c>
      <c r="AZ61" s="159"/>
      <c r="BA61" s="15">
        <f t="shared" si="7"/>
        <v>0</v>
      </c>
    </row>
    <row r="62" spans="1:79" s="60" customFormat="1" ht="34.5" customHeight="1">
      <c r="D62" s="224"/>
      <c r="E62" s="188"/>
      <c r="F62" s="490"/>
      <c r="G62" s="573"/>
      <c r="H62" s="654"/>
      <c r="I62" s="655"/>
      <c r="J62" s="4"/>
      <c r="K62" s="654"/>
      <c r="L62" s="283"/>
      <c r="M62" s="283"/>
      <c r="N62" s="283"/>
      <c r="O62" s="283"/>
      <c r="P62" s="283"/>
      <c r="Q62" s="283"/>
      <c r="R62" s="283"/>
      <c r="S62" s="338" t="s">
        <v>281</v>
      </c>
      <c r="T62" s="340"/>
      <c r="U62" s="340"/>
      <c r="V62" s="342"/>
      <c r="W62" s="338" t="s">
        <v>1</v>
      </c>
      <c r="X62" s="340"/>
      <c r="Y62" s="340"/>
      <c r="Z62" s="342"/>
      <c r="AA62" s="340" t="s">
        <v>2</v>
      </c>
      <c r="AB62" s="340"/>
      <c r="AC62" s="901"/>
      <c r="AD62" s="340"/>
      <c r="AE62" s="342"/>
      <c r="AF62" s="340" t="s">
        <v>843</v>
      </c>
      <c r="AG62" s="340"/>
      <c r="AH62" s="340"/>
      <c r="AI62" s="342"/>
      <c r="AJ62" s="340" t="s">
        <v>9</v>
      </c>
      <c r="AK62" s="340"/>
      <c r="AL62" s="340"/>
      <c r="AM62" s="342"/>
      <c r="AN62" s="340" t="s">
        <v>847</v>
      </c>
      <c r="AO62" s="340"/>
      <c r="AP62" s="340"/>
      <c r="AQ62" s="342"/>
      <c r="AR62" s="340" t="s">
        <v>10</v>
      </c>
      <c r="AS62" s="340"/>
      <c r="AT62" s="340"/>
      <c r="AU62" s="340"/>
      <c r="AV62" s="342"/>
      <c r="AW62" s="239"/>
    </row>
    <row r="63" spans="1:79" s="528" customFormat="1" ht="34.5" customHeight="1">
      <c r="A63" s="636" t="s">
        <v>301</v>
      </c>
      <c r="B63" s="636" t="s">
        <v>1604</v>
      </c>
      <c r="C63" s="535" t="s">
        <v>12</v>
      </c>
      <c r="D63" s="636" t="s">
        <v>266</v>
      </c>
      <c r="E63" s="634" t="s">
        <v>1668</v>
      </c>
      <c r="F63" s="637" t="s">
        <v>14</v>
      </c>
      <c r="G63" s="634" t="s">
        <v>2283</v>
      </c>
      <c r="H63" s="637" t="s">
        <v>1614</v>
      </c>
      <c r="I63" s="637" t="s">
        <v>1615</v>
      </c>
      <c r="J63" s="634" t="s">
        <v>299</v>
      </c>
      <c r="K63" s="637" t="s">
        <v>298</v>
      </c>
      <c r="L63" s="508" t="s">
        <v>1355</v>
      </c>
      <c r="M63" s="511" t="s">
        <v>1554</v>
      </c>
      <c r="N63" s="508" t="s">
        <v>1555</v>
      </c>
      <c r="O63" s="511" t="s">
        <v>1764</v>
      </c>
      <c r="P63" s="508" t="s">
        <v>1765</v>
      </c>
      <c r="Q63" s="904" t="s">
        <v>2282</v>
      </c>
      <c r="R63" s="867" t="s">
        <v>2283</v>
      </c>
      <c r="S63" s="679">
        <v>6</v>
      </c>
      <c r="T63" s="527">
        <v>13</v>
      </c>
      <c r="U63" s="527">
        <v>20</v>
      </c>
      <c r="V63" s="527">
        <v>27</v>
      </c>
      <c r="W63" s="527">
        <v>3</v>
      </c>
      <c r="X63" s="527">
        <v>10</v>
      </c>
      <c r="Y63" s="527">
        <v>17</v>
      </c>
      <c r="Z63" s="527">
        <v>24</v>
      </c>
      <c r="AA63" s="527">
        <v>3</v>
      </c>
      <c r="AB63" s="527">
        <v>10</v>
      </c>
      <c r="AC63" s="917">
        <v>17</v>
      </c>
      <c r="AD63" s="527">
        <v>24</v>
      </c>
      <c r="AE63" s="527">
        <v>31</v>
      </c>
      <c r="AF63" s="527">
        <v>7</v>
      </c>
      <c r="AG63" s="527">
        <v>14</v>
      </c>
      <c r="AH63" s="527">
        <v>21</v>
      </c>
      <c r="AI63" s="527">
        <v>28</v>
      </c>
      <c r="AJ63" s="527">
        <v>7</v>
      </c>
      <c r="AK63" s="527">
        <v>14</v>
      </c>
      <c r="AL63" s="527">
        <v>21</v>
      </c>
      <c r="AM63" s="527">
        <v>28</v>
      </c>
      <c r="AN63" s="527">
        <v>3</v>
      </c>
      <c r="AO63" s="527">
        <v>10</v>
      </c>
      <c r="AP63" s="527">
        <v>17</v>
      </c>
      <c r="AQ63" s="527">
        <v>24</v>
      </c>
      <c r="AR63" s="527">
        <v>1</v>
      </c>
      <c r="AS63" s="679">
        <v>8</v>
      </c>
      <c r="AT63" s="527">
        <v>15</v>
      </c>
      <c r="AU63" s="527">
        <v>22</v>
      </c>
      <c r="AV63" s="527">
        <v>29</v>
      </c>
      <c r="AW63" s="501" t="s">
        <v>883</v>
      </c>
      <c r="AX63" s="502"/>
      <c r="AY63" s="501" t="s">
        <v>884</v>
      </c>
      <c r="AZ63" s="177"/>
      <c r="BA63" s="501" t="s">
        <v>1671</v>
      </c>
    </row>
    <row r="64" spans="1:79" s="25" customFormat="1" ht="21" customHeight="1">
      <c r="A64" s="249"/>
      <c r="B64" s="249"/>
      <c r="C64" s="306" t="s">
        <v>16</v>
      </c>
      <c r="D64" s="651" t="s">
        <v>790</v>
      </c>
      <c r="E64" s="505">
        <v>9312</v>
      </c>
      <c r="F64" s="485">
        <v>34121</v>
      </c>
      <c r="G64" s="844">
        <v>501</v>
      </c>
      <c r="H64" s="156">
        <v>2019</v>
      </c>
      <c r="I64" s="26">
        <v>35823</v>
      </c>
      <c r="J64" s="458" t="s">
        <v>791</v>
      </c>
      <c r="K64" s="411" t="s">
        <v>791</v>
      </c>
      <c r="L64" s="16">
        <v>427</v>
      </c>
      <c r="M64" s="266">
        <v>25</v>
      </c>
      <c r="N64" s="16">
        <v>452</v>
      </c>
      <c r="O64" s="266">
        <v>23</v>
      </c>
      <c r="P64" s="16">
        <v>475</v>
      </c>
      <c r="Q64" s="823">
        <v>26</v>
      </c>
      <c r="R64" s="822">
        <v>501</v>
      </c>
      <c r="S64" s="18"/>
      <c r="T64" s="18">
        <v>20</v>
      </c>
      <c r="U64" s="18">
        <v>20</v>
      </c>
      <c r="V64" s="18">
        <v>20</v>
      </c>
      <c r="W64" s="18">
        <v>20</v>
      </c>
      <c r="X64" s="18">
        <v>20</v>
      </c>
      <c r="Y64" s="18">
        <v>20</v>
      </c>
      <c r="Z64" s="18">
        <v>20</v>
      </c>
      <c r="AA64" s="18">
        <v>20</v>
      </c>
      <c r="AB64" s="18">
        <v>20</v>
      </c>
      <c r="AC64" s="824">
        <v>20</v>
      </c>
      <c r="AD64" s="18">
        <v>20</v>
      </c>
      <c r="AE64" s="18">
        <v>20</v>
      </c>
      <c r="AF64" s="18">
        <v>20</v>
      </c>
      <c r="AG64" s="18">
        <v>20</v>
      </c>
      <c r="AH64" s="18">
        <v>20</v>
      </c>
      <c r="AI64" s="18">
        <v>20</v>
      </c>
      <c r="AJ64" s="20"/>
      <c r="AK64" s="20"/>
      <c r="AL64" s="20"/>
      <c r="AM64" s="20"/>
      <c r="AN64" s="20"/>
      <c r="AO64" s="20"/>
      <c r="AP64" s="20"/>
      <c r="AQ64" s="20"/>
      <c r="AR64" s="20"/>
      <c r="AS64" s="20"/>
      <c r="AT64" s="20"/>
      <c r="AU64" s="20"/>
      <c r="AV64" s="20"/>
      <c r="AW64" s="171">
        <f>COUNT(S64:AI64)</f>
        <v>16</v>
      </c>
      <c r="AY64" s="15">
        <f t="shared" ref="AY64:AY65" si="10">COUNT(AJ64:AV64)</f>
        <v>0</v>
      </c>
      <c r="BA64" s="15">
        <f t="shared" ref="BA64:BA65" si="11">SUM(AW64,AY64)</f>
        <v>16</v>
      </c>
    </row>
    <row r="65" spans="1:79" s="25" customFormat="1" ht="21" customHeight="1">
      <c r="A65" s="15"/>
      <c r="B65" s="249"/>
      <c r="C65" s="306" t="s">
        <v>17</v>
      </c>
      <c r="D65" s="137" t="s">
        <v>1520</v>
      </c>
      <c r="E65" s="505">
        <v>11373</v>
      </c>
      <c r="F65" s="485">
        <v>43006</v>
      </c>
      <c r="G65" s="844">
        <v>1</v>
      </c>
      <c r="H65" s="156">
        <v>2023</v>
      </c>
      <c r="I65" s="26">
        <v>43011</v>
      </c>
      <c r="J65" s="458" t="s">
        <v>1513</v>
      </c>
      <c r="K65" s="411" t="s">
        <v>1647</v>
      </c>
      <c r="L65" s="16">
        <v>0</v>
      </c>
      <c r="M65" s="266">
        <v>1</v>
      </c>
      <c r="N65" s="16">
        <v>1</v>
      </c>
      <c r="O65" s="266">
        <v>0</v>
      </c>
      <c r="P65" s="16">
        <v>1</v>
      </c>
      <c r="Q65" s="823">
        <v>0</v>
      </c>
      <c r="R65" s="822">
        <v>1</v>
      </c>
      <c r="S65" s="18"/>
      <c r="T65" s="18"/>
      <c r="U65" s="18"/>
      <c r="V65" s="18"/>
      <c r="W65" s="18"/>
      <c r="X65" s="18"/>
      <c r="Y65" s="18"/>
      <c r="Z65" s="18"/>
      <c r="AA65" s="18"/>
      <c r="AB65" s="18"/>
      <c r="AC65" s="824"/>
      <c r="AD65" s="18"/>
      <c r="AE65" s="18"/>
      <c r="AF65" s="18"/>
      <c r="AG65" s="18"/>
      <c r="AH65" s="18"/>
      <c r="AI65" s="18"/>
      <c r="AJ65" s="20"/>
      <c r="AK65" s="20"/>
      <c r="AL65" s="20"/>
      <c r="AM65" s="20"/>
      <c r="AN65" s="20"/>
      <c r="AO65" s="20"/>
      <c r="AP65" s="20"/>
      <c r="AQ65" s="20"/>
      <c r="AR65" s="20"/>
      <c r="AS65" s="20"/>
      <c r="AT65" s="20"/>
      <c r="AU65" s="20"/>
      <c r="AV65" s="20"/>
      <c r="AW65" s="171">
        <f>COUNT(S65:AI65)</f>
        <v>0</v>
      </c>
      <c r="AY65" s="15">
        <f t="shared" si="10"/>
        <v>0</v>
      </c>
      <c r="BA65" s="15">
        <f t="shared" si="11"/>
        <v>0</v>
      </c>
    </row>
    <row r="66" spans="1:79" s="25" customFormat="1" ht="15" customHeight="1">
      <c r="C66" s="60"/>
      <c r="D66" s="224"/>
      <c r="E66" s="188"/>
      <c r="F66" s="490"/>
      <c r="G66" s="850"/>
      <c r="H66" s="37"/>
      <c r="I66" s="37"/>
      <c r="J66" s="449"/>
      <c r="K66" s="37"/>
      <c r="L66" s="45"/>
      <c r="M66" s="45"/>
      <c r="N66" s="45"/>
      <c r="O66" s="45"/>
      <c r="P66" s="45"/>
      <c r="Q66" s="45"/>
      <c r="R66" s="45"/>
      <c r="AW66" s="11"/>
    </row>
    <row r="67" spans="1:79" s="25" customFormat="1" ht="15" customHeight="1">
      <c r="C67" s="60"/>
      <c r="D67" s="224"/>
      <c r="E67" s="188"/>
      <c r="F67" s="490"/>
      <c r="G67" s="850"/>
      <c r="H67" s="37"/>
      <c r="I67" s="37"/>
      <c r="J67" s="449"/>
      <c r="K67" s="37"/>
      <c r="L67" s="45"/>
      <c r="M67" s="45"/>
      <c r="N67" s="45"/>
      <c r="O67" s="45"/>
      <c r="P67" s="45"/>
      <c r="Q67" s="45"/>
      <c r="R67" s="45"/>
      <c r="AW67" s="11"/>
    </row>
    <row r="68" spans="1:79" s="25" customFormat="1" ht="15" customHeight="1">
      <c r="C68" s="60"/>
      <c r="D68" s="224"/>
      <c r="E68" s="188"/>
      <c r="F68" s="490"/>
      <c r="G68" s="850"/>
      <c r="H68" s="37"/>
      <c r="I68" s="37"/>
      <c r="J68" s="449"/>
      <c r="K68" s="37"/>
      <c r="L68" s="45"/>
      <c r="M68" s="45"/>
      <c r="N68" s="45"/>
      <c r="O68" s="45"/>
      <c r="P68" s="45"/>
      <c r="Q68" s="45"/>
      <c r="R68" s="45"/>
      <c r="AW68" s="11"/>
    </row>
    <row r="69" spans="1:79" s="25" customFormat="1" ht="15" customHeight="1">
      <c r="C69" s="60"/>
      <c r="D69" s="224"/>
      <c r="E69" s="188"/>
      <c r="F69" s="490"/>
      <c r="G69" s="850"/>
      <c r="H69" s="37"/>
      <c r="I69" s="37"/>
      <c r="J69" s="449"/>
      <c r="K69" s="37"/>
      <c r="L69" s="45"/>
      <c r="M69" s="45"/>
      <c r="N69" s="45"/>
      <c r="O69" s="45"/>
      <c r="P69" s="45"/>
      <c r="Q69" s="45"/>
      <c r="R69" s="45"/>
      <c r="AW69" s="11"/>
    </row>
    <row r="70" spans="1:79" s="25" customFormat="1" ht="15" customHeight="1">
      <c r="C70" s="60"/>
      <c r="D70" s="224"/>
      <c r="E70" s="188"/>
      <c r="F70" s="490"/>
      <c r="G70" s="850"/>
      <c r="H70" s="37"/>
      <c r="I70" s="37"/>
      <c r="J70" s="449"/>
      <c r="K70" s="37"/>
      <c r="L70" s="45"/>
      <c r="M70" s="45"/>
      <c r="N70" s="45"/>
      <c r="O70" s="45"/>
      <c r="P70" s="45"/>
      <c r="Q70" s="45"/>
      <c r="R70" s="45"/>
      <c r="AW70" s="11"/>
    </row>
    <row r="71" spans="1:79" s="25" customFormat="1" ht="15" customHeight="1">
      <c r="C71" s="60"/>
      <c r="D71" s="224"/>
      <c r="E71" s="188"/>
      <c r="F71" s="490"/>
      <c r="G71" s="850"/>
      <c r="H71" s="37"/>
      <c r="I71" s="37"/>
      <c r="J71" s="449"/>
      <c r="K71" s="37"/>
      <c r="L71" s="45"/>
      <c r="M71" s="45"/>
      <c r="N71" s="45"/>
      <c r="O71" s="45"/>
      <c r="P71" s="45"/>
      <c r="Q71" s="45"/>
      <c r="R71" s="45"/>
      <c r="AW71" s="11"/>
    </row>
    <row r="72" spans="1:79" s="25" customFormat="1" ht="15" hidden="1" customHeight="1">
      <c r="C72" s="60"/>
      <c r="D72" s="224"/>
      <c r="E72" s="188"/>
      <c r="F72" s="490"/>
      <c r="G72" s="850"/>
      <c r="H72" s="37"/>
      <c r="I72" s="37"/>
      <c r="J72" s="449"/>
      <c r="K72" s="37"/>
      <c r="L72" s="45"/>
      <c r="M72" s="45"/>
      <c r="N72" s="45"/>
      <c r="O72" s="45"/>
      <c r="P72" s="45"/>
      <c r="Q72" s="45"/>
      <c r="R72" s="45"/>
      <c r="AW72" s="11"/>
    </row>
    <row r="73" spans="1:79" s="52" customFormat="1" ht="54" hidden="1" customHeight="1">
      <c r="C73" s="51"/>
      <c r="D73" s="51" t="s">
        <v>2330</v>
      </c>
      <c r="E73" s="197"/>
      <c r="F73" s="493"/>
      <c r="G73" s="197"/>
      <c r="H73" s="268"/>
      <c r="I73" s="37"/>
      <c r="J73" s="3"/>
      <c r="K73" s="268"/>
      <c r="BJ73" s="265"/>
      <c r="BK73" s="265"/>
      <c r="BL73" s="265"/>
    </row>
    <row r="74" spans="1:79" s="25" customFormat="1" ht="15" hidden="1" customHeight="1">
      <c r="C74" s="60"/>
      <c r="D74" s="224"/>
      <c r="E74" s="188"/>
      <c r="F74" s="490"/>
      <c r="G74" s="850"/>
      <c r="H74" s="37"/>
      <c r="I74" s="37"/>
      <c r="J74" s="449"/>
      <c r="K74" s="37"/>
      <c r="L74" s="45"/>
      <c r="M74" s="45"/>
      <c r="N74" s="45"/>
      <c r="O74" s="45"/>
      <c r="P74" s="45"/>
      <c r="Q74" s="45"/>
      <c r="R74" s="45"/>
      <c r="AW74" s="11"/>
    </row>
    <row r="75" spans="1:79" s="528" customFormat="1" ht="34.5" hidden="1" customHeight="1">
      <c r="A75" s="636" t="s">
        <v>301</v>
      </c>
      <c r="B75" s="636" t="s">
        <v>1604</v>
      </c>
      <c r="C75" s="535" t="s">
        <v>12</v>
      </c>
      <c r="D75" s="636" t="s">
        <v>39</v>
      </c>
      <c r="E75" s="634" t="s">
        <v>1668</v>
      </c>
      <c r="F75" s="637" t="s">
        <v>14</v>
      </c>
      <c r="G75" s="634" t="s">
        <v>2283</v>
      </c>
      <c r="H75" s="637" t="s">
        <v>1614</v>
      </c>
      <c r="I75" s="637" t="s">
        <v>1615</v>
      </c>
      <c r="J75" s="634" t="s">
        <v>299</v>
      </c>
      <c r="K75" s="637" t="s">
        <v>298</v>
      </c>
      <c r="L75" s="634" t="s">
        <v>1355</v>
      </c>
      <c r="M75" s="634" t="s">
        <v>1554</v>
      </c>
      <c r="N75" s="634" t="s">
        <v>1555</v>
      </c>
      <c r="O75" s="634" t="s">
        <v>1764</v>
      </c>
      <c r="P75" s="634" t="s">
        <v>1765</v>
      </c>
      <c r="Q75" s="868" t="s">
        <v>2282</v>
      </c>
      <c r="R75" s="868" t="s">
        <v>2283</v>
      </c>
      <c r="S75" s="636">
        <v>7</v>
      </c>
      <c r="T75" s="636">
        <v>14</v>
      </c>
      <c r="U75" s="636">
        <v>21</v>
      </c>
      <c r="V75" s="636">
        <v>28</v>
      </c>
      <c r="W75" s="636">
        <v>4</v>
      </c>
      <c r="X75" s="636">
        <v>11</v>
      </c>
      <c r="Y75" s="636">
        <v>18</v>
      </c>
      <c r="Z75" s="636">
        <v>25</v>
      </c>
      <c r="AA75" s="636">
        <v>4</v>
      </c>
      <c r="AB75" s="636">
        <v>11</v>
      </c>
      <c r="AC75" s="918"/>
      <c r="AD75" s="636">
        <v>18</v>
      </c>
      <c r="AE75" s="636">
        <v>25</v>
      </c>
      <c r="AF75" s="636">
        <v>1</v>
      </c>
      <c r="AG75" s="636">
        <v>8</v>
      </c>
      <c r="AH75" s="636">
        <v>15</v>
      </c>
      <c r="AI75" s="636">
        <v>29</v>
      </c>
      <c r="AJ75" s="636">
        <v>7</v>
      </c>
      <c r="AK75" s="636">
        <v>14</v>
      </c>
      <c r="AL75" s="636">
        <v>21</v>
      </c>
      <c r="AM75" s="636">
        <v>28</v>
      </c>
      <c r="AN75" s="636">
        <v>4</v>
      </c>
      <c r="AO75" s="636">
        <v>11</v>
      </c>
      <c r="AP75" s="636">
        <v>18</v>
      </c>
      <c r="AQ75" s="636">
        <v>25</v>
      </c>
      <c r="AR75" s="636">
        <v>2</v>
      </c>
      <c r="AS75" s="636">
        <v>9</v>
      </c>
      <c r="AT75" s="636">
        <v>16</v>
      </c>
      <c r="AU75" s="636">
        <v>23</v>
      </c>
      <c r="AV75" s="636">
        <v>30</v>
      </c>
      <c r="AW75" s="501" t="s">
        <v>883</v>
      </c>
      <c r="AX75" s="502"/>
      <c r="AY75" s="501" t="s">
        <v>884</v>
      </c>
      <c r="AZ75" s="177"/>
      <c r="BA75" s="501" t="s">
        <v>1671</v>
      </c>
    </row>
    <row r="76" spans="1:79" customFormat="1" ht="21" hidden="1" customHeight="1">
      <c r="A76" s="15"/>
      <c r="B76" s="15"/>
      <c r="C76" s="40" t="s">
        <v>64</v>
      </c>
      <c r="D76" s="591" t="s">
        <v>186</v>
      </c>
      <c r="E76" s="505">
        <v>9224</v>
      </c>
      <c r="F76" s="485">
        <v>29953</v>
      </c>
      <c r="G76" s="844">
        <v>0</v>
      </c>
      <c r="H76" s="332" t="s">
        <v>1406</v>
      </c>
      <c r="I76" s="29">
        <v>27822</v>
      </c>
      <c r="J76" s="458" t="s">
        <v>485</v>
      </c>
      <c r="K76" s="299" t="s">
        <v>484</v>
      </c>
      <c r="L76" s="16">
        <v>0</v>
      </c>
      <c r="M76" s="266">
        <v>0</v>
      </c>
      <c r="N76" s="16">
        <v>0</v>
      </c>
      <c r="O76" s="266">
        <v>0</v>
      </c>
      <c r="P76" s="16">
        <v>0</v>
      </c>
      <c r="Q76" s="823">
        <v>0</v>
      </c>
      <c r="R76" s="822">
        <v>0</v>
      </c>
      <c r="S76" s="18"/>
      <c r="T76" s="18"/>
      <c r="U76" s="18"/>
      <c r="V76" s="18"/>
      <c r="W76" s="18"/>
      <c r="X76" s="18"/>
      <c r="Y76" s="18"/>
      <c r="Z76" s="18"/>
      <c r="AA76" s="18"/>
      <c r="AB76" s="18"/>
      <c r="AC76" s="824"/>
      <c r="AD76" s="18"/>
      <c r="AE76" s="18"/>
      <c r="AF76" s="18"/>
      <c r="AG76" s="18"/>
      <c r="AH76" s="18"/>
      <c r="AI76" s="18"/>
      <c r="AJ76" s="19"/>
      <c r="AK76" s="19"/>
      <c r="AL76" s="19"/>
      <c r="AM76" s="19"/>
      <c r="AN76" s="19"/>
      <c r="AO76" s="19"/>
      <c r="AP76" s="19"/>
      <c r="AQ76" s="19"/>
      <c r="AR76" s="19"/>
      <c r="AS76" s="19"/>
      <c r="AT76" s="19"/>
      <c r="AU76" s="19"/>
      <c r="AV76" s="19"/>
      <c r="AW76" s="171">
        <f t="shared" ref="AW76:AW85" si="12">COUNT(S76:AI76)</f>
        <v>0</v>
      </c>
      <c r="AX76" s="25"/>
      <c r="AY76" s="15">
        <f t="shared" ref="AY76:AY85" si="13">COUNT(AJ76:AV76)</f>
        <v>0</v>
      </c>
      <c r="AZ76" s="25"/>
      <c r="BA76" s="15">
        <f t="shared" ref="BA76:BA85" si="14">SUM(AW76,AY76)</f>
        <v>0</v>
      </c>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row>
    <row r="77" spans="1:79" customFormat="1" ht="21" hidden="1" customHeight="1">
      <c r="A77" s="15"/>
      <c r="B77" s="15"/>
      <c r="C77" s="40" t="s">
        <v>66</v>
      </c>
      <c r="D77" s="591" t="s">
        <v>1587</v>
      </c>
      <c r="E77" s="505">
        <v>9604</v>
      </c>
      <c r="F77" s="486">
        <v>35583</v>
      </c>
      <c r="G77" s="844">
        <v>0</v>
      </c>
      <c r="H77" s="332" t="s">
        <v>1406</v>
      </c>
      <c r="I77" s="29">
        <v>21685</v>
      </c>
      <c r="J77" s="464" t="s">
        <v>1589</v>
      </c>
      <c r="K77" s="299" t="s">
        <v>1588</v>
      </c>
      <c r="L77" s="16">
        <v>0</v>
      </c>
      <c r="M77" s="266">
        <v>0</v>
      </c>
      <c r="N77" s="16">
        <v>0</v>
      </c>
      <c r="O77" s="266">
        <v>0</v>
      </c>
      <c r="P77" s="16">
        <v>0</v>
      </c>
      <c r="Q77" s="823">
        <v>0</v>
      </c>
      <c r="R77" s="822">
        <v>0</v>
      </c>
      <c r="S77" s="18"/>
      <c r="T77" s="18"/>
      <c r="U77" s="18"/>
      <c r="V77" s="18"/>
      <c r="W77" s="18"/>
      <c r="X77" s="18"/>
      <c r="Y77" s="18"/>
      <c r="Z77" s="18"/>
      <c r="AA77" s="18"/>
      <c r="AB77" s="18"/>
      <c r="AC77" s="824"/>
      <c r="AD77" s="18"/>
      <c r="AE77" s="18"/>
      <c r="AF77" s="18"/>
      <c r="AG77" s="18"/>
      <c r="AH77" s="18"/>
      <c r="AI77" s="18"/>
      <c r="AJ77" s="19"/>
      <c r="AK77" s="19"/>
      <c r="AL77" s="19"/>
      <c r="AM77" s="19"/>
      <c r="AN77" s="19"/>
      <c r="AO77" s="19"/>
      <c r="AP77" s="19"/>
      <c r="AQ77" s="19"/>
      <c r="AR77" s="19"/>
      <c r="AS77" s="19"/>
      <c r="AT77" s="19"/>
      <c r="AU77" s="19"/>
      <c r="AV77" s="19"/>
      <c r="AW77" s="171">
        <f t="shared" si="12"/>
        <v>0</v>
      </c>
      <c r="AX77" s="25"/>
      <c r="AY77" s="15">
        <f t="shared" si="13"/>
        <v>0</v>
      </c>
      <c r="AZ77" s="25"/>
      <c r="BA77" s="15">
        <f t="shared" si="14"/>
        <v>0</v>
      </c>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row>
    <row r="78" spans="1:79" customFormat="1" ht="21" hidden="1" customHeight="1">
      <c r="A78" s="15"/>
      <c r="B78" s="15"/>
      <c r="C78" s="40" t="s">
        <v>70</v>
      </c>
      <c r="D78" s="591" t="s">
        <v>227</v>
      </c>
      <c r="E78" s="505">
        <v>1873</v>
      </c>
      <c r="F78" s="486">
        <v>37781</v>
      </c>
      <c r="G78" s="844">
        <v>0</v>
      </c>
      <c r="H78" s="332" t="s">
        <v>1406</v>
      </c>
      <c r="I78" s="29">
        <v>23881</v>
      </c>
      <c r="J78" s="457" t="s">
        <v>637</v>
      </c>
      <c r="K78" s="299" t="s">
        <v>636</v>
      </c>
      <c r="L78" s="16">
        <v>0</v>
      </c>
      <c r="M78" s="266">
        <v>0</v>
      </c>
      <c r="N78" s="16">
        <v>0</v>
      </c>
      <c r="O78" s="266">
        <v>0</v>
      </c>
      <c r="P78" s="16">
        <v>0</v>
      </c>
      <c r="Q78" s="823">
        <v>0</v>
      </c>
      <c r="R78" s="822">
        <v>0</v>
      </c>
      <c r="S78" s="18"/>
      <c r="T78" s="18"/>
      <c r="U78" s="18"/>
      <c r="V78" s="18"/>
      <c r="W78" s="18"/>
      <c r="X78" s="18"/>
      <c r="Y78" s="18"/>
      <c r="Z78" s="18"/>
      <c r="AA78" s="18"/>
      <c r="AB78" s="18"/>
      <c r="AC78" s="824"/>
      <c r="AD78" s="18"/>
      <c r="AE78" s="18"/>
      <c r="AF78" s="18"/>
      <c r="AG78" s="18"/>
      <c r="AH78" s="18"/>
      <c r="AI78" s="18"/>
      <c r="AJ78" s="19"/>
      <c r="AK78" s="19"/>
      <c r="AL78" s="19"/>
      <c r="AM78" s="19"/>
      <c r="AN78" s="19"/>
      <c r="AO78" s="19"/>
      <c r="AP78" s="19"/>
      <c r="AQ78" s="19"/>
      <c r="AR78" s="19"/>
      <c r="AS78" s="19"/>
      <c r="AT78" s="19"/>
      <c r="AU78" s="19"/>
      <c r="AV78" s="19"/>
      <c r="AW78" s="171">
        <f t="shared" si="12"/>
        <v>0</v>
      </c>
      <c r="AX78" s="25"/>
      <c r="AY78" s="15">
        <f t="shared" si="13"/>
        <v>0</v>
      </c>
      <c r="AZ78" s="25"/>
      <c r="BA78" s="15">
        <f t="shared" si="14"/>
        <v>0</v>
      </c>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row>
    <row r="79" spans="1:79" customFormat="1" ht="21" hidden="1" customHeight="1">
      <c r="A79" s="15"/>
      <c r="B79" s="15"/>
      <c r="C79" s="40" t="s">
        <v>83</v>
      </c>
      <c r="D79" s="591" t="s">
        <v>1051</v>
      </c>
      <c r="E79" s="505">
        <v>1674</v>
      </c>
      <c r="F79" s="486">
        <v>41394</v>
      </c>
      <c r="G79" s="844">
        <v>0</v>
      </c>
      <c r="H79" s="332" t="s">
        <v>1406</v>
      </c>
      <c r="I79" s="29">
        <v>17158</v>
      </c>
      <c r="J79" s="457" t="s">
        <v>1050</v>
      </c>
      <c r="K79" s="299" t="s">
        <v>1049</v>
      </c>
      <c r="L79" s="16">
        <v>0</v>
      </c>
      <c r="M79" s="266">
        <v>0</v>
      </c>
      <c r="N79" s="16">
        <v>0</v>
      </c>
      <c r="O79" s="266">
        <v>0</v>
      </c>
      <c r="P79" s="16">
        <v>0</v>
      </c>
      <c r="Q79" s="823">
        <v>0</v>
      </c>
      <c r="R79" s="822">
        <v>0</v>
      </c>
      <c r="S79" s="18"/>
      <c r="T79" s="18"/>
      <c r="U79" s="18"/>
      <c r="V79" s="18"/>
      <c r="W79" s="18"/>
      <c r="X79" s="18"/>
      <c r="Y79" s="18"/>
      <c r="Z79" s="18"/>
      <c r="AA79" s="18"/>
      <c r="AB79" s="18"/>
      <c r="AC79" s="824"/>
      <c r="AD79" s="18"/>
      <c r="AE79" s="18"/>
      <c r="AF79" s="18"/>
      <c r="AG79" s="18"/>
      <c r="AH79" s="18"/>
      <c r="AI79" s="18"/>
      <c r="AJ79" s="19"/>
      <c r="AK79" s="19"/>
      <c r="AL79" s="19"/>
      <c r="AM79" s="19"/>
      <c r="AN79" s="19"/>
      <c r="AO79" s="19"/>
      <c r="AP79" s="19"/>
      <c r="AQ79" s="19"/>
      <c r="AR79" s="19"/>
      <c r="AS79" s="19"/>
      <c r="AT79" s="19"/>
      <c r="AU79" s="19"/>
      <c r="AV79" s="19"/>
      <c r="AW79" s="171">
        <f t="shared" si="12"/>
        <v>0</v>
      </c>
      <c r="AX79" s="25"/>
      <c r="AY79" s="15">
        <f t="shared" si="13"/>
        <v>0</v>
      </c>
      <c r="AZ79" s="25"/>
      <c r="BA79" s="15">
        <f t="shared" si="14"/>
        <v>0</v>
      </c>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row>
    <row r="80" spans="1:79" customFormat="1" ht="21" hidden="1" customHeight="1">
      <c r="A80" s="15"/>
      <c r="B80" s="15"/>
      <c r="C80" s="40" t="s">
        <v>89</v>
      </c>
      <c r="D80" s="591" t="s">
        <v>71</v>
      </c>
      <c r="E80" s="505">
        <v>4210</v>
      </c>
      <c r="F80" s="485">
        <v>42419</v>
      </c>
      <c r="G80" s="844">
        <v>0</v>
      </c>
      <c r="H80" s="332" t="s">
        <v>1406</v>
      </c>
      <c r="I80" s="29" t="s">
        <v>1579</v>
      </c>
      <c r="J80" s="633" t="s">
        <v>1578</v>
      </c>
      <c r="K80" s="299" t="s">
        <v>1577</v>
      </c>
      <c r="L80" s="16">
        <v>0</v>
      </c>
      <c r="M80" s="266">
        <v>0</v>
      </c>
      <c r="N80" s="16">
        <v>0</v>
      </c>
      <c r="O80" s="266">
        <v>0</v>
      </c>
      <c r="P80" s="16">
        <v>0</v>
      </c>
      <c r="Q80" s="823">
        <v>0</v>
      </c>
      <c r="R80" s="822">
        <v>0</v>
      </c>
      <c r="S80" s="18"/>
      <c r="T80" s="18"/>
      <c r="U80" s="18"/>
      <c r="V80" s="18"/>
      <c r="W80" s="18"/>
      <c r="X80" s="18"/>
      <c r="Y80" s="18"/>
      <c r="Z80" s="18"/>
      <c r="AA80" s="18"/>
      <c r="AB80" s="18"/>
      <c r="AC80" s="824"/>
      <c r="AD80" s="18"/>
      <c r="AE80" s="18"/>
      <c r="AF80" s="18"/>
      <c r="AG80" s="18"/>
      <c r="AH80" s="18"/>
      <c r="AI80" s="18"/>
      <c r="AJ80" s="19"/>
      <c r="AK80" s="19"/>
      <c r="AL80" s="19"/>
      <c r="AM80" s="19"/>
      <c r="AN80" s="19"/>
      <c r="AO80" s="19"/>
      <c r="AP80" s="19"/>
      <c r="AQ80" s="19"/>
      <c r="AR80" s="19"/>
      <c r="AS80" s="19"/>
      <c r="AT80" s="19"/>
      <c r="AU80" s="19"/>
      <c r="AV80" s="19"/>
      <c r="AW80" s="171">
        <f t="shared" si="12"/>
        <v>0</v>
      </c>
      <c r="AX80" s="25"/>
      <c r="AY80" s="15">
        <f t="shared" si="13"/>
        <v>0</v>
      </c>
      <c r="AZ80" s="25"/>
      <c r="BA80" s="15">
        <f t="shared" si="14"/>
        <v>0</v>
      </c>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row>
    <row r="81" spans="1:82" customFormat="1" ht="21" hidden="1" customHeight="1">
      <c r="A81" s="15"/>
      <c r="B81" s="15"/>
      <c r="C81" s="40" t="s">
        <v>91</v>
      </c>
      <c r="D81" s="591" t="s">
        <v>1535</v>
      </c>
      <c r="E81" s="505">
        <v>11368</v>
      </c>
      <c r="F81" s="486">
        <v>43005</v>
      </c>
      <c r="G81" s="844">
        <v>0</v>
      </c>
      <c r="H81" s="332" t="s">
        <v>1406</v>
      </c>
      <c r="I81" s="29">
        <v>34907</v>
      </c>
      <c r="J81" s="457" t="s">
        <v>1536</v>
      </c>
      <c r="K81" s="299" t="s">
        <v>1539</v>
      </c>
      <c r="L81" s="16">
        <v>0</v>
      </c>
      <c r="M81" s="266">
        <v>0</v>
      </c>
      <c r="N81" s="16">
        <v>0</v>
      </c>
      <c r="O81" s="266">
        <v>0</v>
      </c>
      <c r="P81" s="16">
        <v>0</v>
      </c>
      <c r="Q81" s="823">
        <v>0</v>
      </c>
      <c r="R81" s="822">
        <v>0</v>
      </c>
      <c r="S81" s="18"/>
      <c r="T81" s="18"/>
      <c r="U81" s="18"/>
      <c r="V81" s="18"/>
      <c r="W81" s="18"/>
      <c r="X81" s="18"/>
      <c r="Y81" s="18"/>
      <c r="Z81" s="18"/>
      <c r="AA81" s="18"/>
      <c r="AB81" s="18"/>
      <c r="AC81" s="824"/>
      <c r="AD81" s="18"/>
      <c r="AE81" s="18"/>
      <c r="AF81" s="18"/>
      <c r="AG81" s="18"/>
      <c r="AH81" s="18"/>
      <c r="AI81" s="18"/>
      <c r="AJ81" s="19"/>
      <c r="AK81" s="19"/>
      <c r="AL81" s="19"/>
      <c r="AM81" s="19"/>
      <c r="AN81" s="19"/>
      <c r="AO81" s="19"/>
      <c r="AP81" s="19"/>
      <c r="AQ81" s="19"/>
      <c r="AR81" s="19"/>
      <c r="AS81" s="19"/>
      <c r="AT81" s="19"/>
      <c r="AU81" s="19"/>
      <c r="AV81" s="19"/>
      <c r="AW81" s="171">
        <f t="shared" si="12"/>
        <v>0</v>
      </c>
      <c r="AX81" s="25"/>
      <c r="AY81" s="15">
        <f t="shared" si="13"/>
        <v>0</v>
      </c>
      <c r="AZ81" s="25"/>
      <c r="BA81" s="15">
        <f t="shared" si="14"/>
        <v>0</v>
      </c>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row>
    <row r="82" spans="1:82" customFormat="1" ht="21" hidden="1" customHeight="1">
      <c r="A82" s="15"/>
      <c r="B82" s="15"/>
      <c r="C82" s="40" t="s">
        <v>92</v>
      </c>
      <c r="D82" s="591" t="s">
        <v>1018</v>
      </c>
      <c r="E82" s="505">
        <v>9964</v>
      </c>
      <c r="F82" s="486">
        <v>43892</v>
      </c>
      <c r="G82" s="844">
        <v>0</v>
      </c>
      <c r="H82" s="332" t="s">
        <v>1406</v>
      </c>
      <c r="I82" s="29">
        <v>39317</v>
      </c>
      <c r="J82" s="464" t="s">
        <v>1017</v>
      </c>
      <c r="K82" s="299" t="s">
        <v>1016</v>
      </c>
      <c r="L82" s="16">
        <v>6</v>
      </c>
      <c r="M82" s="266">
        <v>0</v>
      </c>
      <c r="N82" s="16">
        <v>0</v>
      </c>
      <c r="O82" s="266">
        <v>0</v>
      </c>
      <c r="P82" s="16">
        <v>0</v>
      </c>
      <c r="Q82" s="823">
        <v>0</v>
      </c>
      <c r="R82" s="822">
        <v>0</v>
      </c>
      <c r="S82" s="18"/>
      <c r="T82" s="18"/>
      <c r="U82" s="18"/>
      <c r="V82" s="18"/>
      <c r="W82" s="18"/>
      <c r="X82" s="18"/>
      <c r="Y82" s="18"/>
      <c r="Z82" s="18"/>
      <c r="AA82" s="18"/>
      <c r="AB82" s="18"/>
      <c r="AC82" s="824"/>
      <c r="AD82" s="18"/>
      <c r="AE82" s="18"/>
      <c r="AF82" s="18"/>
      <c r="AG82" s="18"/>
      <c r="AH82" s="18"/>
      <c r="AI82" s="18"/>
      <c r="AJ82" s="19"/>
      <c r="AK82" s="19"/>
      <c r="AL82" s="19"/>
      <c r="AM82" s="19"/>
      <c r="AN82" s="19"/>
      <c r="AO82" s="19"/>
      <c r="AP82" s="19"/>
      <c r="AQ82" s="19"/>
      <c r="AR82" s="19"/>
      <c r="AS82" s="19"/>
      <c r="AT82" s="19"/>
      <c r="AU82" s="19"/>
      <c r="AV82" s="19"/>
      <c r="AW82" s="171">
        <f t="shared" si="12"/>
        <v>0</v>
      </c>
      <c r="AX82" s="23"/>
      <c r="AY82" s="15">
        <f t="shared" si="13"/>
        <v>0</v>
      </c>
      <c r="AZ82" s="23"/>
      <c r="BA82" s="15">
        <f t="shared" si="14"/>
        <v>0</v>
      </c>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row>
    <row r="83" spans="1:82" customFormat="1" ht="21" hidden="1" customHeight="1">
      <c r="A83" s="15"/>
      <c r="B83" s="15"/>
      <c r="C83" s="40" t="s">
        <v>98</v>
      </c>
      <c r="D83" s="591" t="s">
        <v>1423</v>
      </c>
      <c r="E83" s="505">
        <v>10988</v>
      </c>
      <c r="F83" s="487">
        <v>44636</v>
      </c>
      <c r="G83" s="844">
        <v>0</v>
      </c>
      <c r="H83" s="332" t="s">
        <v>1406</v>
      </c>
      <c r="I83" s="29">
        <v>21759</v>
      </c>
      <c r="J83" s="464" t="s">
        <v>1425</v>
      </c>
      <c r="K83" s="299" t="s">
        <v>1424</v>
      </c>
      <c r="L83" s="16">
        <v>0</v>
      </c>
      <c r="M83" s="266">
        <v>0</v>
      </c>
      <c r="N83" s="16">
        <v>0</v>
      </c>
      <c r="O83" s="266">
        <v>0</v>
      </c>
      <c r="P83" s="16">
        <v>0</v>
      </c>
      <c r="Q83" s="823">
        <v>0</v>
      </c>
      <c r="R83" s="822">
        <v>0</v>
      </c>
      <c r="S83" s="18"/>
      <c r="T83" s="18"/>
      <c r="U83" s="18"/>
      <c r="V83" s="18"/>
      <c r="W83" s="18"/>
      <c r="X83" s="18"/>
      <c r="Y83" s="18"/>
      <c r="Z83" s="18"/>
      <c r="AA83" s="18"/>
      <c r="AB83" s="18"/>
      <c r="AC83" s="824"/>
      <c r="AD83" s="18"/>
      <c r="AE83" s="18"/>
      <c r="AF83" s="18"/>
      <c r="AG83" s="18"/>
      <c r="AH83" s="18"/>
      <c r="AI83" s="18"/>
      <c r="AJ83" s="19"/>
      <c r="AK83" s="19"/>
      <c r="AL83" s="19"/>
      <c r="AM83" s="19"/>
      <c r="AN83" s="19"/>
      <c r="AO83" s="19"/>
      <c r="AP83" s="19"/>
      <c r="AQ83" s="19"/>
      <c r="AR83" s="19"/>
      <c r="AS83" s="19"/>
      <c r="AT83" s="19"/>
      <c r="AU83" s="19"/>
      <c r="AV83" s="19"/>
      <c r="AW83" s="171">
        <f t="shared" si="12"/>
        <v>0</v>
      </c>
      <c r="AX83" s="25"/>
      <c r="AY83" s="15">
        <f t="shared" si="13"/>
        <v>0</v>
      </c>
      <c r="AZ83" s="25"/>
      <c r="BA83" s="15">
        <f t="shared" si="14"/>
        <v>0</v>
      </c>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row>
    <row r="84" spans="1:82" customFormat="1" ht="21" hidden="1" customHeight="1">
      <c r="A84" s="15"/>
      <c r="B84" s="15"/>
      <c r="C84" s="40" t="s">
        <v>99</v>
      </c>
      <c r="D84" s="591" t="s">
        <v>1497</v>
      </c>
      <c r="E84" s="505">
        <v>11331</v>
      </c>
      <c r="F84" s="487">
        <v>44686</v>
      </c>
      <c r="G84" s="844">
        <v>0</v>
      </c>
      <c r="H84" s="622" t="s">
        <v>1406</v>
      </c>
      <c r="I84" s="29">
        <v>44959</v>
      </c>
      <c r="J84" s="464" t="s">
        <v>1495</v>
      </c>
      <c r="K84" s="299" t="s">
        <v>1494</v>
      </c>
      <c r="L84" s="16">
        <v>0</v>
      </c>
      <c r="M84" s="266">
        <v>0</v>
      </c>
      <c r="N84" s="16">
        <v>0</v>
      </c>
      <c r="O84" s="266">
        <v>0</v>
      </c>
      <c r="P84" s="16">
        <v>0</v>
      </c>
      <c r="Q84" s="823">
        <v>0</v>
      </c>
      <c r="R84" s="822">
        <v>0</v>
      </c>
      <c r="S84" s="18"/>
      <c r="T84" s="18"/>
      <c r="U84" s="18"/>
      <c r="V84" s="18"/>
      <c r="W84" s="18"/>
      <c r="X84" s="18"/>
      <c r="Y84" s="18"/>
      <c r="Z84" s="18"/>
      <c r="AA84" s="18"/>
      <c r="AB84" s="18"/>
      <c r="AC84" s="824"/>
      <c r="AD84" s="18"/>
      <c r="AE84" s="18"/>
      <c r="AF84" s="18"/>
      <c r="AG84" s="18"/>
      <c r="AH84" s="18"/>
      <c r="AI84" s="18"/>
      <c r="AJ84" s="19"/>
      <c r="AK84" s="19"/>
      <c r="AL84" s="19"/>
      <c r="AM84" s="19"/>
      <c r="AN84" s="19"/>
      <c r="AO84" s="19"/>
      <c r="AP84" s="19"/>
      <c r="AQ84" s="19"/>
      <c r="AR84" s="19"/>
      <c r="AS84" s="19"/>
      <c r="AT84" s="19"/>
      <c r="AU84" s="19"/>
      <c r="AV84" s="19"/>
      <c r="AW84" s="171">
        <f t="shared" si="12"/>
        <v>0</v>
      </c>
      <c r="AX84" s="25"/>
      <c r="AY84" s="15">
        <f t="shared" si="13"/>
        <v>0</v>
      </c>
      <c r="AZ84" s="25"/>
      <c r="BA84" s="15">
        <f t="shared" si="14"/>
        <v>0</v>
      </c>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row>
    <row r="85" spans="1:82" customFormat="1" ht="21" hidden="1" customHeight="1">
      <c r="A85" s="15"/>
      <c r="B85" s="15"/>
      <c r="C85" s="40" t="s">
        <v>101</v>
      </c>
      <c r="D85" s="591" t="s">
        <v>1557</v>
      </c>
      <c r="E85" s="505">
        <v>11399</v>
      </c>
      <c r="F85" s="486">
        <v>44986</v>
      </c>
      <c r="G85" s="844">
        <v>0</v>
      </c>
      <c r="H85" s="332" t="s">
        <v>1406</v>
      </c>
      <c r="I85" s="29">
        <v>44952</v>
      </c>
      <c r="J85" s="457" t="s">
        <v>1559</v>
      </c>
      <c r="K85" s="299" t="s">
        <v>1558</v>
      </c>
      <c r="L85" s="16">
        <v>0</v>
      </c>
      <c r="M85" s="266">
        <v>0</v>
      </c>
      <c r="N85" s="16">
        <v>0</v>
      </c>
      <c r="O85" s="266">
        <v>0</v>
      </c>
      <c r="P85" s="16">
        <v>0</v>
      </c>
      <c r="Q85" s="823">
        <v>0</v>
      </c>
      <c r="R85" s="822">
        <v>0</v>
      </c>
      <c r="S85" s="18"/>
      <c r="T85" s="18"/>
      <c r="U85" s="18"/>
      <c r="V85" s="18"/>
      <c r="W85" s="18"/>
      <c r="X85" s="18"/>
      <c r="Y85" s="18"/>
      <c r="Z85" s="18"/>
      <c r="AA85" s="18"/>
      <c r="AB85" s="18"/>
      <c r="AC85" s="824"/>
      <c r="AD85" s="18"/>
      <c r="AE85" s="18"/>
      <c r="AF85" s="18"/>
      <c r="AG85" s="18"/>
      <c r="AH85" s="18"/>
      <c r="AI85" s="18"/>
      <c r="AJ85" s="19"/>
      <c r="AK85" s="19"/>
      <c r="AL85" s="19"/>
      <c r="AM85" s="19"/>
      <c r="AN85" s="19"/>
      <c r="AO85" s="19"/>
      <c r="AP85" s="19"/>
      <c r="AQ85" s="19"/>
      <c r="AR85" s="19"/>
      <c r="AS85" s="19"/>
      <c r="AT85" s="19"/>
      <c r="AU85" s="19"/>
      <c r="AV85" s="19"/>
      <c r="AW85" s="171">
        <f t="shared" si="12"/>
        <v>0</v>
      </c>
      <c r="AX85" s="25"/>
      <c r="AY85" s="15">
        <f t="shared" si="13"/>
        <v>0</v>
      </c>
      <c r="AZ85" s="25"/>
      <c r="BA85" s="15">
        <f t="shared" si="14"/>
        <v>0</v>
      </c>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row>
    <row r="86" spans="1:82" s="25" customFormat="1" ht="15" hidden="1" customHeight="1">
      <c r="C86" s="60"/>
      <c r="D86" s="224"/>
      <c r="E86" s="188"/>
      <c r="F86" s="490"/>
      <c r="G86" s="850"/>
      <c r="H86" s="37"/>
      <c r="I86" s="37"/>
      <c r="J86" s="449"/>
      <c r="K86" s="37"/>
      <c r="L86" s="45"/>
      <c r="M86" s="45"/>
      <c r="N86" s="45"/>
      <c r="O86" s="45"/>
      <c r="P86" s="45"/>
      <c r="Q86" s="45"/>
      <c r="R86" s="45"/>
      <c r="AW86" s="11"/>
    </row>
    <row r="87" spans="1:82" s="528" customFormat="1" ht="34.5" hidden="1" customHeight="1">
      <c r="A87" s="636" t="s">
        <v>301</v>
      </c>
      <c r="B87" s="636" t="s">
        <v>1604</v>
      </c>
      <c r="C87" s="535" t="s">
        <v>12</v>
      </c>
      <c r="D87" s="636" t="s">
        <v>13</v>
      </c>
      <c r="E87" s="634" t="s">
        <v>1668</v>
      </c>
      <c r="F87" s="637" t="s">
        <v>14</v>
      </c>
      <c r="G87" s="634" t="s">
        <v>2283</v>
      </c>
      <c r="H87" s="637" t="s">
        <v>1614</v>
      </c>
      <c r="I87" s="637" t="s">
        <v>1615</v>
      </c>
      <c r="J87" s="634" t="s">
        <v>299</v>
      </c>
      <c r="K87" s="637" t="s">
        <v>298</v>
      </c>
      <c r="L87" s="634" t="s">
        <v>1355</v>
      </c>
      <c r="M87" s="634" t="s">
        <v>1554</v>
      </c>
      <c r="N87" s="634" t="s">
        <v>1555</v>
      </c>
      <c r="O87" s="634" t="s">
        <v>1764</v>
      </c>
      <c r="P87" s="634" t="s">
        <v>1765</v>
      </c>
      <c r="Q87" s="868" t="s">
        <v>2282</v>
      </c>
      <c r="R87" s="868" t="s">
        <v>2283</v>
      </c>
      <c r="S87" s="636">
        <v>7</v>
      </c>
      <c r="T87" s="636">
        <v>14</v>
      </c>
      <c r="U87" s="636">
        <v>21</v>
      </c>
      <c r="V87" s="636">
        <v>28</v>
      </c>
      <c r="W87" s="636">
        <v>4</v>
      </c>
      <c r="X87" s="636">
        <v>11</v>
      </c>
      <c r="Y87" s="636">
        <v>18</v>
      </c>
      <c r="Z87" s="636">
        <v>25</v>
      </c>
      <c r="AA87" s="636">
        <v>4</v>
      </c>
      <c r="AB87" s="636">
        <v>11</v>
      </c>
      <c r="AC87" s="918"/>
      <c r="AD87" s="636">
        <v>18</v>
      </c>
      <c r="AE87" s="636">
        <v>25</v>
      </c>
      <c r="AF87" s="636">
        <v>1</v>
      </c>
      <c r="AG87" s="636">
        <v>8</v>
      </c>
      <c r="AH87" s="636">
        <v>15</v>
      </c>
      <c r="AI87" s="636">
        <v>29</v>
      </c>
      <c r="AJ87" s="636">
        <v>7</v>
      </c>
      <c r="AK87" s="636">
        <v>14</v>
      </c>
      <c r="AL87" s="636">
        <v>21</v>
      </c>
      <c r="AM87" s="636">
        <v>28</v>
      </c>
      <c r="AN87" s="636">
        <v>4</v>
      </c>
      <c r="AO87" s="636">
        <v>11</v>
      </c>
      <c r="AP87" s="636">
        <v>18</v>
      </c>
      <c r="AQ87" s="636">
        <v>25</v>
      </c>
      <c r="AR87" s="636">
        <v>2</v>
      </c>
      <c r="AS87" s="636">
        <v>9</v>
      </c>
      <c r="AT87" s="636">
        <v>16</v>
      </c>
      <c r="AU87" s="636">
        <v>23</v>
      </c>
      <c r="AV87" s="636">
        <v>30</v>
      </c>
      <c r="AW87" s="501" t="s">
        <v>883</v>
      </c>
      <c r="AX87" s="502"/>
      <c r="AY87" s="501" t="s">
        <v>884</v>
      </c>
      <c r="AZ87" s="177"/>
      <c r="BA87" s="501" t="s">
        <v>1671</v>
      </c>
    </row>
    <row r="88" spans="1:82" s="256" customFormat="1" ht="21" hidden="1" customHeight="1">
      <c r="A88" s="247"/>
      <c r="B88" s="247"/>
      <c r="C88" s="40"/>
      <c r="D88" s="661"/>
      <c r="E88" s="416"/>
      <c r="F88" s="487"/>
      <c r="G88" s="844"/>
      <c r="H88" s="299"/>
      <c r="I88" s="26"/>
      <c r="J88" s="464"/>
      <c r="K88" s="299"/>
      <c r="L88" s="16"/>
      <c r="M88" s="16"/>
      <c r="N88" s="16"/>
      <c r="O88" s="16"/>
      <c r="P88" s="16"/>
      <c r="Q88" s="822"/>
      <c r="R88" s="822"/>
      <c r="S88" s="18"/>
      <c r="T88" s="18"/>
      <c r="U88" s="18"/>
      <c r="V88" s="18"/>
      <c r="W88" s="18"/>
      <c r="X88" s="18"/>
      <c r="Y88" s="18"/>
      <c r="Z88" s="18"/>
      <c r="AA88" s="18"/>
      <c r="AB88" s="18"/>
      <c r="AC88" s="824"/>
      <c r="AD88" s="18"/>
      <c r="AE88" s="18"/>
      <c r="AF88" s="18"/>
      <c r="AG88" s="18"/>
      <c r="AH88" s="18"/>
      <c r="AI88" s="18"/>
      <c r="AJ88" s="20"/>
      <c r="AK88" s="20"/>
      <c r="AL88" s="20"/>
      <c r="AM88" s="20"/>
      <c r="AN88" s="20"/>
      <c r="AO88" s="20"/>
      <c r="AP88" s="20"/>
      <c r="AQ88" s="20"/>
      <c r="AR88" s="20"/>
      <c r="AS88" s="20"/>
      <c r="AT88" s="20"/>
      <c r="AU88" s="20"/>
      <c r="AV88" s="20"/>
      <c r="AW88" s="171"/>
      <c r="AX88" s="159"/>
      <c r="AY88" s="15"/>
      <c r="AZ88" s="159"/>
      <c r="BA88" s="15"/>
    </row>
    <row r="89" spans="1:82" s="25" customFormat="1" ht="15" hidden="1" customHeight="1">
      <c r="C89" s="60"/>
      <c r="D89" s="224"/>
      <c r="E89" s="188"/>
      <c r="F89" s="490"/>
      <c r="G89" s="850"/>
      <c r="H89" s="37"/>
      <c r="I89" s="37"/>
      <c r="J89" s="449"/>
      <c r="K89" s="37"/>
      <c r="L89" s="45"/>
      <c r="M89" s="45"/>
      <c r="N89" s="45"/>
      <c r="O89" s="45"/>
      <c r="P89" s="45"/>
      <c r="Q89" s="45"/>
      <c r="R89" s="45"/>
      <c r="AW89" s="11"/>
    </row>
    <row r="90" spans="1:82" s="528" customFormat="1" ht="34.5" hidden="1" customHeight="1">
      <c r="A90" s="636" t="s">
        <v>301</v>
      </c>
      <c r="B90" s="636" t="s">
        <v>1604</v>
      </c>
      <c r="C90" s="535" t="s">
        <v>12</v>
      </c>
      <c r="D90" s="636" t="s">
        <v>266</v>
      </c>
      <c r="E90" s="634" t="s">
        <v>1668</v>
      </c>
      <c r="F90" s="637" t="s">
        <v>14</v>
      </c>
      <c r="G90" s="634" t="s">
        <v>2283</v>
      </c>
      <c r="H90" s="637" t="s">
        <v>1614</v>
      </c>
      <c r="I90" s="637" t="s">
        <v>1615</v>
      </c>
      <c r="J90" s="634" t="s">
        <v>299</v>
      </c>
      <c r="K90" s="637" t="s">
        <v>298</v>
      </c>
      <c r="L90" s="634" t="s">
        <v>1355</v>
      </c>
      <c r="M90" s="634" t="s">
        <v>1554</v>
      </c>
      <c r="N90" s="634" t="s">
        <v>1555</v>
      </c>
      <c r="O90" s="634" t="s">
        <v>1764</v>
      </c>
      <c r="P90" s="634" t="s">
        <v>1765</v>
      </c>
      <c r="Q90" s="868" t="s">
        <v>2282</v>
      </c>
      <c r="R90" s="868" t="s">
        <v>2283</v>
      </c>
      <c r="S90" s="636">
        <v>7</v>
      </c>
      <c r="T90" s="636">
        <v>14</v>
      </c>
      <c r="U90" s="636">
        <v>21</v>
      </c>
      <c r="V90" s="636">
        <v>28</v>
      </c>
      <c r="W90" s="636">
        <v>4</v>
      </c>
      <c r="X90" s="636">
        <v>11</v>
      </c>
      <c r="Y90" s="636">
        <v>18</v>
      </c>
      <c r="Z90" s="636">
        <v>25</v>
      </c>
      <c r="AA90" s="636">
        <v>4</v>
      </c>
      <c r="AB90" s="636">
        <v>11</v>
      </c>
      <c r="AC90" s="918"/>
      <c r="AD90" s="636">
        <v>18</v>
      </c>
      <c r="AE90" s="636">
        <v>25</v>
      </c>
      <c r="AF90" s="636">
        <v>1</v>
      </c>
      <c r="AG90" s="636">
        <v>8</v>
      </c>
      <c r="AH90" s="636">
        <v>15</v>
      </c>
      <c r="AI90" s="636">
        <v>29</v>
      </c>
      <c r="AJ90" s="636">
        <v>7</v>
      </c>
      <c r="AK90" s="636">
        <v>14</v>
      </c>
      <c r="AL90" s="636">
        <v>21</v>
      </c>
      <c r="AM90" s="636">
        <v>28</v>
      </c>
      <c r="AN90" s="636">
        <v>4</v>
      </c>
      <c r="AO90" s="636">
        <v>11</v>
      </c>
      <c r="AP90" s="636">
        <v>18</v>
      </c>
      <c r="AQ90" s="636">
        <v>25</v>
      </c>
      <c r="AR90" s="636">
        <v>2</v>
      </c>
      <c r="AS90" s="636">
        <v>9</v>
      </c>
      <c r="AT90" s="636">
        <v>16</v>
      </c>
      <c r="AU90" s="636">
        <v>23</v>
      </c>
      <c r="AV90" s="636">
        <v>30</v>
      </c>
      <c r="AW90" s="501" t="s">
        <v>883</v>
      </c>
      <c r="AX90" s="502"/>
      <c r="AY90" s="501" t="s">
        <v>884</v>
      </c>
      <c r="AZ90" s="177"/>
      <c r="BA90" s="501" t="s">
        <v>1671</v>
      </c>
    </row>
    <row r="91" spans="1:82" s="25" customFormat="1" ht="21" hidden="1" customHeight="1">
      <c r="A91" s="15"/>
      <c r="B91" s="249"/>
      <c r="C91" s="306" t="s">
        <v>19</v>
      </c>
      <c r="D91" s="558" t="s">
        <v>811</v>
      </c>
      <c r="E91" s="505">
        <v>11386</v>
      </c>
      <c r="F91" s="485">
        <v>42790</v>
      </c>
      <c r="G91" s="844">
        <v>0</v>
      </c>
      <c r="H91" s="156">
        <v>2023</v>
      </c>
      <c r="I91" s="26">
        <v>42542</v>
      </c>
      <c r="J91" s="458" t="s">
        <v>812</v>
      </c>
      <c r="K91" s="411" t="s">
        <v>812</v>
      </c>
      <c r="L91" s="16">
        <v>0</v>
      </c>
      <c r="M91" s="266">
        <v>0</v>
      </c>
      <c r="N91" s="16">
        <v>0</v>
      </c>
      <c r="O91" s="266">
        <v>0</v>
      </c>
      <c r="P91" s="16">
        <v>0</v>
      </c>
      <c r="Q91" s="823">
        <v>0</v>
      </c>
      <c r="R91" s="822">
        <v>0</v>
      </c>
      <c r="S91" s="18"/>
      <c r="T91" s="18"/>
      <c r="U91" s="18"/>
      <c r="V91" s="18"/>
      <c r="W91" s="18"/>
      <c r="X91" s="18"/>
      <c r="Y91" s="18"/>
      <c r="Z91" s="18"/>
      <c r="AA91" s="18"/>
      <c r="AB91" s="18"/>
      <c r="AC91" s="824"/>
      <c r="AD91" s="18"/>
      <c r="AE91" s="18"/>
      <c r="AF91" s="18"/>
      <c r="AG91" s="18"/>
      <c r="AH91" s="18"/>
      <c r="AI91" s="18"/>
      <c r="AJ91" s="20"/>
      <c r="AK91" s="20"/>
      <c r="AL91" s="20"/>
      <c r="AM91" s="20"/>
      <c r="AN91" s="20"/>
      <c r="AO91" s="20"/>
      <c r="AP91" s="20"/>
      <c r="AQ91" s="20"/>
      <c r="AR91" s="20"/>
      <c r="AS91" s="20"/>
      <c r="AT91" s="20"/>
      <c r="AU91" s="20"/>
      <c r="AV91" s="20"/>
      <c r="AW91" s="171">
        <f>COUNT(S91:AI91)</f>
        <v>0</v>
      </c>
      <c r="AY91" s="15">
        <f t="shared" ref="AY91" si="15">COUNT(AJ91:AV91)</f>
        <v>0</v>
      </c>
      <c r="BA91" s="15">
        <f t="shared" ref="BA91" si="16">SUM(AW91,AY91)</f>
        <v>0</v>
      </c>
    </row>
    <row r="92" spans="1:82" s="25" customFormat="1" ht="15" hidden="1" customHeight="1">
      <c r="C92" s="60"/>
      <c r="D92" s="224"/>
      <c r="E92" s="188"/>
      <c r="F92" s="490"/>
      <c r="G92" s="850"/>
      <c r="H92" s="37"/>
      <c r="I92" s="37"/>
      <c r="J92" s="449"/>
      <c r="K92" s="37"/>
      <c r="L92" s="45"/>
      <c r="M92" s="45"/>
      <c r="N92" s="45"/>
      <c r="O92" s="45"/>
      <c r="P92" s="45"/>
      <c r="Q92" s="45"/>
      <c r="R92" s="45"/>
      <c r="AW92" s="11"/>
    </row>
    <row r="93" spans="1:82" s="52" customFormat="1" ht="54" hidden="1" customHeight="1">
      <c r="D93" s="51" t="s">
        <v>2399</v>
      </c>
      <c r="E93" s="188"/>
      <c r="F93" s="493"/>
      <c r="H93" s="268"/>
      <c r="I93" s="37"/>
      <c r="J93" s="628"/>
      <c r="K93" s="268"/>
      <c r="BS93" s="265"/>
      <c r="BT93" s="265"/>
      <c r="BU93" s="265"/>
      <c r="BW93" s="265"/>
    </row>
    <row r="94" spans="1:82" s="25" customFormat="1" ht="15" hidden="1" customHeight="1">
      <c r="C94" s="60"/>
      <c r="D94" s="224"/>
      <c r="E94" s="188"/>
      <c r="F94" s="490"/>
      <c r="G94" s="850"/>
      <c r="H94" s="37"/>
      <c r="I94" s="37"/>
      <c r="J94" s="449"/>
      <c r="K94" s="37"/>
      <c r="L94" s="45"/>
      <c r="M94" s="45"/>
      <c r="N94" s="45"/>
      <c r="O94" s="45"/>
      <c r="P94" s="45"/>
      <c r="Q94" s="45"/>
      <c r="R94" s="45"/>
      <c r="AW94" s="11"/>
    </row>
    <row r="95" spans="1:82" s="528" customFormat="1" ht="34.5" hidden="1" customHeight="1">
      <c r="A95" s="636" t="s">
        <v>301</v>
      </c>
      <c r="B95" s="636" t="s">
        <v>1604</v>
      </c>
      <c r="C95" s="535" t="s">
        <v>12</v>
      </c>
      <c r="D95" s="636" t="s">
        <v>39</v>
      </c>
      <c r="E95" s="634" t="s">
        <v>1668</v>
      </c>
      <c r="F95" s="637" t="s">
        <v>14</v>
      </c>
      <c r="G95" s="634" t="s">
        <v>2283</v>
      </c>
      <c r="H95" s="637" t="s">
        <v>1614</v>
      </c>
      <c r="I95" s="637" t="s">
        <v>1615</v>
      </c>
      <c r="J95" s="634" t="s">
        <v>299</v>
      </c>
      <c r="K95" s="637" t="s">
        <v>298</v>
      </c>
      <c r="L95" s="634" t="s">
        <v>1355</v>
      </c>
      <c r="M95" s="634" t="s">
        <v>1554</v>
      </c>
      <c r="N95" s="634" t="s">
        <v>1555</v>
      </c>
      <c r="O95" s="634" t="s">
        <v>1764</v>
      </c>
      <c r="P95" s="634" t="s">
        <v>1765</v>
      </c>
      <c r="Q95" s="868" t="s">
        <v>2282</v>
      </c>
      <c r="R95" s="868" t="s">
        <v>2283</v>
      </c>
      <c r="S95" s="636">
        <v>7</v>
      </c>
      <c r="T95" s="636">
        <v>14</v>
      </c>
      <c r="U95" s="636">
        <v>21</v>
      </c>
      <c r="V95" s="636">
        <v>28</v>
      </c>
      <c r="W95" s="636">
        <v>4</v>
      </c>
      <c r="X95" s="636">
        <v>11</v>
      </c>
      <c r="Y95" s="636">
        <v>18</v>
      </c>
      <c r="Z95" s="636">
        <v>25</v>
      </c>
      <c r="AA95" s="636">
        <v>4</v>
      </c>
      <c r="AB95" s="636">
        <v>11</v>
      </c>
      <c r="AC95" s="918"/>
      <c r="AD95" s="636">
        <v>18</v>
      </c>
      <c r="AE95" s="636">
        <v>25</v>
      </c>
      <c r="AF95" s="636">
        <v>1</v>
      </c>
      <c r="AG95" s="636">
        <v>8</v>
      </c>
      <c r="AH95" s="636">
        <v>15</v>
      </c>
      <c r="AI95" s="636">
        <v>29</v>
      </c>
      <c r="AJ95" s="636">
        <v>7</v>
      </c>
      <c r="AK95" s="636">
        <v>14</v>
      </c>
      <c r="AL95" s="636">
        <v>21</v>
      </c>
      <c r="AM95" s="636">
        <v>28</v>
      </c>
      <c r="AN95" s="636">
        <v>4</v>
      </c>
      <c r="AO95" s="636">
        <v>11</v>
      </c>
      <c r="AP95" s="636">
        <v>18</v>
      </c>
      <c r="AQ95" s="636">
        <v>25</v>
      </c>
      <c r="AR95" s="636">
        <v>2</v>
      </c>
      <c r="AS95" s="636">
        <v>9</v>
      </c>
      <c r="AT95" s="636">
        <v>16</v>
      </c>
      <c r="AU95" s="636">
        <v>23</v>
      </c>
      <c r="AV95" s="636">
        <v>30</v>
      </c>
      <c r="AW95" s="501" t="s">
        <v>883</v>
      </c>
      <c r="AX95" s="502"/>
      <c r="AY95" s="501" t="s">
        <v>884</v>
      </c>
      <c r="AZ95" s="177"/>
      <c r="BA95" s="501" t="s">
        <v>1671</v>
      </c>
    </row>
    <row r="96" spans="1:82" s="159" customFormat="1" ht="21" hidden="1" customHeight="1">
      <c r="A96" s="15"/>
      <c r="B96" s="15"/>
      <c r="C96" s="40" t="s">
        <v>108</v>
      </c>
      <c r="D96" s="591" t="s">
        <v>1736</v>
      </c>
      <c r="E96" s="505">
        <v>11459</v>
      </c>
      <c r="F96" s="485">
        <v>45315</v>
      </c>
      <c r="G96" s="844">
        <v>0</v>
      </c>
      <c r="H96" s="332" t="s">
        <v>1596</v>
      </c>
      <c r="I96" s="29">
        <v>45317</v>
      </c>
      <c r="J96" s="458" t="s">
        <v>1741</v>
      </c>
      <c r="K96" s="299" t="s">
        <v>1738</v>
      </c>
      <c r="L96" s="16">
        <v>0</v>
      </c>
      <c r="M96" s="266">
        <v>0</v>
      </c>
      <c r="N96" s="16">
        <v>0</v>
      </c>
      <c r="O96" s="266">
        <v>0</v>
      </c>
      <c r="P96" s="16">
        <v>0</v>
      </c>
      <c r="Q96" s="823">
        <v>0</v>
      </c>
      <c r="R96" s="822">
        <v>0</v>
      </c>
      <c r="S96" s="18"/>
      <c r="T96" s="18"/>
      <c r="U96" s="18"/>
      <c r="V96" s="18"/>
      <c r="W96" s="18"/>
      <c r="X96" s="18"/>
      <c r="Y96" s="18"/>
      <c r="Z96" s="18"/>
      <c r="AA96" s="18"/>
      <c r="AB96" s="18"/>
      <c r="AC96" s="824"/>
      <c r="AD96" s="18"/>
      <c r="AE96" s="18"/>
      <c r="AF96" s="18"/>
      <c r="AG96" s="18"/>
      <c r="AH96" s="18"/>
      <c r="AI96" s="18"/>
      <c r="AJ96" s="19"/>
      <c r="AK96" s="19"/>
      <c r="AL96" s="19"/>
      <c r="AM96" s="19"/>
      <c r="AN96" s="19"/>
      <c r="AO96" s="19"/>
      <c r="AP96" s="19"/>
      <c r="AQ96" s="19"/>
      <c r="AR96" s="19"/>
      <c r="AS96" s="19"/>
      <c r="AT96" s="19"/>
      <c r="AU96" s="19"/>
      <c r="AV96" s="19"/>
      <c r="AW96" s="171">
        <v>0</v>
      </c>
      <c r="AX96" s="25"/>
      <c r="AY96" s="15">
        <v>0</v>
      </c>
      <c r="AZ96" s="25"/>
      <c r="BA96" s="15">
        <v>0</v>
      </c>
      <c r="CB96"/>
      <c r="CC96"/>
      <c r="CD96"/>
    </row>
    <row r="97" spans="1:79" customFormat="1" ht="21" hidden="1" customHeight="1">
      <c r="A97" s="15"/>
      <c r="B97" s="15"/>
      <c r="C97" s="40" t="s">
        <v>59</v>
      </c>
      <c r="D97" s="36" t="s">
        <v>1871</v>
      </c>
      <c r="E97" s="505">
        <v>11328</v>
      </c>
      <c r="F97" s="489">
        <v>45062</v>
      </c>
      <c r="G97" s="844">
        <v>5</v>
      </c>
      <c r="H97" s="332" t="s">
        <v>1834</v>
      </c>
      <c r="I97" s="29">
        <v>17758</v>
      </c>
      <c r="J97" s="464" t="s">
        <v>1872</v>
      </c>
      <c r="K97" s="299" t="s">
        <v>1873</v>
      </c>
      <c r="L97" s="16">
        <v>0</v>
      </c>
      <c r="M97" s="266">
        <v>0</v>
      </c>
      <c r="N97" s="16">
        <v>0</v>
      </c>
      <c r="O97" s="266">
        <v>0</v>
      </c>
      <c r="P97" s="16">
        <v>0</v>
      </c>
      <c r="Q97" s="823">
        <v>5</v>
      </c>
      <c r="R97" s="822">
        <v>5</v>
      </c>
      <c r="S97" s="18"/>
      <c r="T97" s="18"/>
      <c r="U97" s="18"/>
      <c r="V97" s="18"/>
      <c r="W97" s="18"/>
      <c r="X97" s="18"/>
      <c r="Y97" s="18"/>
      <c r="Z97" s="18"/>
      <c r="AA97" s="18"/>
      <c r="AB97" s="18"/>
      <c r="AC97" s="824"/>
      <c r="AD97" s="18"/>
      <c r="AE97" s="18"/>
      <c r="AF97" s="18"/>
      <c r="AG97" s="18"/>
      <c r="AH97" s="18"/>
      <c r="AI97" s="18"/>
      <c r="AJ97" s="19"/>
      <c r="AK97" s="19"/>
      <c r="AL97" s="19"/>
      <c r="AM97" s="19"/>
      <c r="AN97" s="19"/>
      <c r="AO97" s="19"/>
      <c r="AP97" s="19"/>
      <c r="AQ97" s="19"/>
      <c r="AR97" s="19"/>
      <c r="AS97" s="19"/>
      <c r="AT97" s="19"/>
      <c r="AU97" s="19"/>
      <c r="AV97" s="19"/>
      <c r="AW97" s="171">
        <v>0</v>
      </c>
      <c r="AX97" s="25"/>
      <c r="AY97" s="15">
        <v>0</v>
      </c>
      <c r="AZ97" s="25"/>
      <c r="BA97" s="15">
        <v>0</v>
      </c>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row>
    <row r="98" spans="1:79" customFormat="1" ht="21" hidden="1" customHeight="1">
      <c r="A98" s="32"/>
      <c r="B98" s="32"/>
      <c r="C98" s="40" t="s">
        <v>96</v>
      </c>
      <c r="D98" s="591" t="s">
        <v>1608</v>
      </c>
      <c r="E98" s="505">
        <v>3867</v>
      </c>
      <c r="F98" s="485">
        <v>41100</v>
      </c>
      <c r="G98" s="844">
        <v>0</v>
      </c>
      <c r="H98" s="332" t="s">
        <v>1596</v>
      </c>
      <c r="I98" s="29">
        <v>41243</v>
      </c>
      <c r="J98" s="458" t="s">
        <v>1610</v>
      </c>
      <c r="K98" s="299" t="s">
        <v>1609</v>
      </c>
      <c r="L98" s="16">
        <v>0</v>
      </c>
      <c r="M98" s="266">
        <v>0</v>
      </c>
      <c r="N98" s="16">
        <v>0</v>
      </c>
      <c r="O98" s="266">
        <v>0</v>
      </c>
      <c r="P98" s="16">
        <v>0</v>
      </c>
      <c r="Q98" s="823">
        <v>0</v>
      </c>
      <c r="R98" s="822">
        <v>0</v>
      </c>
      <c r="S98" s="18"/>
      <c r="T98" s="18"/>
      <c r="U98" s="18"/>
      <c r="V98" s="18"/>
      <c r="W98" s="18"/>
      <c r="X98" s="18"/>
      <c r="Y98" s="18"/>
      <c r="Z98" s="18"/>
      <c r="AA98" s="18"/>
      <c r="AB98" s="18"/>
      <c r="AC98" s="824"/>
      <c r="AD98" s="18"/>
      <c r="AE98" s="18"/>
      <c r="AF98" s="18"/>
      <c r="AG98" s="18"/>
      <c r="AH98" s="18"/>
      <c r="AI98" s="18"/>
      <c r="AJ98" s="19"/>
      <c r="AK98" s="19"/>
      <c r="AL98" s="19"/>
      <c r="AM98" s="19"/>
      <c r="AN98" s="19"/>
      <c r="AO98" s="19"/>
      <c r="AP98" s="19"/>
      <c r="AQ98" s="19"/>
      <c r="AR98" s="19"/>
      <c r="AS98" s="19"/>
      <c r="AT98" s="19"/>
      <c r="AU98" s="19"/>
      <c r="AV98" s="19"/>
      <c r="AW98" s="171">
        <v>0</v>
      </c>
      <c r="AX98" s="159"/>
      <c r="AY98" s="15">
        <v>0</v>
      </c>
      <c r="AZ98" s="159"/>
      <c r="BA98" s="15">
        <v>0</v>
      </c>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row>
    <row r="99" spans="1:79" customFormat="1" ht="21" hidden="1" customHeight="1">
      <c r="A99" s="15"/>
      <c r="B99" s="15"/>
      <c r="C99" s="40" t="s">
        <v>81</v>
      </c>
      <c r="D99" s="591" t="s">
        <v>280</v>
      </c>
      <c r="E99" s="505">
        <v>9944</v>
      </c>
      <c r="F99" s="485">
        <v>38651</v>
      </c>
      <c r="G99" s="844">
        <v>0</v>
      </c>
      <c r="H99" s="332" t="s">
        <v>1834</v>
      </c>
      <c r="I99" s="29">
        <v>35828</v>
      </c>
      <c r="J99" s="457" t="s">
        <v>744</v>
      </c>
      <c r="K99" s="299" t="s">
        <v>743</v>
      </c>
      <c r="L99" s="16">
        <v>0</v>
      </c>
      <c r="M99" s="266">
        <v>0</v>
      </c>
      <c r="N99" s="16">
        <v>0</v>
      </c>
      <c r="O99" s="266">
        <v>0</v>
      </c>
      <c r="P99" s="16">
        <v>0</v>
      </c>
      <c r="Q99" s="823">
        <v>0</v>
      </c>
      <c r="R99" s="822">
        <v>0</v>
      </c>
      <c r="S99" s="18"/>
      <c r="T99" s="18"/>
      <c r="U99" s="18"/>
      <c r="V99" s="18"/>
      <c r="W99" s="18"/>
      <c r="X99" s="18"/>
      <c r="Y99" s="18"/>
      <c r="Z99" s="18"/>
      <c r="AA99" s="18"/>
      <c r="AB99" s="18"/>
      <c r="AC99" s="824"/>
      <c r="AD99" s="18"/>
      <c r="AE99" s="18"/>
      <c r="AF99" s="18"/>
      <c r="AG99" s="18"/>
      <c r="AH99" s="18"/>
      <c r="AI99" s="18"/>
      <c r="AJ99" s="19"/>
      <c r="AK99" s="19"/>
      <c r="AL99" s="19"/>
      <c r="AM99" s="19"/>
      <c r="AN99" s="19"/>
      <c r="AO99" s="19"/>
      <c r="AP99" s="19"/>
      <c r="AQ99" s="19"/>
      <c r="AR99" s="19"/>
      <c r="AS99" s="19"/>
      <c r="AT99" s="19"/>
      <c r="AU99" s="19"/>
      <c r="AV99" s="19"/>
      <c r="AW99" s="171">
        <v>0</v>
      </c>
      <c r="AX99" s="25"/>
      <c r="AY99" s="15">
        <v>0</v>
      </c>
      <c r="AZ99" s="25"/>
      <c r="BA99" s="15">
        <v>0</v>
      </c>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row>
    <row r="100" spans="1:79" customFormat="1" ht="21" hidden="1" customHeight="1">
      <c r="A100" s="15"/>
      <c r="B100" s="15"/>
      <c r="C100" s="40" t="s">
        <v>96</v>
      </c>
      <c r="D100" s="591" t="s">
        <v>1411</v>
      </c>
      <c r="E100" s="505">
        <v>10915</v>
      </c>
      <c r="F100" s="486">
        <v>44272</v>
      </c>
      <c r="G100" s="844">
        <v>0</v>
      </c>
      <c r="H100" s="332" t="s">
        <v>1406</v>
      </c>
      <c r="I100" s="29">
        <v>38474</v>
      </c>
      <c r="J100" s="457" t="s">
        <v>1413</v>
      </c>
      <c r="K100" s="299" t="s">
        <v>1412</v>
      </c>
      <c r="L100" s="16">
        <v>0</v>
      </c>
      <c r="M100" s="266">
        <v>0</v>
      </c>
      <c r="N100" s="16">
        <v>0</v>
      </c>
      <c r="O100" s="266">
        <v>0</v>
      </c>
      <c r="P100" s="16">
        <v>0</v>
      </c>
      <c r="Q100" s="823">
        <v>0</v>
      </c>
      <c r="R100" s="822">
        <v>0</v>
      </c>
      <c r="S100" s="18"/>
      <c r="T100" s="18"/>
      <c r="U100" s="18"/>
      <c r="V100" s="18"/>
      <c r="W100" s="18"/>
      <c r="X100" s="18"/>
      <c r="Y100" s="18"/>
      <c r="Z100" s="18"/>
      <c r="AA100" s="18"/>
      <c r="AB100" s="18"/>
      <c r="AC100" s="824"/>
      <c r="AD100" s="18"/>
      <c r="AE100" s="18"/>
      <c r="AF100" s="18"/>
      <c r="AG100" s="18"/>
      <c r="AH100" s="18"/>
      <c r="AI100" s="18"/>
      <c r="AJ100" s="19"/>
      <c r="AK100" s="19"/>
      <c r="AL100" s="19"/>
      <c r="AM100" s="19"/>
      <c r="AN100" s="19"/>
      <c r="AO100" s="19"/>
      <c r="AP100" s="19"/>
      <c r="AQ100" s="19"/>
      <c r="AR100" s="19"/>
      <c r="AS100" s="19"/>
      <c r="AT100" s="19"/>
      <c r="AU100" s="19"/>
      <c r="AV100" s="19"/>
      <c r="AW100" s="171">
        <v>0</v>
      </c>
      <c r="AX100" s="25"/>
      <c r="AY100" s="15">
        <v>0</v>
      </c>
      <c r="AZ100" s="25"/>
      <c r="BA100" s="15">
        <v>0</v>
      </c>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row>
    <row r="101" spans="1:79" s="25" customFormat="1" ht="15" hidden="1" customHeight="1">
      <c r="C101" s="60"/>
      <c r="D101" s="224"/>
      <c r="E101" s="188"/>
      <c r="F101" s="490"/>
      <c r="G101" s="850"/>
      <c r="H101" s="37"/>
      <c r="I101" s="37"/>
      <c r="J101" s="449"/>
      <c r="K101" s="37"/>
      <c r="L101" s="45"/>
      <c r="M101" s="45"/>
      <c r="N101" s="45"/>
      <c r="O101" s="45"/>
      <c r="P101" s="45"/>
      <c r="Q101" s="45"/>
      <c r="R101" s="45"/>
      <c r="AW101" s="11"/>
    </row>
    <row r="102" spans="1:79" s="528" customFormat="1" ht="34.5" hidden="1" customHeight="1">
      <c r="A102" s="636" t="s">
        <v>301</v>
      </c>
      <c r="B102" s="636" t="s">
        <v>1604</v>
      </c>
      <c r="C102" s="535" t="s">
        <v>12</v>
      </c>
      <c r="D102" s="636" t="s">
        <v>13</v>
      </c>
      <c r="E102" s="634" t="s">
        <v>1668</v>
      </c>
      <c r="F102" s="637" t="s">
        <v>14</v>
      </c>
      <c r="G102" s="634" t="s">
        <v>2283</v>
      </c>
      <c r="H102" s="637" t="s">
        <v>1614</v>
      </c>
      <c r="I102" s="637" t="s">
        <v>1615</v>
      </c>
      <c r="J102" s="634" t="s">
        <v>299</v>
      </c>
      <c r="K102" s="637" t="s">
        <v>298</v>
      </c>
      <c r="L102" s="508" t="s">
        <v>1355</v>
      </c>
      <c r="M102" s="511" t="s">
        <v>1554</v>
      </c>
      <c r="N102" s="508" t="s">
        <v>1555</v>
      </c>
      <c r="O102" s="511" t="s">
        <v>1764</v>
      </c>
      <c r="P102" s="508" t="s">
        <v>1765</v>
      </c>
      <c r="Q102" s="904" t="s">
        <v>2282</v>
      </c>
      <c r="R102" s="867" t="s">
        <v>2283</v>
      </c>
      <c r="S102" s="679">
        <v>6</v>
      </c>
      <c r="T102" s="527">
        <v>13</v>
      </c>
      <c r="U102" s="527">
        <v>20</v>
      </c>
      <c r="V102" s="527">
        <v>27</v>
      </c>
      <c r="W102" s="527">
        <v>3</v>
      </c>
      <c r="X102" s="527">
        <v>10</v>
      </c>
      <c r="Y102" s="527">
        <v>17</v>
      </c>
      <c r="Z102" s="527">
        <v>24</v>
      </c>
      <c r="AA102" s="527">
        <v>3</v>
      </c>
      <c r="AB102" s="527">
        <v>10</v>
      </c>
      <c r="AC102" s="917">
        <v>17</v>
      </c>
      <c r="AD102" s="527">
        <v>24</v>
      </c>
      <c r="AE102" s="527">
        <v>31</v>
      </c>
      <c r="AF102" s="527">
        <v>7</v>
      </c>
      <c r="AG102" s="527">
        <v>14</v>
      </c>
      <c r="AH102" s="527">
        <v>21</v>
      </c>
      <c r="AI102" s="527">
        <v>28</v>
      </c>
      <c r="AJ102" s="527">
        <v>7</v>
      </c>
      <c r="AK102" s="527">
        <v>14</v>
      </c>
      <c r="AL102" s="527">
        <v>21</v>
      </c>
      <c r="AM102" s="527">
        <v>28</v>
      </c>
      <c r="AN102" s="527">
        <v>3</v>
      </c>
      <c r="AO102" s="527">
        <v>10</v>
      </c>
      <c r="AP102" s="527">
        <v>17</v>
      </c>
      <c r="AQ102" s="527">
        <v>24</v>
      </c>
      <c r="AR102" s="527">
        <v>1</v>
      </c>
      <c r="AS102" s="679">
        <v>8</v>
      </c>
      <c r="AT102" s="527">
        <v>15</v>
      </c>
      <c r="AU102" s="527">
        <v>22</v>
      </c>
      <c r="AV102" s="527">
        <v>29</v>
      </c>
      <c r="AW102" s="501" t="s">
        <v>883</v>
      </c>
      <c r="AX102" s="502"/>
      <c r="AY102" s="501" t="s">
        <v>884</v>
      </c>
      <c r="AZ102" s="177"/>
      <c r="BA102" s="501" t="s">
        <v>1671</v>
      </c>
    </row>
    <row r="103" spans="1:79" s="256" customFormat="1" ht="21" hidden="1" customHeight="1">
      <c r="A103" s="247"/>
      <c r="B103" s="247"/>
      <c r="C103" s="40" t="s">
        <v>19</v>
      </c>
      <c r="D103" s="36" t="s">
        <v>2306</v>
      </c>
      <c r="E103" s="505">
        <v>11822</v>
      </c>
      <c r="F103" s="485">
        <v>44868</v>
      </c>
      <c r="G103" s="844">
        <v>0</v>
      </c>
      <c r="H103" s="332" t="s">
        <v>1834</v>
      </c>
      <c r="I103" s="26">
        <v>44694</v>
      </c>
      <c r="J103" s="633" t="s">
        <v>2307</v>
      </c>
      <c r="K103" s="299" t="s">
        <v>2308</v>
      </c>
      <c r="L103" s="16">
        <v>0</v>
      </c>
      <c r="M103" s="266">
        <v>0</v>
      </c>
      <c r="N103" s="16">
        <v>0</v>
      </c>
      <c r="O103" s="266">
        <v>0</v>
      </c>
      <c r="P103" s="16">
        <v>0</v>
      </c>
      <c r="Q103" s="823">
        <v>0</v>
      </c>
      <c r="R103" s="822">
        <v>0</v>
      </c>
      <c r="S103" s="18"/>
      <c r="T103" s="18"/>
      <c r="U103" s="18"/>
      <c r="V103" s="18"/>
      <c r="W103" s="18"/>
      <c r="X103" s="18"/>
      <c r="Y103" s="18"/>
      <c r="Z103" s="18"/>
      <c r="AA103" s="18"/>
      <c r="AB103" s="18"/>
      <c r="AC103" s="824"/>
      <c r="AD103" s="18"/>
      <c r="AE103" s="18"/>
      <c r="AF103" s="18"/>
      <c r="AG103" s="18"/>
      <c r="AH103" s="18"/>
      <c r="AI103" s="18"/>
      <c r="AJ103" s="20"/>
      <c r="AK103" s="20"/>
      <c r="AL103" s="20"/>
      <c r="AM103" s="20"/>
      <c r="AN103" s="20"/>
      <c r="AO103" s="20"/>
      <c r="AP103" s="20"/>
      <c r="AQ103" s="20"/>
      <c r="AR103" s="20"/>
      <c r="AS103" s="20"/>
      <c r="AT103" s="20"/>
      <c r="AU103" s="20"/>
      <c r="AV103" s="20"/>
      <c r="AW103" s="171">
        <v>0</v>
      </c>
      <c r="AX103" s="159"/>
      <c r="AY103" s="15">
        <v>0</v>
      </c>
      <c r="AZ103" s="159"/>
      <c r="BA103" s="15">
        <v>0</v>
      </c>
    </row>
    <row r="104" spans="1:79" s="25" customFormat="1" ht="15" hidden="1" customHeight="1">
      <c r="C104" s="60"/>
      <c r="D104" s="224"/>
      <c r="E104" s="188"/>
      <c r="F104" s="490"/>
      <c r="G104" s="850"/>
      <c r="H104" s="37"/>
      <c r="I104" s="37"/>
      <c r="J104" s="449"/>
      <c r="K104" s="37"/>
      <c r="L104" s="45"/>
      <c r="M104" s="45"/>
      <c r="N104" s="45"/>
      <c r="O104" s="45"/>
      <c r="P104" s="45"/>
      <c r="Q104" s="45"/>
      <c r="R104" s="45"/>
      <c r="AW104" s="11"/>
    </row>
    <row r="105" spans="1:79" s="52" customFormat="1" ht="54" hidden="1" customHeight="1">
      <c r="D105" s="51" t="s">
        <v>2400</v>
      </c>
      <c r="E105" s="188"/>
      <c r="F105" s="493"/>
      <c r="H105" s="268"/>
      <c r="I105" s="37"/>
      <c r="J105" s="628"/>
      <c r="K105" s="268"/>
      <c r="BS105" s="265"/>
      <c r="BT105" s="265"/>
      <c r="BU105" s="265"/>
      <c r="BW105" s="265"/>
    </row>
    <row r="106" spans="1:79" s="25" customFormat="1" ht="15" hidden="1" customHeight="1">
      <c r="C106" s="60"/>
      <c r="D106" s="224"/>
      <c r="E106" s="188"/>
      <c r="F106" s="490"/>
      <c r="G106" s="850"/>
      <c r="H106" s="37"/>
      <c r="I106" s="37"/>
      <c r="J106" s="449"/>
      <c r="K106" s="37"/>
      <c r="L106" s="45"/>
      <c r="M106" s="45"/>
      <c r="N106" s="45"/>
      <c r="O106" s="45"/>
      <c r="P106" s="45"/>
      <c r="Q106" s="45"/>
      <c r="R106" s="45"/>
      <c r="AW106" s="11"/>
    </row>
    <row r="107" spans="1:79" s="528" customFormat="1" ht="34.5" hidden="1" customHeight="1">
      <c r="A107" s="636" t="s">
        <v>301</v>
      </c>
      <c r="B107" s="636" t="s">
        <v>1604</v>
      </c>
      <c r="C107" s="535" t="s">
        <v>12</v>
      </c>
      <c r="D107" s="636" t="s">
        <v>39</v>
      </c>
      <c r="E107" s="634" t="s">
        <v>1668</v>
      </c>
      <c r="F107" s="637" t="s">
        <v>14</v>
      </c>
      <c r="G107" s="634" t="s">
        <v>2283</v>
      </c>
      <c r="H107" s="637" t="s">
        <v>1614</v>
      </c>
      <c r="I107" s="637" t="s">
        <v>1615</v>
      </c>
      <c r="J107" s="634" t="s">
        <v>299</v>
      </c>
      <c r="K107" s="637" t="s">
        <v>298</v>
      </c>
      <c r="L107" s="634" t="s">
        <v>1355</v>
      </c>
      <c r="M107" s="634" t="s">
        <v>1554</v>
      </c>
      <c r="N107" s="634" t="s">
        <v>1555</v>
      </c>
      <c r="O107" s="634" t="s">
        <v>1764</v>
      </c>
      <c r="P107" s="634" t="s">
        <v>1765</v>
      </c>
      <c r="Q107" s="868" t="s">
        <v>2282</v>
      </c>
      <c r="R107" s="868" t="s">
        <v>2283</v>
      </c>
      <c r="S107" s="636">
        <v>7</v>
      </c>
      <c r="T107" s="636">
        <v>14</v>
      </c>
      <c r="U107" s="636">
        <v>21</v>
      </c>
      <c r="V107" s="636">
        <v>28</v>
      </c>
      <c r="W107" s="636">
        <v>4</v>
      </c>
      <c r="X107" s="636">
        <v>11</v>
      </c>
      <c r="Y107" s="636">
        <v>18</v>
      </c>
      <c r="Z107" s="636">
        <v>25</v>
      </c>
      <c r="AA107" s="636">
        <v>4</v>
      </c>
      <c r="AB107" s="636">
        <v>11</v>
      </c>
      <c r="AC107" s="918"/>
      <c r="AD107" s="636">
        <v>18</v>
      </c>
      <c r="AE107" s="636">
        <v>25</v>
      </c>
      <c r="AF107" s="636">
        <v>1</v>
      </c>
      <c r="AG107" s="636">
        <v>8</v>
      </c>
      <c r="AH107" s="636">
        <v>15</v>
      </c>
      <c r="AI107" s="636">
        <v>29</v>
      </c>
      <c r="AJ107" s="636">
        <v>7</v>
      </c>
      <c r="AK107" s="636">
        <v>14</v>
      </c>
      <c r="AL107" s="636">
        <v>21</v>
      </c>
      <c r="AM107" s="636">
        <v>28</v>
      </c>
      <c r="AN107" s="636">
        <v>4</v>
      </c>
      <c r="AO107" s="636">
        <v>11</v>
      </c>
      <c r="AP107" s="636">
        <v>18</v>
      </c>
      <c r="AQ107" s="636">
        <v>25</v>
      </c>
      <c r="AR107" s="636">
        <v>2</v>
      </c>
      <c r="AS107" s="636">
        <v>9</v>
      </c>
      <c r="AT107" s="636">
        <v>16</v>
      </c>
      <c r="AU107" s="636">
        <v>23</v>
      </c>
      <c r="AV107" s="636">
        <v>30</v>
      </c>
      <c r="AW107" s="501" t="s">
        <v>883</v>
      </c>
      <c r="AX107" s="502"/>
      <c r="AY107" s="501" t="s">
        <v>884</v>
      </c>
      <c r="AZ107" s="177"/>
      <c r="BA107" s="501" t="s">
        <v>1671</v>
      </c>
    </row>
    <row r="108" spans="1:79" customFormat="1" ht="21" hidden="1" customHeight="1">
      <c r="A108" s="15"/>
      <c r="B108" s="15"/>
      <c r="C108" s="40" t="s">
        <v>75</v>
      </c>
      <c r="D108" s="591" t="s">
        <v>1669</v>
      </c>
      <c r="E108" s="505">
        <v>1672</v>
      </c>
      <c r="F108" s="487">
        <v>38927</v>
      </c>
      <c r="G108" s="844">
        <v>0</v>
      </c>
      <c r="H108" s="332" t="s">
        <v>1406</v>
      </c>
      <c r="I108" s="29">
        <v>41081</v>
      </c>
      <c r="J108" s="464" t="s">
        <v>739</v>
      </c>
      <c r="K108" s="299" t="s">
        <v>739</v>
      </c>
      <c r="L108" s="16">
        <v>0</v>
      </c>
      <c r="M108" s="266">
        <v>0</v>
      </c>
      <c r="N108" s="16">
        <v>0</v>
      </c>
      <c r="O108" s="266">
        <v>0</v>
      </c>
      <c r="P108" s="16">
        <v>0</v>
      </c>
      <c r="Q108" s="823">
        <v>0</v>
      </c>
      <c r="R108" s="822">
        <v>0</v>
      </c>
      <c r="S108" s="18"/>
      <c r="T108" s="18"/>
      <c r="U108" s="18"/>
      <c r="V108" s="18"/>
      <c r="W108" s="18"/>
      <c r="X108" s="18"/>
      <c r="Y108" s="18"/>
      <c r="Z108" s="18"/>
      <c r="AA108" s="18"/>
      <c r="AB108" s="18"/>
      <c r="AC108" s="824"/>
      <c r="AD108" s="18"/>
      <c r="AE108" s="18"/>
      <c r="AF108" s="18"/>
      <c r="AG108" s="18"/>
      <c r="AH108" s="18"/>
      <c r="AI108" s="18"/>
      <c r="AJ108" s="19"/>
      <c r="AK108" s="19"/>
      <c r="AL108" s="19"/>
      <c r="AM108" s="19"/>
      <c r="AN108" s="19"/>
      <c r="AO108" s="19"/>
      <c r="AP108" s="19"/>
      <c r="AQ108" s="19"/>
      <c r="AR108" s="19"/>
      <c r="AS108" s="19"/>
      <c r="AT108" s="19"/>
      <c r="AU108" s="19"/>
      <c r="AV108" s="19"/>
      <c r="AW108" s="171">
        <v>0</v>
      </c>
      <c r="AX108" s="25"/>
      <c r="AY108" s="15">
        <v>0</v>
      </c>
      <c r="AZ108" s="25"/>
      <c r="BA108" s="15">
        <v>0</v>
      </c>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row>
    <row r="109" spans="1:79" s="25" customFormat="1" ht="15" hidden="1" customHeight="1">
      <c r="C109" s="60"/>
      <c r="D109" s="224"/>
      <c r="E109" s="188"/>
      <c r="F109" s="490"/>
      <c r="G109" s="850"/>
      <c r="H109" s="37"/>
      <c r="I109" s="37"/>
      <c r="J109" s="449"/>
      <c r="K109" s="37"/>
      <c r="L109" s="45"/>
      <c r="M109" s="45"/>
      <c r="N109" s="45"/>
      <c r="O109" s="45"/>
      <c r="P109" s="45"/>
      <c r="Q109" s="45"/>
      <c r="R109" s="45"/>
      <c r="AW109" s="11"/>
    </row>
    <row r="110" spans="1:79" s="52" customFormat="1" ht="54" hidden="1" customHeight="1">
      <c r="C110" s="51"/>
      <c r="D110" s="51" t="s">
        <v>1883</v>
      </c>
      <c r="E110" s="197"/>
      <c r="F110" s="493"/>
      <c r="G110" s="197"/>
      <c r="H110" s="268"/>
      <c r="I110" s="37"/>
      <c r="J110" s="3"/>
      <c r="K110" s="268"/>
      <c r="BJ110" s="265"/>
      <c r="BK110" s="265"/>
      <c r="BL110" s="265"/>
    </row>
    <row r="111" spans="1:79" s="25" customFormat="1" ht="15" hidden="1" customHeight="1">
      <c r="C111" s="60"/>
      <c r="D111" s="224"/>
      <c r="E111" s="188"/>
      <c r="F111" s="490"/>
      <c r="G111" s="850"/>
      <c r="H111" s="37"/>
      <c r="I111" s="37"/>
      <c r="J111" s="449"/>
      <c r="K111" s="37"/>
      <c r="L111" s="45"/>
      <c r="M111" s="45"/>
      <c r="N111" s="45"/>
      <c r="O111" s="45"/>
      <c r="P111" s="45"/>
      <c r="Q111" s="45"/>
      <c r="R111" s="45"/>
      <c r="AW111" s="11"/>
    </row>
    <row r="112" spans="1:79" s="528" customFormat="1" ht="34.5" hidden="1" customHeight="1">
      <c r="A112" s="636" t="s">
        <v>301</v>
      </c>
      <c r="B112" s="636" t="s">
        <v>1604</v>
      </c>
      <c r="C112" s="535" t="s">
        <v>12</v>
      </c>
      <c r="D112" s="636" t="s">
        <v>39</v>
      </c>
      <c r="E112" s="634" t="s">
        <v>1668</v>
      </c>
      <c r="F112" s="637" t="s">
        <v>14</v>
      </c>
      <c r="G112" s="506"/>
      <c r="H112" s="637" t="s">
        <v>1614</v>
      </c>
      <c r="I112" s="637" t="s">
        <v>1615</v>
      </c>
      <c r="J112" s="634" t="s">
        <v>299</v>
      </c>
      <c r="K112" s="637" t="s">
        <v>298</v>
      </c>
      <c r="L112" s="634" t="s">
        <v>1355</v>
      </c>
      <c r="M112" s="634" t="s">
        <v>1554</v>
      </c>
      <c r="N112" s="634" t="s">
        <v>1555</v>
      </c>
      <c r="O112" s="634" t="s">
        <v>1764</v>
      </c>
      <c r="P112" s="634" t="s">
        <v>1765</v>
      </c>
      <c r="Q112" s="868" t="s">
        <v>1671</v>
      </c>
      <c r="R112" s="868"/>
      <c r="S112" s="636">
        <v>2</v>
      </c>
      <c r="T112" s="636">
        <v>9</v>
      </c>
      <c r="U112" s="636">
        <v>16</v>
      </c>
      <c r="V112" s="636">
        <v>23</v>
      </c>
      <c r="W112" s="636">
        <v>30</v>
      </c>
      <c r="X112" s="636">
        <v>6</v>
      </c>
      <c r="Y112" s="636">
        <v>13</v>
      </c>
      <c r="Z112" s="636">
        <v>20</v>
      </c>
      <c r="AA112" s="636">
        <v>27</v>
      </c>
      <c r="AB112" s="636">
        <v>5</v>
      </c>
      <c r="AC112" s="918"/>
      <c r="AD112" s="636">
        <v>12</v>
      </c>
      <c r="AE112" s="636">
        <v>19</v>
      </c>
      <c r="AF112" s="636">
        <v>26</v>
      </c>
      <c r="AG112" s="636">
        <v>2</v>
      </c>
      <c r="AH112" s="636">
        <v>9</v>
      </c>
      <c r="AI112" s="636">
        <v>23</v>
      </c>
      <c r="AJ112" s="636">
        <v>1</v>
      </c>
      <c r="AK112" s="636">
        <v>8</v>
      </c>
      <c r="AL112" s="636">
        <v>22</v>
      </c>
      <c r="AM112" s="636">
        <v>29</v>
      </c>
      <c r="AN112" s="636">
        <v>5</v>
      </c>
      <c r="AO112" s="636">
        <v>12</v>
      </c>
      <c r="AP112" s="636">
        <v>19</v>
      </c>
      <c r="AQ112" s="636">
        <v>26</v>
      </c>
      <c r="AR112" s="636">
        <v>3</v>
      </c>
      <c r="AS112" s="636">
        <v>10</v>
      </c>
      <c r="AT112" s="636">
        <v>17</v>
      </c>
      <c r="AU112" s="636">
        <v>24</v>
      </c>
      <c r="AV112" s="636">
        <v>31</v>
      </c>
      <c r="AW112" s="501" t="s">
        <v>883</v>
      </c>
      <c r="AX112" s="502"/>
      <c r="AY112" s="501" t="s">
        <v>884</v>
      </c>
      <c r="AZ112" s="177"/>
      <c r="BA112" s="501" t="s">
        <v>1671</v>
      </c>
    </row>
    <row r="113" spans="1:82" customFormat="1" ht="21" hidden="1" customHeight="1">
      <c r="A113" s="32"/>
      <c r="B113" s="32"/>
      <c r="C113" s="40" t="s">
        <v>32</v>
      </c>
      <c r="D113" s="591" t="s">
        <v>1090</v>
      </c>
      <c r="E113" s="505">
        <v>6258</v>
      </c>
      <c r="F113" s="485">
        <v>41551</v>
      </c>
      <c r="G113" s="844"/>
      <c r="H113" s="332" t="s">
        <v>259</v>
      </c>
      <c r="I113" s="29">
        <v>39373</v>
      </c>
      <c r="J113" s="464" t="s">
        <v>652</v>
      </c>
      <c r="K113" s="299" t="s">
        <v>651</v>
      </c>
      <c r="L113" s="16">
        <v>89</v>
      </c>
      <c r="M113" s="16">
        <v>0</v>
      </c>
      <c r="N113" s="16">
        <v>89</v>
      </c>
      <c r="O113" s="16">
        <v>0</v>
      </c>
      <c r="P113" s="16">
        <v>0</v>
      </c>
      <c r="Q113" s="822">
        <v>0</v>
      </c>
      <c r="R113" s="822"/>
      <c r="S113" s="18"/>
      <c r="T113" s="18"/>
      <c r="U113" s="18"/>
      <c r="V113" s="18"/>
      <c r="W113" s="18"/>
      <c r="X113" s="18"/>
      <c r="Y113" s="18"/>
      <c r="Z113" s="18"/>
      <c r="AA113" s="18"/>
      <c r="AB113" s="18"/>
      <c r="AC113" s="824"/>
      <c r="AD113" s="18"/>
      <c r="AE113" s="18"/>
      <c r="AF113" s="18"/>
      <c r="AG113" s="18"/>
      <c r="AH113" s="18"/>
      <c r="AI113" s="18"/>
      <c r="AJ113" s="19"/>
      <c r="AK113" s="19"/>
      <c r="AL113" s="19"/>
      <c r="AM113" s="19"/>
      <c r="AN113" s="19"/>
      <c r="AO113" s="19"/>
      <c r="AP113" s="19"/>
      <c r="AQ113" s="19"/>
      <c r="AR113" s="19"/>
      <c r="AS113" s="19"/>
      <c r="AT113" s="19"/>
      <c r="AU113" s="19"/>
      <c r="AV113" s="19"/>
      <c r="AW113" s="171">
        <f t="shared" ref="AW113:AW126" si="17">COUNT(S113:AI113)</f>
        <v>0</v>
      </c>
      <c r="AX113" s="159"/>
      <c r="AY113" s="15">
        <f t="shared" ref="AY113:AY126" si="18">COUNT(AJ113:AV113)</f>
        <v>0</v>
      </c>
      <c r="AZ113" s="159"/>
      <c r="BA113" s="15">
        <f t="shared" ref="BA113:BA126" si="19">SUM(AW113,AY113)</f>
        <v>0</v>
      </c>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row>
    <row r="114" spans="1:82" customFormat="1" ht="21" hidden="1" customHeight="1">
      <c r="A114" s="15"/>
      <c r="B114" s="15"/>
      <c r="C114" s="40" t="s">
        <v>38</v>
      </c>
      <c r="D114" s="591" t="s">
        <v>225</v>
      </c>
      <c r="E114" s="505">
        <v>478</v>
      </c>
      <c r="F114" s="487">
        <v>37721</v>
      </c>
      <c r="G114" s="844"/>
      <c r="H114" s="332" t="s">
        <v>259</v>
      </c>
      <c r="I114" s="29">
        <v>27937</v>
      </c>
      <c r="J114" s="464" t="s">
        <v>658</v>
      </c>
      <c r="K114" s="299" t="s">
        <v>657</v>
      </c>
      <c r="L114" s="16">
        <v>16</v>
      </c>
      <c r="M114" s="16">
        <v>0</v>
      </c>
      <c r="N114" s="16">
        <v>16</v>
      </c>
      <c r="O114" s="16">
        <v>0</v>
      </c>
      <c r="P114" s="16">
        <v>0</v>
      </c>
      <c r="Q114" s="822">
        <v>0</v>
      </c>
      <c r="R114" s="822"/>
      <c r="S114" s="18"/>
      <c r="T114" s="18"/>
      <c r="U114" s="18"/>
      <c r="V114" s="18"/>
      <c r="W114" s="18"/>
      <c r="X114" s="18"/>
      <c r="Y114" s="18"/>
      <c r="Z114" s="18"/>
      <c r="AA114" s="18"/>
      <c r="AB114" s="18"/>
      <c r="AC114" s="824"/>
      <c r="AD114" s="18"/>
      <c r="AE114" s="18"/>
      <c r="AF114" s="18"/>
      <c r="AG114" s="18"/>
      <c r="AH114" s="18"/>
      <c r="AI114" s="18"/>
      <c r="AJ114" s="19"/>
      <c r="AK114" s="19"/>
      <c r="AL114" s="19"/>
      <c r="AM114" s="19"/>
      <c r="AN114" s="19"/>
      <c r="AO114" s="19"/>
      <c r="AP114" s="19"/>
      <c r="AQ114" s="19"/>
      <c r="AR114" s="19"/>
      <c r="AS114" s="19"/>
      <c r="AT114" s="19"/>
      <c r="AU114" s="19"/>
      <c r="AV114" s="19"/>
      <c r="AW114" s="171">
        <f t="shared" si="17"/>
        <v>0</v>
      </c>
      <c r="AX114" s="23"/>
      <c r="AY114" s="15">
        <f t="shared" si="18"/>
        <v>0</v>
      </c>
      <c r="AZ114" s="23"/>
      <c r="BA114" s="15">
        <f t="shared" si="19"/>
        <v>0</v>
      </c>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row>
    <row r="115" spans="1:82" customFormat="1" ht="21" hidden="1" customHeight="1">
      <c r="A115" s="15"/>
      <c r="B115" s="15"/>
      <c r="C115" s="40" t="s">
        <v>64</v>
      </c>
      <c r="D115" s="591" t="s">
        <v>1302</v>
      </c>
      <c r="E115" s="505">
        <v>402</v>
      </c>
      <c r="F115" s="487">
        <v>30286</v>
      </c>
      <c r="G115" s="844"/>
      <c r="H115" s="332" t="s">
        <v>343</v>
      </c>
      <c r="I115" s="29">
        <v>30264</v>
      </c>
      <c r="J115" s="464" t="s">
        <v>601</v>
      </c>
      <c r="K115" s="299" t="s">
        <v>600</v>
      </c>
      <c r="L115" s="16">
        <v>0</v>
      </c>
      <c r="M115" s="16">
        <v>0</v>
      </c>
      <c r="N115" s="16">
        <v>0</v>
      </c>
      <c r="O115" s="16">
        <v>0</v>
      </c>
      <c r="P115" s="16">
        <v>0</v>
      </c>
      <c r="Q115" s="822">
        <v>0</v>
      </c>
      <c r="R115" s="822"/>
      <c r="S115" s="18"/>
      <c r="T115" s="18"/>
      <c r="U115" s="18"/>
      <c r="V115" s="18"/>
      <c r="W115" s="18"/>
      <c r="X115" s="18"/>
      <c r="Y115" s="18"/>
      <c r="Z115" s="18"/>
      <c r="AA115" s="18"/>
      <c r="AB115" s="18"/>
      <c r="AC115" s="824"/>
      <c r="AD115" s="18"/>
      <c r="AE115" s="18"/>
      <c r="AF115" s="18"/>
      <c r="AG115" s="18"/>
      <c r="AH115" s="18"/>
      <c r="AI115" s="18"/>
      <c r="AJ115" s="19"/>
      <c r="AK115" s="19"/>
      <c r="AL115" s="19"/>
      <c r="AM115" s="19"/>
      <c r="AN115" s="19"/>
      <c r="AO115" s="19"/>
      <c r="AP115" s="19"/>
      <c r="AQ115" s="19"/>
      <c r="AR115" s="19"/>
      <c r="AS115" s="19"/>
      <c r="AT115" s="19"/>
      <c r="AU115" s="19"/>
      <c r="AV115" s="19"/>
      <c r="AW115" s="171">
        <f t="shared" si="17"/>
        <v>0</v>
      </c>
      <c r="AX115" s="25"/>
      <c r="AY115" s="15">
        <f t="shared" si="18"/>
        <v>0</v>
      </c>
      <c r="AZ115" s="25"/>
      <c r="BA115" s="15">
        <f t="shared" si="19"/>
        <v>0</v>
      </c>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row>
    <row r="116" spans="1:82" customFormat="1" ht="21" hidden="1" customHeight="1">
      <c r="A116" s="15"/>
      <c r="B116" s="15"/>
      <c r="C116" s="40" t="s">
        <v>74</v>
      </c>
      <c r="D116" s="591" t="s">
        <v>1567</v>
      </c>
      <c r="E116" s="505">
        <v>128</v>
      </c>
      <c r="F116" s="485">
        <v>36770</v>
      </c>
      <c r="G116" s="844"/>
      <c r="H116" s="332" t="s">
        <v>343</v>
      </c>
      <c r="I116" s="29">
        <v>36748</v>
      </c>
      <c r="J116" s="458" t="s">
        <v>408</v>
      </c>
      <c r="K116" s="299" t="s">
        <v>407</v>
      </c>
      <c r="L116" s="16">
        <v>0</v>
      </c>
      <c r="M116" s="16">
        <v>0</v>
      </c>
      <c r="N116" s="16">
        <v>0</v>
      </c>
      <c r="O116" s="16">
        <v>0</v>
      </c>
      <c r="P116" s="16">
        <v>0</v>
      </c>
      <c r="Q116" s="822">
        <v>0</v>
      </c>
      <c r="R116" s="822"/>
      <c r="S116" s="18"/>
      <c r="T116" s="18"/>
      <c r="U116" s="18"/>
      <c r="V116" s="18"/>
      <c r="W116" s="18"/>
      <c r="X116" s="18"/>
      <c r="Y116" s="18"/>
      <c r="Z116" s="18"/>
      <c r="AA116" s="18"/>
      <c r="AB116" s="18"/>
      <c r="AC116" s="824"/>
      <c r="AD116" s="18"/>
      <c r="AE116" s="18"/>
      <c r="AF116" s="18"/>
      <c r="AG116" s="18"/>
      <c r="AH116" s="18"/>
      <c r="AI116" s="18"/>
      <c r="AJ116" s="19"/>
      <c r="AK116" s="19"/>
      <c r="AL116" s="19"/>
      <c r="AM116" s="19"/>
      <c r="AN116" s="19"/>
      <c r="AO116" s="19"/>
      <c r="AP116" s="19"/>
      <c r="AQ116" s="19"/>
      <c r="AR116" s="19"/>
      <c r="AS116" s="19"/>
      <c r="AT116" s="19"/>
      <c r="AU116" s="19"/>
      <c r="AV116" s="19"/>
      <c r="AW116" s="171">
        <f t="shared" si="17"/>
        <v>0</v>
      </c>
      <c r="AX116" s="25"/>
      <c r="AY116" s="15">
        <f t="shared" si="18"/>
        <v>0</v>
      </c>
      <c r="AZ116" s="25"/>
      <c r="BA116" s="15">
        <f t="shared" si="19"/>
        <v>0</v>
      </c>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row>
    <row r="117" spans="1:82" customFormat="1" ht="21" hidden="1" customHeight="1">
      <c r="A117" s="15"/>
      <c r="B117" s="15"/>
      <c r="C117" s="40" t="s">
        <v>81</v>
      </c>
      <c r="D117" s="591" t="s">
        <v>900</v>
      </c>
      <c r="E117" s="505">
        <v>10024</v>
      </c>
      <c r="F117" s="487">
        <v>38679</v>
      </c>
      <c r="G117" s="844"/>
      <c r="H117" s="332" t="s">
        <v>343</v>
      </c>
      <c r="I117" s="29">
        <v>38731</v>
      </c>
      <c r="J117" s="464" t="s">
        <v>902</v>
      </c>
      <c r="K117" s="299" t="s">
        <v>901</v>
      </c>
      <c r="L117" s="16">
        <v>0</v>
      </c>
      <c r="M117" s="16">
        <v>0</v>
      </c>
      <c r="N117" s="16">
        <v>0</v>
      </c>
      <c r="O117" s="16">
        <v>0</v>
      </c>
      <c r="P117" s="16">
        <v>0</v>
      </c>
      <c r="Q117" s="822">
        <v>0</v>
      </c>
      <c r="R117" s="822"/>
      <c r="S117" s="18"/>
      <c r="T117" s="18"/>
      <c r="U117" s="18"/>
      <c r="V117" s="18"/>
      <c r="W117" s="18"/>
      <c r="X117" s="18"/>
      <c r="Y117" s="18"/>
      <c r="Z117" s="18"/>
      <c r="AA117" s="18"/>
      <c r="AB117" s="18"/>
      <c r="AC117" s="824"/>
      <c r="AD117" s="18"/>
      <c r="AE117" s="18"/>
      <c r="AF117" s="18"/>
      <c r="AG117" s="18"/>
      <c r="AH117" s="18"/>
      <c r="AI117" s="18"/>
      <c r="AJ117" s="19"/>
      <c r="AK117" s="19"/>
      <c r="AL117" s="19"/>
      <c r="AM117" s="19"/>
      <c r="AN117" s="19"/>
      <c r="AO117" s="19"/>
      <c r="AP117" s="19"/>
      <c r="AQ117" s="19"/>
      <c r="AR117" s="19"/>
      <c r="AS117" s="19"/>
      <c r="AT117" s="19"/>
      <c r="AU117" s="19"/>
      <c r="AV117" s="19"/>
      <c r="AW117" s="171">
        <f t="shared" si="17"/>
        <v>0</v>
      </c>
      <c r="AX117" s="25"/>
      <c r="AY117" s="15">
        <f t="shared" si="18"/>
        <v>0</v>
      </c>
      <c r="AZ117" s="25"/>
      <c r="BA117" s="15">
        <f t="shared" si="19"/>
        <v>0</v>
      </c>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row>
    <row r="118" spans="1:82" customFormat="1" ht="21" hidden="1" customHeight="1">
      <c r="A118" s="15"/>
      <c r="B118" s="15"/>
      <c r="C118" s="40" t="s">
        <v>83</v>
      </c>
      <c r="D118" s="591" t="s">
        <v>1398</v>
      </c>
      <c r="E118" s="505">
        <v>1648</v>
      </c>
      <c r="F118" s="487">
        <v>38825</v>
      </c>
      <c r="G118" s="844"/>
      <c r="H118" s="332" t="s">
        <v>343</v>
      </c>
      <c r="I118" s="29">
        <v>23017</v>
      </c>
      <c r="J118" s="464" t="s">
        <v>542</v>
      </c>
      <c r="K118" s="299" t="s">
        <v>541</v>
      </c>
      <c r="L118" s="16">
        <v>0</v>
      </c>
      <c r="M118" s="16">
        <v>0</v>
      </c>
      <c r="N118" s="16">
        <v>0</v>
      </c>
      <c r="O118" s="16">
        <v>0</v>
      </c>
      <c r="P118" s="16">
        <v>0</v>
      </c>
      <c r="Q118" s="822">
        <v>0</v>
      </c>
      <c r="R118" s="822"/>
      <c r="S118" s="18"/>
      <c r="T118" s="18"/>
      <c r="U118" s="18"/>
      <c r="V118" s="18"/>
      <c r="W118" s="18"/>
      <c r="X118" s="18"/>
      <c r="Y118" s="18"/>
      <c r="Z118" s="18"/>
      <c r="AA118" s="18"/>
      <c r="AB118" s="18"/>
      <c r="AC118" s="824"/>
      <c r="AD118" s="18"/>
      <c r="AE118" s="18"/>
      <c r="AF118" s="18"/>
      <c r="AG118" s="18"/>
      <c r="AH118" s="18"/>
      <c r="AI118" s="18"/>
      <c r="AJ118" s="19"/>
      <c r="AK118" s="19"/>
      <c r="AL118" s="19"/>
      <c r="AM118" s="19"/>
      <c r="AN118" s="19"/>
      <c r="AO118" s="19"/>
      <c r="AP118" s="19"/>
      <c r="AQ118" s="19"/>
      <c r="AR118" s="19"/>
      <c r="AS118" s="19"/>
      <c r="AT118" s="19"/>
      <c r="AU118" s="19"/>
      <c r="AV118" s="19"/>
      <c r="AW118" s="171">
        <f t="shared" si="17"/>
        <v>0</v>
      </c>
      <c r="AX118" s="25"/>
      <c r="AY118" s="15">
        <f t="shared" si="18"/>
        <v>0</v>
      </c>
      <c r="AZ118" s="25"/>
      <c r="BA118" s="15">
        <f t="shared" si="19"/>
        <v>0</v>
      </c>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row>
    <row r="119" spans="1:82" customFormat="1" ht="21" hidden="1" customHeight="1">
      <c r="A119" s="15"/>
      <c r="B119" s="15"/>
      <c r="C119" s="40" t="s">
        <v>94</v>
      </c>
      <c r="D119" s="36" t="s">
        <v>441</v>
      </c>
      <c r="E119" s="505">
        <v>10604</v>
      </c>
      <c r="F119" s="487">
        <v>40909</v>
      </c>
      <c r="G119" s="844"/>
      <c r="H119" s="332" t="s">
        <v>343</v>
      </c>
      <c r="I119" s="29">
        <v>24073</v>
      </c>
      <c r="J119" s="464" t="s">
        <v>443</v>
      </c>
      <c r="K119" s="299" t="s">
        <v>442</v>
      </c>
      <c r="L119" s="16">
        <v>0</v>
      </c>
      <c r="M119" s="16">
        <v>0</v>
      </c>
      <c r="N119" s="16">
        <v>0</v>
      </c>
      <c r="O119" s="16">
        <v>0</v>
      </c>
      <c r="P119" s="16">
        <v>0</v>
      </c>
      <c r="Q119" s="822">
        <v>0</v>
      </c>
      <c r="R119" s="822"/>
      <c r="S119" s="18"/>
      <c r="T119" s="18"/>
      <c r="U119" s="18"/>
      <c r="V119" s="18"/>
      <c r="W119" s="18"/>
      <c r="X119" s="18"/>
      <c r="Y119" s="18"/>
      <c r="Z119" s="18"/>
      <c r="AA119" s="18"/>
      <c r="AB119" s="18"/>
      <c r="AC119" s="824"/>
      <c r="AD119" s="18"/>
      <c r="AE119" s="18"/>
      <c r="AF119" s="18"/>
      <c r="AG119" s="18"/>
      <c r="AH119" s="18"/>
      <c r="AI119" s="18"/>
      <c r="AJ119" s="19"/>
      <c r="AK119" s="19"/>
      <c r="AL119" s="19"/>
      <c r="AM119" s="19"/>
      <c r="AN119" s="19"/>
      <c r="AO119" s="19"/>
      <c r="AP119" s="19"/>
      <c r="AQ119" s="19"/>
      <c r="AR119" s="19"/>
      <c r="AS119" s="19"/>
      <c r="AT119" s="19"/>
      <c r="AU119" s="19"/>
      <c r="AV119" s="19"/>
      <c r="AW119" s="171">
        <f t="shared" si="17"/>
        <v>0</v>
      </c>
      <c r="AX119" s="25"/>
      <c r="AY119" s="15">
        <f t="shared" si="18"/>
        <v>0</v>
      </c>
      <c r="AZ119" s="25"/>
      <c r="BA119" s="15">
        <f t="shared" si="19"/>
        <v>0</v>
      </c>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row>
    <row r="120" spans="1:82" customFormat="1" ht="21" hidden="1" customHeight="1">
      <c r="A120" s="15"/>
      <c r="B120" s="15"/>
      <c r="C120" s="40" t="s">
        <v>98</v>
      </c>
      <c r="D120" s="591" t="s">
        <v>1112</v>
      </c>
      <c r="E120" s="505">
        <v>344</v>
      </c>
      <c r="F120" s="485">
        <v>41395</v>
      </c>
      <c r="G120" s="844"/>
      <c r="H120" s="332" t="s">
        <v>343</v>
      </c>
      <c r="I120" s="29">
        <v>29881</v>
      </c>
      <c r="J120" s="458" t="s">
        <v>1489</v>
      </c>
      <c r="K120" s="299" t="s">
        <v>1113</v>
      </c>
      <c r="L120" s="16">
        <v>0</v>
      </c>
      <c r="M120" s="16">
        <v>0</v>
      </c>
      <c r="N120" s="16">
        <v>0</v>
      </c>
      <c r="O120" s="16">
        <v>0</v>
      </c>
      <c r="P120" s="16">
        <v>0</v>
      </c>
      <c r="Q120" s="822">
        <v>0</v>
      </c>
      <c r="R120" s="822"/>
      <c r="S120" s="18"/>
      <c r="T120" s="18"/>
      <c r="U120" s="18"/>
      <c r="V120" s="18"/>
      <c r="W120" s="18"/>
      <c r="X120" s="18"/>
      <c r="Y120" s="18"/>
      <c r="Z120" s="18"/>
      <c r="AA120" s="18"/>
      <c r="AB120" s="18"/>
      <c r="AC120" s="824"/>
      <c r="AD120" s="18"/>
      <c r="AE120" s="18"/>
      <c r="AF120" s="18"/>
      <c r="AG120" s="18"/>
      <c r="AH120" s="18"/>
      <c r="AI120" s="18"/>
      <c r="AJ120" s="19"/>
      <c r="AK120" s="19"/>
      <c r="AL120" s="19"/>
      <c r="AM120" s="19"/>
      <c r="AN120" s="19"/>
      <c r="AO120" s="19"/>
      <c r="AP120" s="19"/>
      <c r="AQ120" s="19"/>
      <c r="AR120" s="19"/>
      <c r="AS120" s="19"/>
      <c r="AT120" s="19"/>
      <c r="AU120" s="19"/>
      <c r="AV120" s="19"/>
      <c r="AW120" s="171">
        <f t="shared" si="17"/>
        <v>0</v>
      </c>
      <c r="AX120" s="25"/>
      <c r="AY120" s="15">
        <f t="shared" si="18"/>
        <v>0</v>
      </c>
      <c r="AZ120" s="25"/>
      <c r="BA120" s="15">
        <f t="shared" si="19"/>
        <v>0</v>
      </c>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row>
    <row r="121" spans="1:82" customFormat="1" ht="21" hidden="1" customHeight="1">
      <c r="A121" s="15"/>
      <c r="B121" s="15"/>
      <c r="C121" s="40" t="s">
        <v>101</v>
      </c>
      <c r="D121" s="591" t="s">
        <v>1325</v>
      </c>
      <c r="E121" s="505">
        <v>1943</v>
      </c>
      <c r="F121" s="487">
        <v>41948</v>
      </c>
      <c r="G121" s="844"/>
      <c r="H121" s="332" t="s">
        <v>343</v>
      </c>
      <c r="I121" s="29">
        <v>15767</v>
      </c>
      <c r="J121" s="464" t="s">
        <v>537</v>
      </c>
      <c r="K121" s="299" t="s">
        <v>536</v>
      </c>
      <c r="L121" s="16">
        <v>0</v>
      </c>
      <c r="M121" s="16">
        <v>0</v>
      </c>
      <c r="N121" s="16">
        <v>0</v>
      </c>
      <c r="O121" s="16">
        <v>0</v>
      </c>
      <c r="P121" s="16">
        <v>0</v>
      </c>
      <c r="Q121" s="822">
        <v>0</v>
      </c>
      <c r="R121" s="822"/>
      <c r="S121" s="18"/>
      <c r="T121" s="18"/>
      <c r="U121" s="18"/>
      <c r="V121" s="18"/>
      <c r="W121" s="18"/>
      <c r="X121" s="18"/>
      <c r="Y121" s="18"/>
      <c r="Z121" s="18"/>
      <c r="AA121" s="18"/>
      <c r="AB121" s="18"/>
      <c r="AC121" s="824"/>
      <c r="AD121" s="18"/>
      <c r="AE121" s="18"/>
      <c r="AF121" s="18"/>
      <c r="AG121" s="18"/>
      <c r="AH121" s="18"/>
      <c r="AI121" s="18"/>
      <c r="AJ121" s="19"/>
      <c r="AK121" s="19"/>
      <c r="AL121" s="19"/>
      <c r="AM121" s="19"/>
      <c r="AN121" s="19"/>
      <c r="AO121" s="19"/>
      <c r="AP121" s="19"/>
      <c r="AQ121" s="19"/>
      <c r="AR121" s="19"/>
      <c r="AS121" s="19"/>
      <c r="AT121" s="19"/>
      <c r="AU121" s="19"/>
      <c r="AV121" s="19"/>
      <c r="AW121" s="171">
        <f t="shared" si="17"/>
        <v>0</v>
      </c>
      <c r="AX121" s="25"/>
      <c r="AY121" s="15">
        <f t="shared" si="18"/>
        <v>0</v>
      </c>
      <c r="AZ121" s="25"/>
      <c r="BA121" s="15">
        <f t="shared" si="19"/>
        <v>0</v>
      </c>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row>
    <row r="122" spans="1:82" customFormat="1" ht="21" hidden="1" customHeight="1">
      <c r="A122" s="15"/>
      <c r="B122" s="15"/>
      <c r="C122" s="40" t="s">
        <v>103</v>
      </c>
      <c r="D122" s="591" t="s">
        <v>140</v>
      </c>
      <c r="E122" s="505">
        <v>2402</v>
      </c>
      <c r="F122" s="487">
        <v>42153</v>
      </c>
      <c r="G122" s="844"/>
      <c r="H122" s="332" t="s">
        <v>343</v>
      </c>
      <c r="I122" s="29">
        <v>42185</v>
      </c>
      <c r="J122" s="464" t="s">
        <v>646</v>
      </c>
      <c r="K122" s="299" t="s">
        <v>645</v>
      </c>
      <c r="L122" s="16">
        <v>0</v>
      </c>
      <c r="M122" s="16">
        <v>0</v>
      </c>
      <c r="N122" s="16">
        <v>0</v>
      </c>
      <c r="O122" s="16">
        <v>0</v>
      </c>
      <c r="P122" s="16">
        <v>0</v>
      </c>
      <c r="Q122" s="822">
        <v>0</v>
      </c>
      <c r="R122" s="822"/>
      <c r="S122" s="18"/>
      <c r="T122" s="18"/>
      <c r="U122" s="18"/>
      <c r="V122" s="18"/>
      <c r="W122" s="18"/>
      <c r="X122" s="18"/>
      <c r="Y122" s="18"/>
      <c r="Z122" s="18"/>
      <c r="AA122" s="18"/>
      <c r="AB122" s="18"/>
      <c r="AC122" s="824"/>
      <c r="AD122" s="18"/>
      <c r="AE122" s="18"/>
      <c r="AF122" s="18"/>
      <c r="AG122" s="18"/>
      <c r="AH122" s="18"/>
      <c r="AI122" s="18"/>
      <c r="AJ122" s="19"/>
      <c r="AK122" s="19"/>
      <c r="AL122" s="19"/>
      <c r="AM122" s="19"/>
      <c r="AN122" s="19"/>
      <c r="AO122" s="19"/>
      <c r="AP122" s="19"/>
      <c r="AQ122" s="19"/>
      <c r="AR122" s="19"/>
      <c r="AS122" s="19"/>
      <c r="AT122" s="19"/>
      <c r="AU122" s="19"/>
      <c r="AV122" s="19"/>
      <c r="AW122" s="171">
        <f t="shared" si="17"/>
        <v>0</v>
      </c>
      <c r="AX122" s="25"/>
      <c r="AY122" s="15">
        <f t="shared" si="18"/>
        <v>0</v>
      </c>
      <c r="AZ122" s="25"/>
      <c r="BA122" s="15">
        <f t="shared" si="19"/>
        <v>0</v>
      </c>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row>
    <row r="123" spans="1:82" customFormat="1" ht="21" hidden="1" customHeight="1">
      <c r="A123" s="15"/>
      <c r="B123" s="15"/>
      <c r="C123" s="40" t="s">
        <v>115</v>
      </c>
      <c r="D123" s="591" t="s">
        <v>1478</v>
      </c>
      <c r="E123" s="505">
        <v>10284</v>
      </c>
      <c r="F123" s="487">
        <v>43972</v>
      </c>
      <c r="G123" s="844"/>
      <c r="H123" s="332" t="s">
        <v>343</v>
      </c>
      <c r="I123" s="29">
        <v>29290</v>
      </c>
      <c r="J123" s="464" t="s">
        <v>1327</v>
      </c>
      <c r="K123" s="299" t="s">
        <v>1326</v>
      </c>
      <c r="L123" s="16">
        <v>0</v>
      </c>
      <c r="M123" s="16">
        <v>0</v>
      </c>
      <c r="N123" s="16">
        <v>0</v>
      </c>
      <c r="O123" s="16">
        <v>0</v>
      </c>
      <c r="P123" s="16">
        <v>0</v>
      </c>
      <c r="Q123" s="822">
        <v>0</v>
      </c>
      <c r="R123" s="822"/>
      <c r="S123" s="18"/>
      <c r="T123" s="18"/>
      <c r="U123" s="18"/>
      <c r="V123" s="18"/>
      <c r="W123" s="18"/>
      <c r="X123" s="18"/>
      <c r="Y123" s="18"/>
      <c r="Z123" s="18"/>
      <c r="AA123" s="18"/>
      <c r="AB123" s="18"/>
      <c r="AC123" s="824"/>
      <c r="AD123" s="18"/>
      <c r="AE123" s="18"/>
      <c r="AF123" s="18"/>
      <c r="AG123" s="18"/>
      <c r="AH123" s="18"/>
      <c r="AI123" s="18"/>
      <c r="AJ123" s="19"/>
      <c r="AK123" s="19"/>
      <c r="AL123" s="19"/>
      <c r="AM123" s="19"/>
      <c r="AN123" s="19"/>
      <c r="AO123" s="19"/>
      <c r="AP123" s="19"/>
      <c r="AQ123" s="19"/>
      <c r="AR123" s="19"/>
      <c r="AS123" s="19"/>
      <c r="AT123" s="19"/>
      <c r="AU123" s="19"/>
      <c r="AV123" s="19"/>
      <c r="AW123" s="171">
        <f t="shared" si="17"/>
        <v>0</v>
      </c>
      <c r="AX123" s="25"/>
      <c r="AY123" s="15">
        <f t="shared" si="18"/>
        <v>0</v>
      </c>
      <c r="AZ123" s="25"/>
      <c r="BA123" s="15">
        <f t="shared" si="19"/>
        <v>0</v>
      </c>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row>
    <row r="124" spans="1:82" customFormat="1" ht="21" hidden="1" customHeight="1">
      <c r="A124" s="15"/>
      <c r="B124" s="15"/>
      <c r="C124" s="40" t="s">
        <v>120</v>
      </c>
      <c r="D124" s="591" t="s">
        <v>1329</v>
      </c>
      <c r="E124" s="505">
        <v>9585</v>
      </c>
      <c r="F124" s="485">
        <v>43998</v>
      </c>
      <c r="G124" s="844"/>
      <c r="H124" s="332" t="s">
        <v>343</v>
      </c>
      <c r="I124" s="29">
        <v>35971</v>
      </c>
      <c r="J124" s="458" t="s">
        <v>1636</v>
      </c>
      <c r="K124" s="299" t="s">
        <v>1331</v>
      </c>
      <c r="L124" s="16">
        <v>0</v>
      </c>
      <c r="M124" s="16">
        <v>0</v>
      </c>
      <c r="N124" s="16">
        <v>0</v>
      </c>
      <c r="O124" s="16">
        <v>0</v>
      </c>
      <c r="P124" s="16">
        <v>0</v>
      </c>
      <c r="Q124" s="822">
        <v>0</v>
      </c>
      <c r="R124" s="822"/>
      <c r="S124" s="18"/>
      <c r="T124" s="18"/>
      <c r="U124" s="18"/>
      <c r="V124" s="18"/>
      <c r="W124" s="18"/>
      <c r="X124" s="18"/>
      <c r="Y124" s="18"/>
      <c r="Z124" s="18"/>
      <c r="AA124" s="18"/>
      <c r="AB124" s="18"/>
      <c r="AC124" s="824"/>
      <c r="AD124" s="18"/>
      <c r="AE124" s="18"/>
      <c r="AF124" s="18"/>
      <c r="AG124" s="18"/>
      <c r="AH124" s="18"/>
      <c r="AI124" s="18"/>
      <c r="AJ124" s="19"/>
      <c r="AK124" s="19"/>
      <c r="AL124" s="19"/>
      <c r="AM124" s="19"/>
      <c r="AN124" s="19"/>
      <c r="AO124" s="19"/>
      <c r="AP124" s="19"/>
      <c r="AQ124" s="19"/>
      <c r="AR124" s="19"/>
      <c r="AS124" s="19"/>
      <c r="AT124" s="19"/>
      <c r="AU124" s="19"/>
      <c r="AV124" s="19"/>
      <c r="AW124" s="171">
        <f t="shared" si="17"/>
        <v>0</v>
      </c>
      <c r="AX124" s="25"/>
      <c r="AY124" s="15">
        <f t="shared" si="18"/>
        <v>0</v>
      </c>
      <c r="AZ124" s="25"/>
      <c r="BA124" s="15">
        <f t="shared" si="19"/>
        <v>0</v>
      </c>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256"/>
      <c r="CA124" s="256"/>
    </row>
    <row r="125" spans="1:82" customFormat="1" ht="21" hidden="1" customHeight="1">
      <c r="A125" s="15"/>
      <c r="B125" s="15"/>
      <c r="C125" s="40" t="s">
        <v>129</v>
      </c>
      <c r="D125" s="591" t="s">
        <v>1304</v>
      </c>
      <c r="E125" s="505">
        <v>11198</v>
      </c>
      <c r="F125" s="487">
        <v>44621</v>
      </c>
      <c r="G125" s="844"/>
      <c r="H125" s="332" t="s">
        <v>343</v>
      </c>
      <c r="I125" s="29">
        <v>37368</v>
      </c>
      <c r="J125" s="464" t="s">
        <v>1306</v>
      </c>
      <c r="K125" s="299" t="s">
        <v>1305</v>
      </c>
      <c r="L125" s="16">
        <v>0</v>
      </c>
      <c r="M125" s="16">
        <v>0</v>
      </c>
      <c r="N125" s="16">
        <v>0</v>
      </c>
      <c r="O125" s="16">
        <v>0</v>
      </c>
      <c r="P125" s="16">
        <v>0</v>
      </c>
      <c r="Q125" s="822">
        <v>0</v>
      </c>
      <c r="R125" s="822"/>
      <c r="S125" s="18"/>
      <c r="T125" s="18"/>
      <c r="U125" s="18"/>
      <c r="V125" s="18"/>
      <c r="W125" s="18"/>
      <c r="X125" s="18"/>
      <c r="Y125" s="18"/>
      <c r="Z125" s="18"/>
      <c r="AA125" s="18"/>
      <c r="AB125" s="18"/>
      <c r="AC125" s="824"/>
      <c r="AD125" s="18"/>
      <c r="AE125" s="18"/>
      <c r="AF125" s="18"/>
      <c r="AG125" s="18"/>
      <c r="AH125" s="18"/>
      <c r="AI125" s="18"/>
      <c r="AJ125" s="19"/>
      <c r="AK125" s="19"/>
      <c r="AL125" s="19"/>
      <c r="AM125" s="19"/>
      <c r="AN125" s="19"/>
      <c r="AO125" s="19"/>
      <c r="AP125" s="19"/>
      <c r="AQ125" s="19"/>
      <c r="AR125" s="19"/>
      <c r="AS125" s="19"/>
      <c r="AT125" s="19"/>
      <c r="AU125" s="19"/>
      <c r="AV125" s="19"/>
      <c r="AW125" s="171">
        <f t="shared" si="17"/>
        <v>0</v>
      </c>
      <c r="AX125" s="25"/>
      <c r="AY125" s="15">
        <f t="shared" si="18"/>
        <v>0</v>
      </c>
      <c r="AZ125" s="25"/>
      <c r="BA125" s="15">
        <f t="shared" si="19"/>
        <v>0</v>
      </c>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row>
    <row r="126" spans="1:82" customFormat="1" ht="21" hidden="1" customHeight="1">
      <c r="A126" s="15"/>
      <c r="B126" s="15"/>
      <c r="C126" s="40" t="s">
        <v>131</v>
      </c>
      <c r="D126" s="591" t="s">
        <v>1361</v>
      </c>
      <c r="E126" s="505">
        <v>6507</v>
      </c>
      <c r="F126" s="486">
        <v>44624</v>
      </c>
      <c r="G126" s="844"/>
      <c r="H126" s="332" t="s">
        <v>343</v>
      </c>
      <c r="I126" s="29">
        <v>44336</v>
      </c>
      <c r="J126" s="457" t="s">
        <v>1323</v>
      </c>
      <c r="K126" s="299" t="s">
        <v>1322</v>
      </c>
      <c r="L126" s="16">
        <v>0</v>
      </c>
      <c r="M126" s="16">
        <v>0</v>
      </c>
      <c r="N126" s="16">
        <v>0</v>
      </c>
      <c r="O126" s="16">
        <v>0</v>
      </c>
      <c r="P126" s="16">
        <v>0</v>
      </c>
      <c r="Q126" s="822">
        <v>0</v>
      </c>
      <c r="R126" s="822"/>
      <c r="S126" s="18"/>
      <c r="T126" s="18"/>
      <c r="U126" s="18"/>
      <c r="V126" s="18"/>
      <c r="W126" s="18"/>
      <c r="X126" s="18"/>
      <c r="Y126" s="18"/>
      <c r="Z126" s="18"/>
      <c r="AA126" s="18"/>
      <c r="AB126" s="18"/>
      <c r="AC126" s="824"/>
      <c r="AD126" s="18"/>
      <c r="AE126" s="18"/>
      <c r="AF126" s="18"/>
      <c r="AG126" s="18"/>
      <c r="AH126" s="18"/>
      <c r="AI126" s="18"/>
      <c r="AJ126" s="19"/>
      <c r="AK126" s="19"/>
      <c r="AL126" s="19"/>
      <c r="AM126" s="19"/>
      <c r="AN126" s="19"/>
      <c r="AO126" s="19"/>
      <c r="AP126" s="19"/>
      <c r="AQ126" s="19"/>
      <c r="AR126" s="19"/>
      <c r="AS126" s="19"/>
      <c r="AT126" s="19"/>
      <c r="AU126" s="19"/>
      <c r="AV126" s="19"/>
      <c r="AW126" s="171">
        <f t="shared" si="17"/>
        <v>0</v>
      </c>
      <c r="AX126" s="25"/>
      <c r="AY126" s="15">
        <f t="shared" si="18"/>
        <v>0</v>
      </c>
      <c r="AZ126" s="25"/>
      <c r="BA126" s="15">
        <f t="shared" si="19"/>
        <v>0</v>
      </c>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row>
    <row r="127" spans="1:82" s="528" customFormat="1" ht="34.5" hidden="1" customHeight="1">
      <c r="A127" s="636" t="s">
        <v>301</v>
      </c>
      <c r="B127" s="636" t="s">
        <v>1604</v>
      </c>
      <c r="C127" s="535" t="s">
        <v>12</v>
      </c>
      <c r="D127" s="636" t="s">
        <v>13</v>
      </c>
      <c r="E127" s="634" t="s">
        <v>1668</v>
      </c>
      <c r="F127" s="637" t="s">
        <v>14</v>
      </c>
      <c r="G127" s="506"/>
      <c r="H127" s="637" t="s">
        <v>1614</v>
      </c>
      <c r="I127" s="637" t="s">
        <v>1615</v>
      </c>
      <c r="J127" s="634" t="s">
        <v>299</v>
      </c>
      <c r="K127" s="637" t="s">
        <v>298</v>
      </c>
      <c r="L127" s="634" t="s">
        <v>1355</v>
      </c>
      <c r="M127" s="634" t="s">
        <v>1554</v>
      </c>
      <c r="N127" s="634" t="s">
        <v>1555</v>
      </c>
      <c r="O127" s="634" t="s">
        <v>1764</v>
      </c>
      <c r="P127" s="634" t="s">
        <v>1765</v>
      </c>
      <c r="Q127" s="868" t="s">
        <v>1671</v>
      </c>
      <c r="R127" s="868"/>
      <c r="S127" s="636">
        <v>7</v>
      </c>
      <c r="T127" s="636">
        <v>14</v>
      </c>
      <c r="U127" s="636">
        <v>21</v>
      </c>
      <c r="V127" s="636">
        <v>28</v>
      </c>
      <c r="W127" s="636">
        <v>4</v>
      </c>
      <c r="X127" s="636">
        <v>11</v>
      </c>
      <c r="Y127" s="636">
        <v>18</v>
      </c>
      <c r="Z127" s="636">
        <v>25</v>
      </c>
      <c r="AA127" s="636">
        <v>4</v>
      </c>
      <c r="AB127" s="636">
        <v>11</v>
      </c>
      <c r="AC127" s="918"/>
      <c r="AD127" s="636">
        <v>18</v>
      </c>
      <c r="AE127" s="636">
        <v>25</v>
      </c>
      <c r="AF127" s="636">
        <v>1</v>
      </c>
      <c r="AG127" s="636">
        <v>8</v>
      </c>
      <c r="AH127" s="636">
        <v>15</v>
      </c>
      <c r="AI127" s="636">
        <v>29</v>
      </c>
      <c r="AJ127" s="636">
        <v>7</v>
      </c>
      <c r="AK127" s="636">
        <v>14</v>
      </c>
      <c r="AL127" s="636">
        <v>21</v>
      </c>
      <c r="AM127" s="636">
        <v>28</v>
      </c>
      <c r="AN127" s="636">
        <v>4</v>
      </c>
      <c r="AO127" s="636">
        <v>11</v>
      </c>
      <c r="AP127" s="636">
        <v>18</v>
      </c>
      <c r="AQ127" s="636">
        <v>25</v>
      </c>
      <c r="AR127" s="636">
        <v>2</v>
      </c>
      <c r="AS127" s="636">
        <v>9</v>
      </c>
      <c r="AT127" s="636">
        <v>16</v>
      </c>
      <c r="AU127" s="636">
        <v>23</v>
      </c>
      <c r="AV127" s="636">
        <v>30</v>
      </c>
      <c r="AW127" s="501" t="s">
        <v>883</v>
      </c>
      <c r="AX127" s="502"/>
      <c r="AY127" s="501" t="s">
        <v>884</v>
      </c>
      <c r="AZ127" s="177"/>
      <c r="BA127" s="501" t="s">
        <v>1671</v>
      </c>
    </row>
    <row r="128" spans="1:82" s="256" customFormat="1" ht="21" hidden="1" customHeight="1">
      <c r="A128" s="247"/>
      <c r="B128" s="247"/>
      <c r="C128" s="40" t="s">
        <v>17</v>
      </c>
      <c r="D128" s="591" t="s">
        <v>1763</v>
      </c>
      <c r="E128" s="505">
        <v>11388</v>
      </c>
      <c r="F128" s="485">
        <v>43124</v>
      </c>
      <c r="G128" s="844"/>
      <c r="H128" s="332" t="s">
        <v>343</v>
      </c>
      <c r="I128" s="29">
        <v>43124</v>
      </c>
      <c r="J128" s="458" t="s">
        <v>1348</v>
      </c>
      <c r="K128" s="299" t="s">
        <v>1347</v>
      </c>
      <c r="L128" s="16">
        <v>0</v>
      </c>
      <c r="M128" s="16">
        <v>0</v>
      </c>
      <c r="N128" s="16">
        <v>0</v>
      </c>
      <c r="O128" s="16">
        <v>0</v>
      </c>
      <c r="P128" s="16">
        <v>0</v>
      </c>
      <c r="Q128" s="822">
        <v>0</v>
      </c>
      <c r="R128" s="822"/>
      <c r="S128" s="18"/>
      <c r="T128" s="18"/>
      <c r="U128" s="18"/>
      <c r="V128" s="18"/>
      <c r="W128" s="18"/>
      <c r="X128" s="18"/>
      <c r="Y128" s="18"/>
      <c r="Z128" s="18"/>
      <c r="AA128" s="18"/>
      <c r="AB128" s="18"/>
      <c r="AC128" s="824"/>
      <c r="AD128" s="18"/>
      <c r="AE128" s="18"/>
      <c r="AF128" s="18"/>
      <c r="AG128" s="18"/>
      <c r="AH128" s="18"/>
      <c r="AI128" s="18"/>
      <c r="AJ128" s="20"/>
      <c r="AK128" s="20"/>
      <c r="AL128" s="20"/>
      <c r="AM128" s="20"/>
      <c r="AN128" s="20"/>
      <c r="AO128" s="20"/>
      <c r="AP128" s="20"/>
      <c r="AQ128" s="20"/>
      <c r="AR128" s="20"/>
      <c r="AS128" s="20"/>
      <c r="AT128" s="20"/>
      <c r="AU128" s="20"/>
      <c r="AV128" s="20"/>
      <c r="AW128" s="171">
        <f>COUNT(S128:AI128)</f>
        <v>0</v>
      </c>
      <c r="AX128" s="159"/>
      <c r="AY128" s="15">
        <f>COUNT(AJ128:AV128)</f>
        <v>0</v>
      </c>
      <c r="AZ128" s="159"/>
      <c r="BA128" s="15">
        <f>SUM(AW128,AY128)</f>
        <v>0</v>
      </c>
    </row>
    <row r="129" spans="1:79" s="256" customFormat="1" ht="21" hidden="1" customHeight="1">
      <c r="A129" s="247"/>
      <c r="B129" s="247"/>
      <c r="C129" s="40" t="s">
        <v>19</v>
      </c>
      <c r="D129" s="591" t="s">
        <v>1284</v>
      </c>
      <c r="E129" s="505">
        <v>11395</v>
      </c>
      <c r="F129" s="487">
        <v>44593</v>
      </c>
      <c r="G129" s="844"/>
      <c r="H129" s="299" t="s">
        <v>343</v>
      </c>
      <c r="I129" s="26">
        <v>44581</v>
      </c>
      <c r="J129" s="458" t="s">
        <v>1286</v>
      </c>
      <c r="K129" s="136" t="s">
        <v>1285</v>
      </c>
      <c r="L129" s="16">
        <v>0</v>
      </c>
      <c r="M129" s="16">
        <v>0</v>
      </c>
      <c r="N129" s="16">
        <v>0</v>
      </c>
      <c r="O129" s="16">
        <v>0</v>
      </c>
      <c r="P129" s="16">
        <v>0</v>
      </c>
      <c r="Q129" s="822">
        <v>0</v>
      </c>
      <c r="R129" s="822"/>
      <c r="S129" s="18"/>
      <c r="T129" s="18"/>
      <c r="U129" s="18"/>
      <c r="V129" s="18"/>
      <c r="W129" s="18"/>
      <c r="X129" s="18"/>
      <c r="Y129" s="18"/>
      <c r="Z129" s="18"/>
      <c r="AA129" s="18"/>
      <c r="AB129" s="18"/>
      <c r="AC129" s="824"/>
      <c r="AD129" s="18"/>
      <c r="AE129" s="18"/>
      <c r="AF129" s="18"/>
      <c r="AG129" s="18"/>
      <c r="AH129" s="18"/>
      <c r="AI129" s="18"/>
      <c r="AJ129" s="20"/>
      <c r="AK129" s="20"/>
      <c r="AL129" s="20"/>
      <c r="AM129" s="20"/>
      <c r="AN129" s="20"/>
      <c r="AO129" s="20"/>
      <c r="AP129" s="20"/>
      <c r="AQ129" s="20"/>
      <c r="AR129" s="20"/>
      <c r="AS129" s="20"/>
      <c r="AT129" s="20"/>
      <c r="AU129" s="20"/>
      <c r="AV129" s="20"/>
      <c r="AW129" s="171">
        <f>COUNT(S129:AI129)</f>
        <v>0</v>
      </c>
      <c r="AX129" s="159"/>
      <c r="AY129" s="15">
        <f>COUNT(AJ129:AV129)</f>
        <v>0</v>
      </c>
      <c r="AZ129" s="159"/>
      <c r="BA129" s="15">
        <f>SUM(AW129,AY129)</f>
        <v>0</v>
      </c>
    </row>
    <row r="130" spans="1:79" s="25" customFormat="1" ht="15" hidden="1" customHeight="1">
      <c r="C130" s="60"/>
      <c r="D130" s="224"/>
      <c r="E130" s="188"/>
      <c r="F130" s="490"/>
      <c r="G130" s="850"/>
      <c r="H130" s="37"/>
      <c r="I130" s="37"/>
      <c r="J130" s="449"/>
      <c r="K130" s="37"/>
      <c r="L130" s="45"/>
      <c r="M130" s="45"/>
      <c r="N130" s="45"/>
      <c r="O130" s="45"/>
      <c r="P130" s="45"/>
      <c r="Q130" s="45"/>
      <c r="R130" s="45"/>
      <c r="AW130" s="11"/>
    </row>
    <row r="131" spans="1:79" s="52" customFormat="1" ht="54" hidden="1" customHeight="1">
      <c r="C131" s="51"/>
      <c r="D131" s="51" t="s">
        <v>1906</v>
      </c>
      <c r="E131" s="197"/>
      <c r="F131" s="493"/>
      <c r="G131" s="197"/>
      <c r="H131" s="268"/>
      <c r="I131" s="37"/>
      <c r="J131" s="3"/>
      <c r="K131" s="268"/>
      <c r="BB131" s="265"/>
      <c r="BC131" s="265"/>
      <c r="BD131" s="265"/>
      <c r="BF131" s="265"/>
    </row>
    <row r="132" spans="1:79" s="25" customFormat="1" ht="15" hidden="1" customHeight="1">
      <c r="C132" s="60"/>
      <c r="D132" s="224"/>
      <c r="E132" s="188"/>
      <c r="F132" s="490"/>
      <c r="G132" s="850"/>
      <c r="H132" s="37"/>
      <c r="I132" s="37"/>
      <c r="J132" s="449"/>
      <c r="K132" s="37"/>
      <c r="L132" s="45"/>
      <c r="M132" s="45"/>
      <c r="N132" s="45"/>
      <c r="O132" s="45"/>
      <c r="P132" s="45"/>
      <c r="Q132" s="45"/>
      <c r="R132" s="45"/>
      <c r="AW132" s="11"/>
    </row>
    <row r="133" spans="1:79" s="528" customFormat="1" ht="34.5" hidden="1" customHeight="1">
      <c r="A133" s="636" t="s">
        <v>301</v>
      </c>
      <c r="B133" s="636" t="s">
        <v>1604</v>
      </c>
      <c r="C133" s="535" t="s">
        <v>12</v>
      </c>
      <c r="D133" s="636" t="s">
        <v>39</v>
      </c>
      <c r="E133" s="634" t="s">
        <v>1668</v>
      </c>
      <c r="F133" s="637" t="s">
        <v>14</v>
      </c>
      <c r="G133" s="506"/>
      <c r="H133" s="637" t="s">
        <v>1614</v>
      </c>
      <c r="I133" s="637" t="s">
        <v>1615</v>
      </c>
      <c r="J133" s="634" t="s">
        <v>299</v>
      </c>
      <c r="K133" s="637" t="s">
        <v>298</v>
      </c>
      <c r="L133" s="634" t="s">
        <v>1355</v>
      </c>
      <c r="M133" s="634" t="s">
        <v>1554</v>
      </c>
      <c r="N133" s="634" t="s">
        <v>1555</v>
      </c>
      <c r="O133" s="634" t="s">
        <v>1764</v>
      </c>
      <c r="P133" s="634" t="s">
        <v>1765</v>
      </c>
      <c r="Q133" s="868" t="s">
        <v>1671</v>
      </c>
      <c r="R133" s="868"/>
      <c r="S133" s="636">
        <v>2</v>
      </c>
      <c r="T133" s="636">
        <v>9</v>
      </c>
      <c r="U133" s="636">
        <v>16</v>
      </c>
      <c r="V133" s="636">
        <v>23</v>
      </c>
      <c r="W133" s="636">
        <v>30</v>
      </c>
      <c r="X133" s="636">
        <v>6</v>
      </c>
      <c r="Y133" s="636">
        <v>13</v>
      </c>
      <c r="Z133" s="636">
        <v>20</v>
      </c>
      <c r="AA133" s="636">
        <v>27</v>
      </c>
      <c r="AB133" s="636">
        <v>5</v>
      </c>
      <c r="AC133" s="918"/>
      <c r="AD133" s="636">
        <v>12</v>
      </c>
      <c r="AE133" s="636">
        <v>19</v>
      </c>
      <c r="AF133" s="636">
        <v>26</v>
      </c>
      <c r="AG133" s="636">
        <v>2</v>
      </c>
      <c r="AH133" s="636">
        <v>9</v>
      </c>
      <c r="AI133" s="636">
        <v>23</v>
      </c>
      <c r="AJ133" s="636">
        <v>1</v>
      </c>
      <c r="AK133" s="636">
        <v>8</v>
      </c>
      <c r="AL133" s="636">
        <v>22</v>
      </c>
      <c r="AM133" s="636">
        <v>29</v>
      </c>
      <c r="AN133" s="636">
        <v>5</v>
      </c>
      <c r="AO133" s="636">
        <v>12</v>
      </c>
      <c r="AP133" s="636">
        <v>19</v>
      </c>
      <c r="AQ133" s="636">
        <v>26</v>
      </c>
      <c r="AR133" s="636">
        <v>3</v>
      </c>
      <c r="AS133" s="636">
        <v>10</v>
      </c>
      <c r="AT133" s="636">
        <v>17</v>
      </c>
      <c r="AU133" s="636">
        <v>24</v>
      </c>
      <c r="AV133" s="636">
        <v>31</v>
      </c>
      <c r="AW133" s="501" t="s">
        <v>883</v>
      </c>
      <c r="AX133" s="502"/>
      <c r="AY133" s="501" t="s">
        <v>884</v>
      </c>
      <c r="AZ133" s="177"/>
      <c r="BA133" s="501" t="s">
        <v>1671</v>
      </c>
    </row>
    <row r="134" spans="1:79" customFormat="1" ht="21" hidden="1" customHeight="1">
      <c r="A134" s="15"/>
      <c r="B134" s="15"/>
      <c r="C134" s="40" t="s">
        <v>108</v>
      </c>
      <c r="D134" s="591" t="s">
        <v>160</v>
      </c>
      <c r="E134" s="505">
        <v>3548</v>
      </c>
      <c r="F134" s="486">
        <v>42524</v>
      </c>
      <c r="G134" s="844"/>
      <c r="H134" s="332" t="s">
        <v>1596</v>
      </c>
      <c r="I134" s="29">
        <v>34663</v>
      </c>
      <c r="J134" s="464" t="s">
        <v>329</v>
      </c>
      <c r="K134" s="299" t="s">
        <v>328</v>
      </c>
      <c r="L134" s="16">
        <v>0</v>
      </c>
      <c r="M134" s="16">
        <v>0</v>
      </c>
      <c r="N134" s="16">
        <v>0</v>
      </c>
      <c r="O134" s="16">
        <v>0</v>
      </c>
      <c r="P134" s="16">
        <v>0</v>
      </c>
      <c r="Q134" s="822">
        <v>0</v>
      </c>
      <c r="R134" s="822"/>
      <c r="S134" s="18"/>
      <c r="T134" s="18"/>
      <c r="U134" s="18"/>
      <c r="V134" s="18"/>
      <c r="W134" s="18"/>
      <c r="X134" s="18"/>
      <c r="Y134" s="18"/>
      <c r="Z134" s="18"/>
      <c r="AA134" s="18"/>
      <c r="AB134" s="18"/>
      <c r="AC134" s="824"/>
      <c r="AD134" s="18"/>
      <c r="AE134" s="18"/>
      <c r="AF134" s="18"/>
      <c r="AG134" s="18"/>
      <c r="AH134" s="18"/>
      <c r="AI134" s="18"/>
      <c r="AJ134" s="19"/>
      <c r="AK134" s="19"/>
      <c r="AL134" s="19"/>
      <c r="AM134" s="19"/>
      <c r="AN134" s="19"/>
      <c r="AO134" s="19"/>
      <c r="AP134" s="19"/>
      <c r="AQ134" s="19"/>
      <c r="AR134" s="19"/>
      <c r="AS134" s="19"/>
      <c r="AT134" s="19"/>
      <c r="AU134" s="19"/>
      <c r="AV134" s="19"/>
      <c r="AW134" s="171">
        <f t="shared" ref="AW134:AW142" si="20">COUNT(S134:AI134)</f>
        <v>0</v>
      </c>
      <c r="AX134" s="25"/>
      <c r="AY134" s="15">
        <f t="shared" ref="AY134:AY142" si="21">COUNT(AJ134:AV134)</f>
        <v>0</v>
      </c>
      <c r="AZ134" s="25"/>
      <c r="BA134" s="15">
        <f t="shared" ref="BA134:BA142" si="22">SUM(AW134,AY134)</f>
        <v>0</v>
      </c>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row>
    <row r="135" spans="1:79" customFormat="1" ht="21" hidden="1" customHeight="1">
      <c r="A135" s="15"/>
      <c r="B135" s="15"/>
      <c r="C135" s="40" t="s">
        <v>136</v>
      </c>
      <c r="D135" s="591" t="s">
        <v>1367</v>
      </c>
      <c r="E135" s="505">
        <v>11381</v>
      </c>
      <c r="F135" s="487">
        <v>44762</v>
      </c>
      <c r="G135" s="844"/>
      <c r="H135" s="332" t="s">
        <v>1596</v>
      </c>
      <c r="I135" s="29">
        <v>44774</v>
      </c>
      <c r="J135" s="464" t="s">
        <v>1369</v>
      </c>
      <c r="K135" s="299" t="s">
        <v>1368</v>
      </c>
      <c r="L135" s="16">
        <v>0</v>
      </c>
      <c r="M135" s="16">
        <v>0</v>
      </c>
      <c r="N135" s="16">
        <v>0</v>
      </c>
      <c r="O135" s="16">
        <v>0</v>
      </c>
      <c r="P135" s="16">
        <v>0</v>
      </c>
      <c r="Q135" s="822">
        <v>0</v>
      </c>
      <c r="R135" s="822"/>
      <c r="S135" s="18"/>
      <c r="T135" s="18"/>
      <c r="U135" s="18"/>
      <c r="V135" s="18"/>
      <c r="W135" s="18"/>
      <c r="X135" s="18"/>
      <c r="Y135" s="18"/>
      <c r="Z135" s="18"/>
      <c r="AA135" s="18"/>
      <c r="AB135" s="18"/>
      <c r="AC135" s="824"/>
      <c r="AD135" s="18"/>
      <c r="AE135" s="18"/>
      <c r="AF135" s="18"/>
      <c r="AG135" s="18"/>
      <c r="AH135" s="18"/>
      <c r="AI135" s="18"/>
      <c r="AJ135" s="19"/>
      <c r="AK135" s="19"/>
      <c r="AL135" s="19"/>
      <c r="AM135" s="19"/>
      <c r="AN135" s="19"/>
      <c r="AO135" s="19"/>
      <c r="AP135" s="19"/>
      <c r="AQ135" s="19"/>
      <c r="AR135" s="19"/>
      <c r="AS135" s="19"/>
      <c r="AT135" s="19"/>
      <c r="AU135" s="19"/>
      <c r="AV135" s="19"/>
      <c r="AW135" s="171">
        <f t="shared" si="20"/>
        <v>0</v>
      </c>
      <c r="AX135" s="25"/>
      <c r="AY135" s="15">
        <f t="shared" si="21"/>
        <v>0</v>
      </c>
      <c r="AZ135" s="25"/>
      <c r="BA135" s="15">
        <f t="shared" si="22"/>
        <v>0</v>
      </c>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row>
    <row r="136" spans="1:79" customFormat="1" ht="21" hidden="1" customHeight="1">
      <c r="A136" s="15"/>
      <c r="B136" s="15"/>
      <c r="C136" s="40" t="s">
        <v>111</v>
      </c>
      <c r="D136" s="591" t="s">
        <v>1333</v>
      </c>
      <c r="E136" s="505">
        <v>11389</v>
      </c>
      <c r="F136" s="485">
        <v>43559</v>
      </c>
      <c r="G136" s="844"/>
      <c r="H136" s="332" t="s">
        <v>343</v>
      </c>
      <c r="I136" s="29"/>
      <c r="J136" s="458" t="s">
        <v>1335</v>
      </c>
      <c r="K136" s="299" t="s">
        <v>1334</v>
      </c>
      <c r="L136" s="16">
        <v>0</v>
      </c>
      <c r="M136" s="16">
        <v>0</v>
      </c>
      <c r="N136" s="16">
        <v>0</v>
      </c>
      <c r="O136" s="16">
        <v>0</v>
      </c>
      <c r="P136" s="16">
        <v>0</v>
      </c>
      <c r="Q136" s="822">
        <v>0</v>
      </c>
      <c r="R136" s="822"/>
      <c r="S136" s="18"/>
      <c r="T136" s="18"/>
      <c r="U136" s="18"/>
      <c r="V136" s="18"/>
      <c r="W136" s="18"/>
      <c r="X136" s="18"/>
      <c r="Y136" s="18"/>
      <c r="Z136" s="18"/>
      <c r="AA136" s="18"/>
      <c r="AB136" s="18"/>
      <c r="AC136" s="824"/>
      <c r="AD136" s="18"/>
      <c r="AE136" s="18"/>
      <c r="AF136" s="18"/>
      <c r="AG136" s="18"/>
      <c r="AH136" s="18"/>
      <c r="AI136" s="18"/>
      <c r="AJ136" s="19"/>
      <c r="AK136" s="19"/>
      <c r="AL136" s="19"/>
      <c r="AM136" s="19"/>
      <c r="AN136" s="19"/>
      <c r="AO136" s="19"/>
      <c r="AP136" s="19"/>
      <c r="AQ136" s="19"/>
      <c r="AR136" s="19"/>
      <c r="AS136" s="19"/>
      <c r="AT136" s="19"/>
      <c r="AU136" s="19"/>
      <c r="AV136" s="19"/>
      <c r="AW136" s="171">
        <f t="shared" si="20"/>
        <v>0</v>
      </c>
      <c r="AX136" s="25"/>
      <c r="AY136" s="15">
        <f t="shared" si="21"/>
        <v>0</v>
      </c>
      <c r="AZ136" s="25"/>
      <c r="BA136" s="15">
        <f t="shared" si="22"/>
        <v>0</v>
      </c>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row>
    <row r="137" spans="1:79" customFormat="1" ht="21" hidden="1" customHeight="1">
      <c r="A137" s="32"/>
      <c r="B137" s="32"/>
      <c r="C137" s="40" t="s">
        <v>56</v>
      </c>
      <c r="D137" s="591" t="s">
        <v>1665</v>
      </c>
      <c r="E137" s="505">
        <v>10704</v>
      </c>
      <c r="F137" s="487">
        <v>44237</v>
      </c>
      <c r="G137" s="844"/>
      <c r="H137" s="332" t="s">
        <v>258</v>
      </c>
      <c r="I137" s="29">
        <v>36516</v>
      </c>
      <c r="J137" s="639" t="s">
        <v>1159</v>
      </c>
      <c r="K137" s="410" t="s">
        <v>1158</v>
      </c>
      <c r="L137" s="16">
        <v>5</v>
      </c>
      <c r="M137" s="16">
        <v>0</v>
      </c>
      <c r="N137" s="16">
        <v>5</v>
      </c>
      <c r="O137" s="16">
        <v>0</v>
      </c>
      <c r="P137" s="16">
        <v>0</v>
      </c>
      <c r="Q137" s="822">
        <v>0</v>
      </c>
      <c r="R137" s="822"/>
      <c r="S137" s="18"/>
      <c r="T137" s="18"/>
      <c r="U137" s="18"/>
      <c r="V137" s="18"/>
      <c r="W137" s="18"/>
      <c r="X137" s="18"/>
      <c r="Y137" s="18"/>
      <c r="Z137" s="18"/>
      <c r="AA137" s="18"/>
      <c r="AB137" s="18"/>
      <c r="AC137" s="824"/>
      <c r="AD137" s="18"/>
      <c r="AE137" s="18"/>
      <c r="AF137" s="18"/>
      <c r="AG137" s="18"/>
      <c r="AH137" s="18"/>
      <c r="AI137" s="18"/>
      <c r="AJ137" s="19"/>
      <c r="AK137" s="19"/>
      <c r="AL137" s="19"/>
      <c r="AM137" s="19"/>
      <c r="AN137" s="19"/>
      <c r="AO137" s="19"/>
      <c r="AP137" s="19"/>
      <c r="AQ137" s="19"/>
      <c r="AR137" s="19"/>
      <c r="AS137" s="19"/>
      <c r="AT137" s="19"/>
      <c r="AU137" s="19"/>
      <c r="AV137" s="19"/>
      <c r="AW137" s="171">
        <f t="shared" si="20"/>
        <v>0</v>
      </c>
      <c r="AX137" s="159"/>
      <c r="AY137" s="15">
        <f t="shared" si="21"/>
        <v>0</v>
      </c>
      <c r="AZ137" s="159"/>
      <c r="BA137" s="15">
        <f t="shared" si="22"/>
        <v>0</v>
      </c>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row>
    <row r="138" spans="1:79" customFormat="1" ht="21" hidden="1" customHeight="1">
      <c r="A138" s="15"/>
      <c r="B138" s="15"/>
      <c r="C138" s="40" t="s">
        <v>59</v>
      </c>
      <c r="D138" s="591" t="s">
        <v>100</v>
      </c>
      <c r="E138" s="505">
        <v>1917</v>
      </c>
      <c r="F138" s="487">
        <v>41880</v>
      </c>
      <c r="G138" s="844"/>
      <c r="H138" s="332" t="s">
        <v>1406</v>
      </c>
      <c r="I138" s="29">
        <v>15981</v>
      </c>
      <c r="J138" s="464" t="s">
        <v>1685</v>
      </c>
      <c r="K138" s="299" t="s">
        <v>507</v>
      </c>
      <c r="L138" s="16">
        <v>0</v>
      </c>
      <c r="M138" s="16">
        <v>1</v>
      </c>
      <c r="N138" s="16">
        <v>1</v>
      </c>
      <c r="O138" s="16">
        <v>6</v>
      </c>
      <c r="P138" s="16">
        <v>7</v>
      </c>
      <c r="Q138" s="822">
        <v>1</v>
      </c>
      <c r="R138" s="822"/>
      <c r="S138" s="18"/>
      <c r="T138" s="18">
        <v>30</v>
      </c>
      <c r="U138" s="18"/>
      <c r="V138" s="18"/>
      <c r="W138" s="18"/>
      <c r="X138" s="18"/>
      <c r="Y138" s="18"/>
      <c r="Z138" s="18"/>
      <c r="AA138" s="18"/>
      <c r="AB138" s="18"/>
      <c r="AC138" s="824"/>
      <c r="AD138" s="18"/>
      <c r="AE138" s="18"/>
      <c r="AF138" s="18"/>
      <c r="AG138" s="18"/>
      <c r="AH138" s="18"/>
      <c r="AI138" s="18"/>
      <c r="AJ138" s="19"/>
      <c r="AK138" s="19"/>
      <c r="AL138" s="19"/>
      <c r="AM138" s="19"/>
      <c r="AN138" s="19"/>
      <c r="AO138" s="19"/>
      <c r="AP138" s="19"/>
      <c r="AQ138" s="19"/>
      <c r="AR138" s="19"/>
      <c r="AS138" s="19"/>
      <c r="AT138" s="19"/>
      <c r="AU138" s="19"/>
      <c r="AV138" s="19"/>
      <c r="AW138" s="171">
        <f t="shared" si="20"/>
        <v>1</v>
      </c>
      <c r="AX138" s="25"/>
      <c r="AY138" s="15">
        <f t="shared" si="21"/>
        <v>0</v>
      </c>
      <c r="AZ138" s="25"/>
      <c r="BA138" s="15">
        <f t="shared" si="22"/>
        <v>1</v>
      </c>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row>
    <row r="139" spans="1:79" customFormat="1" ht="21" hidden="1" customHeight="1">
      <c r="A139" s="15"/>
      <c r="B139" s="15"/>
      <c r="C139" s="40" t="s">
        <v>138</v>
      </c>
      <c r="D139" s="591" t="s">
        <v>1426</v>
      </c>
      <c r="E139" s="505">
        <v>11397</v>
      </c>
      <c r="F139" s="486">
        <v>44927</v>
      </c>
      <c r="G139" s="844"/>
      <c r="H139" s="332" t="s">
        <v>1406</v>
      </c>
      <c r="I139" s="29">
        <v>44883</v>
      </c>
      <c r="J139" s="457" t="s">
        <v>1428</v>
      </c>
      <c r="K139" s="299" t="s">
        <v>1427</v>
      </c>
      <c r="L139" s="16">
        <v>0</v>
      </c>
      <c r="M139" s="16">
        <v>0</v>
      </c>
      <c r="N139" s="16">
        <v>0</v>
      </c>
      <c r="O139" s="16">
        <v>0</v>
      </c>
      <c r="P139" s="16">
        <v>0</v>
      </c>
      <c r="Q139" s="822">
        <v>0</v>
      </c>
      <c r="R139" s="822"/>
      <c r="S139" s="18"/>
      <c r="T139" s="18"/>
      <c r="U139" s="18"/>
      <c r="V139" s="18"/>
      <c r="W139" s="18"/>
      <c r="X139" s="18"/>
      <c r="Y139" s="18"/>
      <c r="Z139" s="18"/>
      <c r="AA139" s="18"/>
      <c r="AB139" s="18"/>
      <c r="AC139" s="824"/>
      <c r="AD139" s="18"/>
      <c r="AE139" s="18"/>
      <c r="AF139" s="18"/>
      <c r="AG139" s="18"/>
      <c r="AH139" s="18"/>
      <c r="AI139" s="18"/>
      <c r="AJ139" s="19"/>
      <c r="AK139" s="19"/>
      <c r="AL139" s="19"/>
      <c r="AM139" s="19"/>
      <c r="AN139" s="19"/>
      <c r="AO139" s="19"/>
      <c r="AP139" s="19"/>
      <c r="AQ139" s="19"/>
      <c r="AR139" s="19"/>
      <c r="AS139" s="19"/>
      <c r="AT139" s="19"/>
      <c r="AU139" s="19"/>
      <c r="AV139" s="19"/>
      <c r="AW139" s="171">
        <f t="shared" si="20"/>
        <v>0</v>
      </c>
      <c r="AX139" s="25"/>
      <c r="AY139" s="15">
        <f t="shared" si="21"/>
        <v>0</v>
      </c>
      <c r="AZ139" s="25"/>
      <c r="BA139" s="15">
        <f t="shared" si="22"/>
        <v>0</v>
      </c>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row>
    <row r="140" spans="1:79" customFormat="1" ht="21" hidden="1" customHeight="1">
      <c r="A140" s="15"/>
      <c r="B140" s="15"/>
      <c r="C140" s="40" t="s">
        <v>72</v>
      </c>
      <c r="D140" s="591" t="s">
        <v>279</v>
      </c>
      <c r="E140" s="505">
        <v>3308</v>
      </c>
      <c r="F140" s="487">
        <v>36648</v>
      </c>
      <c r="G140" s="844"/>
      <c r="H140" s="332" t="s">
        <v>1406</v>
      </c>
      <c r="I140" s="29">
        <v>36501</v>
      </c>
      <c r="J140" s="464" t="s">
        <v>742</v>
      </c>
      <c r="K140" s="299" t="s">
        <v>741</v>
      </c>
      <c r="L140" s="16">
        <v>0</v>
      </c>
      <c r="M140" s="16">
        <v>0</v>
      </c>
      <c r="N140" s="16">
        <v>0</v>
      </c>
      <c r="O140" s="16">
        <v>0</v>
      </c>
      <c r="P140" s="16">
        <v>0</v>
      </c>
      <c r="Q140" s="822">
        <v>0</v>
      </c>
      <c r="R140" s="822"/>
      <c r="S140" s="18"/>
      <c r="T140" s="18"/>
      <c r="U140" s="18"/>
      <c r="V140" s="18"/>
      <c r="W140" s="18"/>
      <c r="X140" s="18"/>
      <c r="Y140" s="18"/>
      <c r="Z140" s="18"/>
      <c r="AA140" s="18"/>
      <c r="AB140" s="18"/>
      <c r="AC140" s="824"/>
      <c r="AD140" s="18"/>
      <c r="AE140" s="18"/>
      <c r="AF140" s="18"/>
      <c r="AG140" s="18"/>
      <c r="AH140" s="18"/>
      <c r="AI140" s="18"/>
      <c r="AJ140" s="19"/>
      <c r="AK140" s="19"/>
      <c r="AL140" s="19"/>
      <c r="AM140" s="19"/>
      <c r="AN140" s="19"/>
      <c r="AO140" s="19"/>
      <c r="AP140" s="19"/>
      <c r="AQ140" s="19"/>
      <c r="AR140" s="19"/>
      <c r="AS140" s="19"/>
      <c r="AT140" s="19"/>
      <c r="AU140" s="19"/>
      <c r="AV140" s="19"/>
      <c r="AW140" s="171">
        <f t="shared" si="20"/>
        <v>0</v>
      </c>
      <c r="AX140" s="25"/>
      <c r="AY140" s="15">
        <f t="shared" si="21"/>
        <v>0</v>
      </c>
      <c r="AZ140" s="25"/>
      <c r="BA140" s="15">
        <f t="shared" si="22"/>
        <v>0</v>
      </c>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row>
    <row r="141" spans="1:79" customFormat="1" ht="21" hidden="1" customHeight="1">
      <c r="A141" s="15"/>
      <c r="B141" s="15"/>
      <c r="C141" s="40" t="s">
        <v>80</v>
      </c>
      <c r="D141" s="591" t="s">
        <v>280</v>
      </c>
      <c r="E141" s="505">
        <v>9944</v>
      </c>
      <c r="F141" s="485">
        <v>38651</v>
      </c>
      <c r="G141" s="844"/>
      <c r="H141" s="332" t="s">
        <v>1596</v>
      </c>
      <c r="I141" s="29">
        <v>35828</v>
      </c>
      <c r="J141" s="457" t="s">
        <v>744</v>
      </c>
      <c r="K141" s="299" t="s">
        <v>743</v>
      </c>
      <c r="L141" s="16">
        <v>0</v>
      </c>
      <c r="M141" s="16">
        <v>0</v>
      </c>
      <c r="N141" s="16">
        <v>0</v>
      </c>
      <c r="O141" s="16">
        <v>0</v>
      </c>
      <c r="P141" s="16">
        <v>0</v>
      </c>
      <c r="Q141" s="822">
        <v>0</v>
      </c>
      <c r="R141" s="822"/>
      <c r="S141" s="18"/>
      <c r="T141" s="18"/>
      <c r="U141" s="18"/>
      <c r="V141" s="18"/>
      <c r="W141" s="18"/>
      <c r="X141" s="18"/>
      <c r="Y141" s="18"/>
      <c r="Z141" s="18"/>
      <c r="AA141" s="18"/>
      <c r="AB141" s="18"/>
      <c r="AC141" s="824"/>
      <c r="AD141" s="18"/>
      <c r="AE141" s="18"/>
      <c r="AF141" s="18"/>
      <c r="AG141" s="18"/>
      <c r="AH141" s="18"/>
      <c r="AI141" s="18"/>
      <c r="AJ141" s="19"/>
      <c r="AK141" s="19"/>
      <c r="AL141" s="19"/>
      <c r="AM141" s="19"/>
      <c r="AN141" s="19"/>
      <c r="AO141" s="19"/>
      <c r="AP141" s="19"/>
      <c r="AQ141" s="19"/>
      <c r="AR141" s="19"/>
      <c r="AS141" s="19"/>
      <c r="AT141" s="19"/>
      <c r="AU141" s="19"/>
      <c r="AV141" s="19"/>
      <c r="AW141" s="171">
        <f t="shared" si="20"/>
        <v>0</v>
      </c>
      <c r="AX141" s="25"/>
      <c r="AY141" s="15">
        <f t="shared" si="21"/>
        <v>0</v>
      </c>
      <c r="AZ141" s="25"/>
      <c r="BA141" s="15">
        <f t="shared" si="22"/>
        <v>0</v>
      </c>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row>
    <row r="142" spans="1:79" customFormat="1" ht="21" hidden="1" customHeight="1">
      <c r="A142" s="15"/>
      <c r="B142" s="15"/>
      <c r="C142" s="40" t="s">
        <v>119</v>
      </c>
      <c r="D142" s="36" t="s">
        <v>1120</v>
      </c>
      <c r="E142" s="332" t="s">
        <v>1745</v>
      </c>
      <c r="F142" s="485">
        <v>43991</v>
      </c>
      <c r="G142" s="844"/>
      <c r="H142" s="332" t="s">
        <v>1596</v>
      </c>
      <c r="I142" s="29">
        <v>44244</v>
      </c>
      <c r="J142" s="458" t="s">
        <v>1122</v>
      </c>
      <c r="K142" s="299" t="s">
        <v>1121</v>
      </c>
      <c r="L142" s="16">
        <v>0</v>
      </c>
      <c r="M142" s="16">
        <v>0</v>
      </c>
      <c r="N142" s="16">
        <v>0</v>
      </c>
      <c r="O142" s="16">
        <v>0</v>
      </c>
      <c r="P142" s="16">
        <v>0</v>
      </c>
      <c r="Q142" s="822">
        <v>0</v>
      </c>
      <c r="R142" s="822"/>
      <c r="S142" s="18"/>
      <c r="T142" s="18"/>
      <c r="U142" s="18"/>
      <c r="V142" s="18"/>
      <c r="W142" s="18"/>
      <c r="X142" s="18"/>
      <c r="Y142" s="18"/>
      <c r="Z142" s="18"/>
      <c r="AA142" s="18"/>
      <c r="AB142" s="18"/>
      <c r="AC142" s="824"/>
      <c r="AD142" s="18"/>
      <c r="AE142" s="18"/>
      <c r="AF142" s="18"/>
      <c r="AG142" s="18"/>
      <c r="AH142" s="18"/>
      <c r="AI142" s="18"/>
      <c r="AJ142" s="19"/>
      <c r="AK142" s="19"/>
      <c r="AL142" s="19"/>
      <c r="AM142" s="19"/>
      <c r="AN142" s="19"/>
      <c r="AO142" s="19"/>
      <c r="AP142" s="19"/>
      <c r="AQ142" s="19"/>
      <c r="AR142" s="19"/>
      <c r="AS142" s="19"/>
      <c r="AT142" s="19"/>
      <c r="AU142" s="19"/>
      <c r="AV142" s="19"/>
      <c r="AW142" s="171">
        <f t="shared" si="20"/>
        <v>0</v>
      </c>
      <c r="AX142" s="25"/>
      <c r="AY142" s="15">
        <f t="shared" si="21"/>
        <v>0</v>
      </c>
      <c r="AZ142" s="25"/>
      <c r="BA142" s="15">
        <f t="shared" si="22"/>
        <v>0</v>
      </c>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row>
    <row r="143" spans="1:79" s="25" customFormat="1" ht="15" hidden="1" customHeight="1">
      <c r="C143" s="60"/>
      <c r="D143" s="224"/>
      <c r="E143" s="188"/>
      <c r="F143" s="490"/>
      <c r="G143" s="850"/>
      <c r="H143" s="37"/>
      <c r="I143" s="37"/>
      <c r="J143" s="449"/>
      <c r="K143" s="37"/>
      <c r="L143" s="45"/>
      <c r="M143" s="45"/>
      <c r="N143" s="45"/>
      <c r="O143" s="45"/>
      <c r="P143" s="45"/>
      <c r="Q143" s="45"/>
      <c r="R143" s="45"/>
      <c r="AW143" s="11"/>
    </row>
    <row r="144" spans="1:79" s="52" customFormat="1" ht="54" hidden="1" customHeight="1">
      <c r="C144" s="51"/>
      <c r="D144" s="51" t="s">
        <v>1881</v>
      </c>
      <c r="E144" s="197"/>
      <c r="F144" s="493"/>
      <c r="G144" s="197"/>
      <c r="H144" s="268"/>
      <c r="I144" s="37"/>
      <c r="J144" s="3"/>
      <c r="K144" s="268"/>
      <c r="BB144" s="265"/>
      <c r="BC144" s="265"/>
      <c r="BD144" s="265"/>
      <c r="BF144" s="265"/>
    </row>
    <row r="145" spans="1:79" s="25" customFormat="1" ht="15" hidden="1" customHeight="1">
      <c r="C145" s="60"/>
      <c r="D145" s="224"/>
      <c r="E145" s="188"/>
      <c r="F145" s="490"/>
      <c r="G145" s="850"/>
      <c r="H145" s="37"/>
      <c r="I145" s="37"/>
      <c r="J145" s="449"/>
      <c r="K145" s="37"/>
      <c r="L145" s="45"/>
      <c r="M145" s="45"/>
      <c r="N145" s="45"/>
      <c r="O145" s="45"/>
      <c r="P145" s="45"/>
      <c r="Q145" s="45"/>
      <c r="R145" s="45"/>
      <c r="AW145" s="11"/>
    </row>
    <row r="146" spans="1:79" s="528" customFormat="1" ht="34.5" hidden="1" customHeight="1">
      <c r="A146" s="636" t="s">
        <v>301</v>
      </c>
      <c r="B146" s="636" t="s">
        <v>1604</v>
      </c>
      <c r="C146" s="535" t="s">
        <v>12</v>
      </c>
      <c r="D146" s="636" t="s">
        <v>39</v>
      </c>
      <c r="E146" s="634" t="s">
        <v>1668</v>
      </c>
      <c r="F146" s="637" t="s">
        <v>14</v>
      </c>
      <c r="G146" s="506"/>
      <c r="H146" s="637" t="s">
        <v>1614</v>
      </c>
      <c r="I146" s="637" t="s">
        <v>1615</v>
      </c>
      <c r="J146" s="634" t="s">
        <v>299</v>
      </c>
      <c r="K146" s="637" t="s">
        <v>298</v>
      </c>
      <c r="L146" s="634" t="s">
        <v>1355</v>
      </c>
      <c r="M146" s="634" t="s">
        <v>1554</v>
      </c>
      <c r="N146" s="634" t="s">
        <v>1555</v>
      </c>
      <c r="O146" s="634" t="s">
        <v>1764</v>
      </c>
      <c r="P146" s="634" t="s">
        <v>1765</v>
      </c>
      <c r="Q146" s="868" t="s">
        <v>1671</v>
      </c>
      <c r="R146" s="868"/>
      <c r="S146" s="636">
        <v>2</v>
      </c>
      <c r="T146" s="636">
        <v>9</v>
      </c>
      <c r="U146" s="636">
        <v>16</v>
      </c>
      <c r="V146" s="636">
        <v>23</v>
      </c>
      <c r="W146" s="636">
        <v>30</v>
      </c>
      <c r="X146" s="636">
        <v>6</v>
      </c>
      <c r="Y146" s="636">
        <v>13</v>
      </c>
      <c r="Z146" s="636">
        <v>20</v>
      </c>
      <c r="AA146" s="636">
        <v>27</v>
      </c>
      <c r="AB146" s="636">
        <v>5</v>
      </c>
      <c r="AC146" s="918"/>
      <c r="AD146" s="636">
        <v>12</v>
      </c>
      <c r="AE146" s="636">
        <v>19</v>
      </c>
      <c r="AF146" s="636">
        <v>26</v>
      </c>
      <c r="AG146" s="636">
        <v>2</v>
      </c>
      <c r="AH146" s="636">
        <v>9</v>
      </c>
      <c r="AI146" s="636">
        <v>23</v>
      </c>
      <c r="AJ146" s="636">
        <v>1</v>
      </c>
      <c r="AK146" s="636">
        <v>8</v>
      </c>
      <c r="AL146" s="636">
        <v>22</v>
      </c>
      <c r="AM146" s="636">
        <v>29</v>
      </c>
      <c r="AN146" s="636">
        <v>5</v>
      </c>
      <c r="AO146" s="636">
        <v>12</v>
      </c>
      <c r="AP146" s="636">
        <v>19</v>
      </c>
      <c r="AQ146" s="636">
        <v>26</v>
      </c>
      <c r="AR146" s="636">
        <v>3</v>
      </c>
      <c r="AS146" s="636">
        <v>10</v>
      </c>
      <c r="AT146" s="636">
        <v>17</v>
      </c>
      <c r="AU146" s="636">
        <v>24</v>
      </c>
      <c r="AV146" s="636">
        <v>31</v>
      </c>
      <c r="AW146" s="501" t="s">
        <v>883</v>
      </c>
      <c r="AX146" s="502"/>
      <c r="AY146" s="501" t="s">
        <v>884</v>
      </c>
      <c r="AZ146" s="177"/>
      <c r="BA146" s="501" t="s">
        <v>1671</v>
      </c>
    </row>
    <row r="147" spans="1:79" customFormat="1" ht="21" hidden="1" customHeight="1">
      <c r="A147" s="15"/>
      <c r="B147" s="15"/>
      <c r="C147" s="40" t="s">
        <v>117</v>
      </c>
      <c r="D147" s="672" t="s">
        <v>1272</v>
      </c>
      <c r="E147" s="505">
        <v>11138</v>
      </c>
      <c r="F147" s="487">
        <v>43986</v>
      </c>
      <c r="G147" s="844"/>
      <c r="H147" s="332" t="s">
        <v>343</v>
      </c>
      <c r="I147" s="29">
        <v>44580</v>
      </c>
      <c r="J147" s="640" t="s">
        <v>1274</v>
      </c>
      <c r="K147" s="409" t="s">
        <v>1273</v>
      </c>
      <c r="L147" s="16">
        <v>0</v>
      </c>
      <c r="M147" s="16">
        <v>0</v>
      </c>
      <c r="N147" s="16">
        <v>0</v>
      </c>
      <c r="O147" s="16">
        <v>0</v>
      </c>
      <c r="P147" s="16">
        <v>0</v>
      </c>
      <c r="Q147" s="822">
        <v>0</v>
      </c>
      <c r="R147" s="822"/>
      <c r="S147" s="18"/>
      <c r="T147" s="18"/>
      <c r="U147" s="18"/>
      <c r="V147" s="18"/>
      <c r="W147" s="18"/>
      <c r="X147" s="18"/>
      <c r="Y147" s="18"/>
      <c r="Z147" s="18"/>
      <c r="AA147" s="18"/>
      <c r="AB147" s="18"/>
      <c r="AC147" s="824"/>
      <c r="AD147" s="18"/>
      <c r="AE147" s="18"/>
      <c r="AF147" s="18"/>
      <c r="AG147" s="18"/>
      <c r="AH147" s="18"/>
      <c r="AI147" s="18"/>
      <c r="AJ147" s="19"/>
      <c r="AK147" s="19"/>
      <c r="AL147" s="19"/>
      <c r="AM147" s="19"/>
      <c r="AN147" s="19"/>
      <c r="AO147" s="19"/>
      <c r="AP147" s="19"/>
      <c r="AQ147" s="19"/>
      <c r="AR147" s="19"/>
      <c r="AS147" s="19"/>
      <c r="AT147" s="19"/>
      <c r="AU147" s="19"/>
      <c r="AV147" s="19"/>
      <c r="AW147" s="171">
        <f>COUNT(S147:AI147)</f>
        <v>0</v>
      </c>
      <c r="AX147" s="25"/>
      <c r="AY147" s="15">
        <f>COUNT(AJ147:AV147)</f>
        <v>0</v>
      </c>
      <c r="AZ147" s="25"/>
      <c r="BA147" s="15">
        <f t="shared" ref="BA147:BA148" si="23">SUM(AW147,AY147)</f>
        <v>0</v>
      </c>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row>
    <row r="148" spans="1:79" customFormat="1" ht="21" hidden="1" customHeight="1">
      <c r="A148" s="15"/>
      <c r="B148" s="15"/>
      <c r="C148" s="40" t="s">
        <v>149</v>
      </c>
      <c r="D148" s="36" t="s">
        <v>1833</v>
      </c>
      <c r="E148" s="505">
        <v>528</v>
      </c>
      <c r="F148" s="485">
        <v>40756</v>
      </c>
      <c r="G148" s="844"/>
      <c r="H148" s="332" t="s">
        <v>1834</v>
      </c>
      <c r="I148" s="29">
        <v>40756</v>
      </c>
      <c r="J148" s="633" t="s">
        <v>703</v>
      </c>
      <c r="K148" s="299" t="s">
        <v>702</v>
      </c>
      <c r="L148" s="16">
        <v>0</v>
      </c>
      <c r="M148" s="16">
        <v>0</v>
      </c>
      <c r="N148" s="16">
        <v>0</v>
      </c>
      <c r="O148" s="16">
        <v>0</v>
      </c>
      <c r="P148" s="16">
        <v>0</v>
      </c>
      <c r="Q148" s="822">
        <v>0</v>
      </c>
      <c r="R148" s="822"/>
      <c r="S148" s="18"/>
      <c r="T148" s="18"/>
      <c r="U148" s="18"/>
      <c r="V148" s="18"/>
      <c r="W148" s="18"/>
      <c r="X148" s="18"/>
      <c r="Y148" s="18"/>
      <c r="Z148" s="18"/>
      <c r="AA148" s="18"/>
      <c r="AB148" s="18"/>
      <c r="AC148" s="824"/>
      <c r="AD148" s="18"/>
      <c r="AE148" s="18"/>
      <c r="AF148" s="18"/>
      <c r="AG148" s="18"/>
      <c r="AH148" s="18"/>
      <c r="AI148" s="18"/>
      <c r="AJ148" s="19"/>
      <c r="AK148" s="19"/>
      <c r="AL148" s="19"/>
      <c r="AM148" s="19"/>
      <c r="AN148" s="19"/>
      <c r="AO148" s="19"/>
      <c r="AP148" s="19"/>
      <c r="AQ148" s="19"/>
      <c r="AR148" s="19"/>
      <c r="AS148" s="19"/>
      <c r="AT148" s="19"/>
      <c r="AU148" s="19"/>
      <c r="AV148" s="19"/>
      <c r="AW148" s="171">
        <f>COUNT(S148:AI148)</f>
        <v>0</v>
      </c>
      <c r="AX148" s="25"/>
      <c r="AY148" s="15">
        <f>COUNT(AJ148:AV148)</f>
        <v>0</v>
      </c>
      <c r="AZ148" s="25"/>
      <c r="BA148" s="15">
        <f t="shared" si="23"/>
        <v>0</v>
      </c>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row>
    <row r="149" spans="1:79" s="25" customFormat="1" ht="15" hidden="1" customHeight="1">
      <c r="C149" s="60"/>
      <c r="D149" s="224"/>
      <c r="E149" s="188"/>
      <c r="F149" s="490"/>
      <c r="G149" s="850"/>
      <c r="H149" s="37"/>
      <c r="I149" s="37"/>
      <c r="J149" s="449"/>
      <c r="K149" s="37"/>
      <c r="L149" s="45"/>
      <c r="M149" s="45"/>
      <c r="N149" s="45"/>
      <c r="O149" s="45"/>
      <c r="P149" s="45"/>
      <c r="Q149" s="45"/>
      <c r="R149" s="45"/>
      <c r="AW149" s="11"/>
    </row>
    <row r="150" spans="1:79" s="52" customFormat="1" ht="54" hidden="1" customHeight="1">
      <c r="D150" s="51" t="s">
        <v>1882</v>
      </c>
      <c r="E150" s="188"/>
      <c r="F150" s="493"/>
      <c r="H150" s="268"/>
      <c r="I150" s="37"/>
      <c r="J150" s="628"/>
      <c r="K150" s="268"/>
      <c r="BA150" s="265"/>
      <c r="BB150" s="265"/>
      <c r="BC150" s="265"/>
      <c r="BE150" s="265"/>
    </row>
    <row r="151" spans="1:79" s="25" customFormat="1" ht="15" hidden="1" customHeight="1">
      <c r="C151" s="60"/>
      <c r="D151" s="224"/>
      <c r="E151" s="188"/>
      <c r="F151" s="490"/>
      <c r="G151" s="850"/>
      <c r="H151" s="37"/>
      <c r="I151" s="37"/>
      <c r="J151" s="449"/>
      <c r="K151" s="37"/>
      <c r="L151" s="45"/>
      <c r="M151" s="45"/>
      <c r="N151" s="45"/>
      <c r="O151" s="45"/>
      <c r="P151" s="45"/>
      <c r="Q151" s="45"/>
      <c r="R151" s="45"/>
      <c r="AW151" s="11"/>
    </row>
    <row r="152" spans="1:79" s="528" customFormat="1" ht="34.5" hidden="1" customHeight="1">
      <c r="A152" s="636" t="s">
        <v>301</v>
      </c>
      <c r="B152" s="636" t="s">
        <v>1604</v>
      </c>
      <c r="C152" s="535" t="s">
        <v>12</v>
      </c>
      <c r="D152" s="636" t="s">
        <v>39</v>
      </c>
      <c r="E152" s="634" t="s">
        <v>1668</v>
      </c>
      <c r="F152" s="637" t="s">
        <v>14</v>
      </c>
      <c r="G152" s="506"/>
      <c r="H152" s="637" t="s">
        <v>1614</v>
      </c>
      <c r="I152" s="637" t="s">
        <v>1615</v>
      </c>
      <c r="J152" s="634" t="s">
        <v>299</v>
      </c>
      <c r="K152" s="637" t="s">
        <v>298</v>
      </c>
      <c r="L152" s="634" t="s">
        <v>1355</v>
      </c>
      <c r="M152" s="634" t="s">
        <v>1554</v>
      </c>
      <c r="N152" s="634" t="s">
        <v>1555</v>
      </c>
      <c r="O152" s="634" t="s">
        <v>1764</v>
      </c>
      <c r="P152" s="634" t="s">
        <v>1765</v>
      </c>
      <c r="Q152" s="868" t="s">
        <v>1671</v>
      </c>
      <c r="R152" s="868"/>
      <c r="S152" s="636">
        <v>2</v>
      </c>
      <c r="T152" s="636">
        <v>9</v>
      </c>
      <c r="U152" s="636">
        <v>16</v>
      </c>
      <c r="V152" s="636">
        <v>23</v>
      </c>
      <c r="W152" s="636">
        <v>30</v>
      </c>
      <c r="X152" s="636">
        <v>6</v>
      </c>
      <c r="Y152" s="636">
        <v>13</v>
      </c>
      <c r="Z152" s="636">
        <v>20</v>
      </c>
      <c r="AA152" s="636">
        <v>27</v>
      </c>
      <c r="AB152" s="636">
        <v>5</v>
      </c>
      <c r="AC152" s="918"/>
      <c r="AD152" s="636">
        <v>12</v>
      </c>
      <c r="AE152" s="636">
        <v>19</v>
      </c>
      <c r="AF152" s="636">
        <v>26</v>
      </c>
      <c r="AG152" s="636">
        <v>2</v>
      </c>
      <c r="AH152" s="636">
        <v>9</v>
      </c>
      <c r="AI152" s="636">
        <v>23</v>
      </c>
      <c r="AJ152" s="636">
        <v>1</v>
      </c>
      <c r="AK152" s="636">
        <v>8</v>
      </c>
      <c r="AL152" s="636">
        <v>22</v>
      </c>
      <c r="AM152" s="636">
        <v>29</v>
      </c>
      <c r="AN152" s="636">
        <v>5</v>
      </c>
      <c r="AO152" s="636">
        <v>12</v>
      </c>
      <c r="AP152" s="636">
        <v>19</v>
      </c>
      <c r="AQ152" s="636">
        <v>26</v>
      </c>
      <c r="AR152" s="636">
        <v>3</v>
      </c>
      <c r="AS152" s="636">
        <v>10</v>
      </c>
      <c r="AT152" s="636">
        <v>17</v>
      </c>
      <c r="AU152" s="636">
        <v>24</v>
      </c>
      <c r="AV152" s="636">
        <v>31</v>
      </c>
      <c r="AW152" s="501" t="s">
        <v>883</v>
      </c>
      <c r="AX152" s="502"/>
      <c r="AY152" s="501" t="s">
        <v>884</v>
      </c>
      <c r="AZ152" s="177"/>
      <c r="BA152" s="501" t="s">
        <v>1671</v>
      </c>
    </row>
    <row r="153" spans="1:79" customFormat="1" ht="21" hidden="1" customHeight="1">
      <c r="A153" s="15"/>
      <c r="B153" s="15"/>
      <c r="C153" s="40" t="s">
        <v>125</v>
      </c>
      <c r="D153" s="591" t="s">
        <v>1879</v>
      </c>
      <c r="E153" s="505">
        <v>11421</v>
      </c>
      <c r="F153" s="486">
        <v>44317</v>
      </c>
      <c r="G153" s="844"/>
      <c r="H153" s="332" t="s">
        <v>1596</v>
      </c>
      <c r="I153" s="29">
        <v>45316</v>
      </c>
      <c r="J153" s="457" t="s">
        <v>1687</v>
      </c>
      <c r="K153" s="299" t="s">
        <v>1687</v>
      </c>
      <c r="L153" s="16">
        <v>0</v>
      </c>
      <c r="M153" s="16">
        <v>0</v>
      </c>
      <c r="N153" s="16">
        <v>0</v>
      </c>
      <c r="O153" s="16">
        <v>0</v>
      </c>
      <c r="P153" s="16">
        <v>0</v>
      </c>
      <c r="Q153" s="822">
        <v>0</v>
      </c>
      <c r="R153" s="822"/>
      <c r="S153" s="18"/>
      <c r="T153" s="18"/>
      <c r="U153" s="18"/>
      <c r="V153" s="18"/>
      <c r="W153" s="18"/>
      <c r="X153" s="18"/>
      <c r="Y153" s="18"/>
      <c r="Z153" s="18"/>
      <c r="AA153" s="18"/>
      <c r="AB153" s="18"/>
      <c r="AC153" s="824"/>
      <c r="AD153" s="18"/>
      <c r="AE153" s="18"/>
      <c r="AF153" s="18"/>
      <c r="AG153" s="18"/>
      <c r="AH153" s="18"/>
      <c r="AI153" s="18"/>
      <c r="AJ153" s="19"/>
      <c r="AK153" s="19"/>
      <c r="AL153" s="19"/>
      <c r="AM153" s="19"/>
      <c r="AN153" s="19"/>
      <c r="AO153" s="19"/>
      <c r="AP153" s="19"/>
      <c r="AQ153" s="19"/>
      <c r="AR153" s="19"/>
      <c r="AS153" s="19"/>
      <c r="AT153" s="19"/>
      <c r="AU153" s="19"/>
      <c r="AV153" s="19"/>
      <c r="AW153" s="171">
        <f>COUNT(S153:AI153)</f>
        <v>0</v>
      </c>
      <c r="AX153" s="25"/>
      <c r="AY153" s="15">
        <f>COUNT(AJ153:AV153)</f>
        <v>0</v>
      </c>
      <c r="AZ153" s="25"/>
      <c r="BA153" s="15">
        <f t="shared" ref="BA153" si="24">SUM(AW153,AY153)</f>
        <v>0</v>
      </c>
      <c r="BB153" s="159"/>
      <c r="BC153" s="159"/>
      <c r="BD153" s="159"/>
      <c r="BE153" s="159"/>
      <c r="BF153" s="159"/>
      <c r="BG153" s="159"/>
      <c r="BH153" s="159"/>
      <c r="BI153" s="159"/>
      <c r="BJ153" s="159"/>
      <c r="BK153" s="159"/>
      <c r="BL153" s="159"/>
      <c r="BM153" s="159"/>
      <c r="BN153" s="159"/>
      <c r="BO153" s="159"/>
      <c r="BP153" s="159"/>
      <c r="BQ153" s="159"/>
      <c r="BR153" s="159"/>
      <c r="BS153" s="159"/>
      <c r="BT153" s="159"/>
      <c r="BU153" s="159"/>
      <c r="BV153" s="159"/>
      <c r="BW153" s="159"/>
      <c r="BX153" s="159"/>
      <c r="BY153" s="159"/>
      <c r="BZ153" s="159"/>
      <c r="CA153" s="159"/>
    </row>
    <row r="154" spans="1:79" hidden="1">
      <c r="C154" s="216"/>
      <c r="H154" s="217"/>
      <c r="I154" s="217"/>
      <c r="K154" s="217"/>
      <c r="S154" s="106"/>
      <c r="AN154" s="216"/>
      <c r="AO154" s="216"/>
      <c r="AP154" s="216"/>
      <c r="AW154" s="215"/>
    </row>
    <row r="155" spans="1:79" ht="53.25" hidden="1" customHeight="1">
      <c r="C155" s="216"/>
      <c r="D155" s="51" t="s">
        <v>1692</v>
      </c>
      <c r="E155" s="188"/>
      <c r="H155" s="217"/>
      <c r="I155" s="217"/>
      <c r="K155" s="217"/>
      <c r="S155" s="106"/>
      <c r="AN155" s="219"/>
      <c r="AR155" s="216"/>
      <c r="AS155" s="216"/>
      <c r="AT155" s="216"/>
      <c r="AW155" s="215"/>
    </row>
    <row r="156" spans="1:79" hidden="1">
      <c r="C156" s="216"/>
      <c r="H156" s="217"/>
      <c r="I156" s="217"/>
      <c r="K156" s="217"/>
      <c r="S156" s="106"/>
      <c r="AN156" s="216"/>
      <c r="AO156" s="216"/>
      <c r="AP156" s="216"/>
      <c r="AW156" s="215"/>
    </row>
    <row r="157" spans="1:79" s="60" customFormat="1" ht="34.5" hidden="1" customHeight="1">
      <c r="A157" s="15" t="s">
        <v>11</v>
      </c>
      <c r="B157" s="15" t="s">
        <v>1012</v>
      </c>
      <c r="C157" s="535" t="s">
        <v>12</v>
      </c>
      <c r="D157" s="40" t="s">
        <v>39</v>
      </c>
      <c r="E157" s="438"/>
      <c r="F157" s="366" t="s">
        <v>14</v>
      </c>
      <c r="G157" s="506"/>
      <c r="H157" s="303" t="s">
        <v>1614</v>
      </c>
      <c r="I157" s="267" t="s">
        <v>1615</v>
      </c>
      <c r="J157" s="450"/>
      <c r="K157" s="303"/>
      <c r="L157" s="354" t="s">
        <v>1355</v>
      </c>
      <c r="M157" s="354" t="s">
        <v>1554</v>
      </c>
      <c r="N157" s="354" t="s">
        <v>1555</v>
      </c>
      <c r="O157" s="354" t="s">
        <v>1485</v>
      </c>
      <c r="P157" s="354"/>
      <c r="Q157" s="869" t="s">
        <v>1485</v>
      </c>
      <c r="R157" s="869"/>
      <c r="S157" s="15"/>
      <c r="T157" s="15"/>
      <c r="U157" s="15"/>
      <c r="V157" s="15"/>
      <c r="W157" s="15"/>
      <c r="X157" s="15"/>
      <c r="Y157" s="15"/>
      <c r="Z157" s="15"/>
      <c r="AA157" s="15"/>
      <c r="AB157" s="15"/>
      <c r="AC157" s="821"/>
      <c r="AD157" s="15"/>
      <c r="AE157" s="15"/>
      <c r="AF157" s="15"/>
      <c r="AG157" s="15"/>
      <c r="AH157" s="15"/>
      <c r="AI157" s="15"/>
      <c r="AJ157" s="15"/>
      <c r="AK157" s="15"/>
      <c r="AL157" s="15"/>
      <c r="AM157" s="15"/>
      <c r="AN157" s="15"/>
      <c r="AO157" s="15"/>
      <c r="AP157" s="15"/>
      <c r="AQ157" s="15"/>
      <c r="AR157" s="15"/>
      <c r="AS157" s="15"/>
      <c r="AT157" s="15"/>
      <c r="AU157" s="15"/>
      <c r="AV157" s="15"/>
      <c r="AW157" s="12" t="s">
        <v>883</v>
      </c>
      <c r="AX157" s="13"/>
      <c r="AY157" s="12" t="s">
        <v>884</v>
      </c>
      <c r="AZ157" s="160"/>
      <c r="BA157" s="14" t="s">
        <v>1485</v>
      </c>
    </row>
    <row r="158" spans="1:79" s="159" customFormat="1" ht="21.6" hidden="1" customHeight="1">
      <c r="A158" s="15"/>
      <c r="B158" s="15"/>
      <c r="C158" s="40" t="s">
        <v>21</v>
      </c>
      <c r="D158" s="591" t="s">
        <v>48</v>
      </c>
      <c r="E158" s="438"/>
      <c r="F158" s="486">
        <v>40410</v>
      </c>
      <c r="G158" s="844"/>
      <c r="H158" s="284" t="s">
        <v>259</v>
      </c>
      <c r="I158" s="29">
        <v>28508</v>
      </c>
      <c r="J158" s="451"/>
      <c r="K158" s="284"/>
      <c r="L158" s="16">
        <v>210</v>
      </c>
      <c r="M158" s="16">
        <v>0</v>
      </c>
      <c r="N158" s="16">
        <v>210</v>
      </c>
      <c r="O158" s="16">
        <v>0</v>
      </c>
      <c r="P158" s="16"/>
      <c r="Q158" s="822">
        <v>0</v>
      </c>
      <c r="R158" s="822"/>
      <c r="S158" s="18"/>
      <c r="T158" s="18"/>
      <c r="U158" s="18"/>
      <c r="V158" s="18"/>
      <c r="W158" s="18"/>
      <c r="X158" s="18"/>
      <c r="Y158" s="18"/>
      <c r="Z158" s="18"/>
      <c r="AA158" s="18"/>
      <c r="AB158" s="18"/>
      <c r="AC158" s="824"/>
      <c r="AD158" s="18"/>
      <c r="AE158" s="18"/>
      <c r="AF158" s="18"/>
      <c r="AG158" s="18"/>
      <c r="AH158" s="18"/>
      <c r="AI158" s="18"/>
      <c r="AJ158" s="19"/>
      <c r="AK158" s="19"/>
      <c r="AL158" s="19"/>
      <c r="AM158" s="19"/>
      <c r="AN158" s="19"/>
      <c r="AO158" s="19"/>
      <c r="AP158" s="19"/>
      <c r="AQ158" s="19"/>
      <c r="AR158" s="19"/>
      <c r="AS158" s="19"/>
      <c r="AT158" s="19"/>
      <c r="AU158" s="19"/>
      <c r="AV158" s="19"/>
      <c r="AW158" s="171">
        <f t="shared" ref="AW158:AW175" si="25">COUNT(S158:AI158)</f>
        <v>0</v>
      </c>
      <c r="AX158" s="23"/>
      <c r="AY158" s="15">
        <f t="shared" ref="AY158:AY175" si="26">COUNT(AJ158:AV158)</f>
        <v>0</v>
      </c>
      <c r="AZ158" s="23"/>
      <c r="BA158" s="15">
        <f t="shared" ref="BA158:BA175" si="27">SUM(AW158,AY158)</f>
        <v>0</v>
      </c>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row>
    <row r="159" spans="1:79" s="159" customFormat="1" ht="21.6" hidden="1" customHeight="1">
      <c r="A159" s="15"/>
      <c r="B159" s="15"/>
      <c r="C159" s="40" t="s">
        <v>70</v>
      </c>
      <c r="D159" s="591" t="s">
        <v>69</v>
      </c>
      <c r="E159" s="438"/>
      <c r="F159" s="487">
        <v>38930</v>
      </c>
      <c r="G159" s="844"/>
      <c r="H159" s="284" t="s">
        <v>259</v>
      </c>
      <c r="I159" s="29">
        <v>38814</v>
      </c>
      <c r="J159" s="451"/>
      <c r="K159" s="284"/>
      <c r="L159" s="16">
        <v>1</v>
      </c>
      <c r="M159" s="16">
        <v>0</v>
      </c>
      <c r="N159" s="16">
        <v>1</v>
      </c>
      <c r="O159" s="16">
        <v>0</v>
      </c>
      <c r="P159" s="16"/>
      <c r="Q159" s="822">
        <v>0</v>
      </c>
      <c r="R159" s="822"/>
      <c r="S159" s="18"/>
      <c r="T159" s="18"/>
      <c r="U159" s="18"/>
      <c r="V159" s="18"/>
      <c r="W159" s="18"/>
      <c r="X159" s="18"/>
      <c r="Y159" s="18"/>
      <c r="Z159" s="18"/>
      <c r="AA159" s="18"/>
      <c r="AB159" s="18"/>
      <c r="AC159" s="824"/>
      <c r="AD159" s="18"/>
      <c r="AE159" s="18"/>
      <c r="AF159" s="18"/>
      <c r="AG159" s="18"/>
      <c r="AH159" s="18"/>
      <c r="AI159" s="18"/>
      <c r="AJ159" s="19"/>
      <c r="AK159" s="19"/>
      <c r="AL159" s="19"/>
      <c r="AM159" s="19"/>
      <c r="AN159" s="19"/>
      <c r="AO159" s="19"/>
      <c r="AP159" s="19"/>
      <c r="AQ159" s="19"/>
      <c r="AR159" s="19"/>
      <c r="AS159" s="19"/>
      <c r="AT159" s="19"/>
      <c r="AU159" s="19"/>
      <c r="AV159" s="19"/>
      <c r="AW159" s="171">
        <f t="shared" si="25"/>
        <v>0</v>
      </c>
      <c r="AX159" s="23"/>
      <c r="AY159" s="15">
        <f t="shared" si="26"/>
        <v>0</v>
      </c>
      <c r="AZ159" s="23"/>
      <c r="BA159" s="15">
        <f t="shared" si="27"/>
        <v>0</v>
      </c>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row>
    <row r="160" spans="1:79" s="256" customFormat="1" ht="21" hidden="1" customHeight="1">
      <c r="A160" s="15"/>
      <c r="B160" s="15"/>
      <c r="C160" s="40" t="s">
        <v>77</v>
      </c>
      <c r="D160" s="591" t="s">
        <v>1171</v>
      </c>
      <c r="E160" s="438"/>
      <c r="F160" s="486">
        <v>26406</v>
      </c>
      <c r="G160" s="844"/>
      <c r="H160" s="284" t="s">
        <v>749</v>
      </c>
      <c r="I160" s="29">
        <v>36271</v>
      </c>
      <c r="J160" s="451"/>
      <c r="K160" s="284"/>
      <c r="L160" s="16">
        <v>0</v>
      </c>
      <c r="M160" s="16">
        <v>0</v>
      </c>
      <c r="N160" s="16">
        <v>0</v>
      </c>
      <c r="O160" s="16">
        <v>0</v>
      </c>
      <c r="P160" s="16"/>
      <c r="Q160" s="822">
        <v>0</v>
      </c>
      <c r="R160" s="822"/>
      <c r="S160" s="18"/>
      <c r="T160" s="18"/>
      <c r="U160" s="18"/>
      <c r="V160" s="18"/>
      <c r="W160" s="18"/>
      <c r="X160" s="18"/>
      <c r="Y160" s="18"/>
      <c r="Z160" s="18"/>
      <c r="AA160" s="18"/>
      <c r="AB160" s="18"/>
      <c r="AC160" s="824"/>
      <c r="AD160" s="18"/>
      <c r="AE160" s="18"/>
      <c r="AF160" s="18"/>
      <c r="AG160" s="18"/>
      <c r="AH160" s="18"/>
      <c r="AI160" s="18"/>
      <c r="AJ160" s="19"/>
      <c r="AK160" s="19"/>
      <c r="AL160" s="19"/>
      <c r="AM160" s="19"/>
      <c r="AN160" s="19"/>
      <c r="AO160" s="19"/>
      <c r="AP160" s="19"/>
      <c r="AQ160" s="19"/>
      <c r="AR160" s="19"/>
      <c r="AS160" s="19"/>
      <c r="AT160" s="19"/>
      <c r="AU160" s="19"/>
      <c r="AV160" s="19"/>
      <c r="AW160" s="171">
        <f t="shared" si="25"/>
        <v>0</v>
      </c>
      <c r="AX160" s="25"/>
      <c r="AY160" s="15">
        <f t="shared" si="26"/>
        <v>0</v>
      </c>
      <c r="AZ160" s="25"/>
      <c r="BA160" s="15">
        <f t="shared" si="27"/>
        <v>0</v>
      </c>
      <c r="BB160" s="159"/>
      <c r="BC160" s="159"/>
      <c r="BD160" s="159"/>
      <c r="BE160" s="159"/>
      <c r="BF160" s="159"/>
      <c r="BG160" s="159"/>
      <c r="BH160" s="159"/>
      <c r="BI160" s="159"/>
      <c r="BJ160" s="159"/>
      <c r="BK160" s="159"/>
      <c r="BL160" s="159"/>
      <c r="BM160" s="159"/>
      <c r="BN160" s="159"/>
      <c r="BO160" s="159"/>
      <c r="BP160" s="159"/>
      <c r="BQ160" s="159"/>
      <c r="BR160" s="159"/>
      <c r="BS160" s="159"/>
      <c r="BT160" s="159"/>
      <c r="BU160" s="159"/>
      <c r="BV160" s="159"/>
      <c r="BW160" s="159"/>
    </row>
    <row r="161" spans="1:77" s="159" customFormat="1" ht="21.6" hidden="1" customHeight="1">
      <c r="A161" s="15"/>
      <c r="B161" s="15"/>
      <c r="C161" s="40" t="s">
        <v>81</v>
      </c>
      <c r="D161" s="591" t="s">
        <v>1233</v>
      </c>
      <c r="E161" s="438"/>
      <c r="F161" s="485">
        <v>31154</v>
      </c>
      <c r="G161" s="844"/>
      <c r="H161" s="284" t="s">
        <v>749</v>
      </c>
      <c r="I161" s="29">
        <v>40995</v>
      </c>
      <c r="J161" s="451"/>
      <c r="K161" s="284"/>
      <c r="L161" s="16">
        <v>0</v>
      </c>
      <c r="M161" s="16">
        <v>0</v>
      </c>
      <c r="N161" s="16">
        <v>0</v>
      </c>
      <c r="O161" s="16">
        <v>0</v>
      </c>
      <c r="P161" s="16"/>
      <c r="Q161" s="822">
        <v>0</v>
      </c>
      <c r="R161" s="822"/>
      <c r="S161" s="18"/>
      <c r="T161" s="18"/>
      <c r="U161" s="18"/>
      <c r="V161" s="18"/>
      <c r="W161" s="18"/>
      <c r="X161" s="18"/>
      <c r="Y161" s="18"/>
      <c r="Z161" s="18"/>
      <c r="AA161" s="18"/>
      <c r="AB161" s="18"/>
      <c r="AC161" s="824"/>
      <c r="AD161" s="18"/>
      <c r="AE161" s="18"/>
      <c r="AF161" s="18"/>
      <c r="AG161" s="18"/>
      <c r="AH161" s="18"/>
      <c r="AI161" s="18"/>
      <c r="AJ161" s="19"/>
      <c r="AK161" s="19"/>
      <c r="AL161" s="19"/>
      <c r="AM161" s="19"/>
      <c r="AN161" s="19"/>
      <c r="AO161" s="19"/>
      <c r="AP161" s="19"/>
      <c r="AQ161" s="19"/>
      <c r="AR161" s="19"/>
      <c r="AS161" s="19"/>
      <c r="AT161" s="19"/>
      <c r="AU161" s="19"/>
      <c r="AV161" s="19"/>
      <c r="AW161" s="171">
        <f t="shared" si="25"/>
        <v>0</v>
      </c>
      <c r="AX161" s="25"/>
      <c r="AY161" s="15">
        <f t="shared" si="26"/>
        <v>0</v>
      </c>
      <c r="AZ161" s="25"/>
      <c r="BA161" s="15">
        <f t="shared" si="27"/>
        <v>0</v>
      </c>
    </row>
    <row r="162" spans="1:77" s="159" customFormat="1" ht="21.6" hidden="1" customHeight="1">
      <c r="A162" s="15"/>
      <c r="B162" s="15"/>
      <c r="C162" s="40" t="s">
        <v>83</v>
      </c>
      <c r="D162" s="591" t="s">
        <v>1225</v>
      </c>
      <c r="E162" s="438"/>
      <c r="F162" s="487">
        <v>33752</v>
      </c>
      <c r="G162" s="844"/>
      <c r="H162" s="284" t="s">
        <v>749</v>
      </c>
      <c r="I162" s="29">
        <v>44393</v>
      </c>
      <c r="J162" s="451"/>
      <c r="K162" s="284"/>
      <c r="L162" s="16">
        <v>0</v>
      </c>
      <c r="M162" s="16">
        <v>0</v>
      </c>
      <c r="N162" s="16">
        <v>0</v>
      </c>
      <c r="O162" s="16">
        <v>0</v>
      </c>
      <c r="P162" s="16"/>
      <c r="Q162" s="822">
        <v>0</v>
      </c>
      <c r="R162" s="822"/>
      <c r="S162" s="18"/>
      <c r="T162" s="18"/>
      <c r="U162" s="18"/>
      <c r="V162" s="18"/>
      <c r="W162" s="18"/>
      <c r="X162" s="18"/>
      <c r="Y162" s="18"/>
      <c r="Z162" s="18"/>
      <c r="AA162" s="18"/>
      <c r="AB162" s="18"/>
      <c r="AC162" s="824"/>
      <c r="AD162" s="18"/>
      <c r="AE162" s="18"/>
      <c r="AF162" s="18"/>
      <c r="AG162" s="18"/>
      <c r="AH162" s="18"/>
      <c r="AI162" s="18"/>
      <c r="AJ162" s="19"/>
      <c r="AK162" s="19"/>
      <c r="AL162" s="19"/>
      <c r="AM162" s="19"/>
      <c r="AN162" s="19"/>
      <c r="AO162" s="19"/>
      <c r="AP162" s="19"/>
      <c r="AQ162" s="19"/>
      <c r="AR162" s="19"/>
      <c r="AS162" s="19"/>
      <c r="AT162" s="19"/>
      <c r="AU162" s="19"/>
      <c r="AV162" s="19"/>
      <c r="AW162" s="171">
        <f t="shared" si="25"/>
        <v>0</v>
      </c>
      <c r="AX162" s="25"/>
      <c r="AY162" s="15">
        <f t="shared" si="26"/>
        <v>0</v>
      </c>
      <c r="AZ162" s="25"/>
      <c r="BA162" s="15">
        <f t="shared" si="27"/>
        <v>0</v>
      </c>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row>
    <row r="163" spans="1:77" s="159" customFormat="1" ht="21.6" hidden="1" customHeight="1">
      <c r="A163" s="15"/>
      <c r="B163" s="15"/>
      <c r="C163" s="40" t="s">
        <v>85</v>
      </c>
      <c r="D163" s="591" t="s">
        <v>218</v>
      </c>
      <c r="E163" s="438"/>
      <c r="F163" s="485">
        <v>36726</v>
      </c>
      <c r="G163" s="844"/>
      <c r="H163" s="284" t="s">
        <v>749</v>
      </c>
      <c r="I163" s="29">
        <v>36803</v>
      </c>
      <c r="J163" s="451"/>
      <c r="K163" s="284"/>
      <c r="L163" s="16">
        <v>0</v>
      </c>
      <c r="M163" s="16">
        <v>0</v>
      </c>
      <c r="N163" s="16">
        <v>0</v>
      </c>
      <c r="O163" s="16">
        <v>0</v>
      </c>
      <c r="P163" s="16"/>
      <c r="Q163" s="822">
        <v>0</v>
      </c>
      <c r="R163" s="822"/>
      <c r="S163" s="18"/>
      <c r="T163" s="18"/>
      <c r="U163" s="18"/>
      <c r="V163" s="18"/>
      <c r="W163" s="18"/>
      <c r="X163" s="18"/>
      <c r="Y163" s="18"/>
      <c r="Z163" s="18"/>
      <c r="AA163" s="18"/>
      <c r="AB163" s="18"/>
      <c r="AC163" s="824"/>
      <c r="AD163" s="18"/>
      <c r="AE163" s="18"/>
      <c r="AF163" s="18"/>
      <c r="AG163" s="18"/>
      <c r="AH163" s="18"/>
      <c r="AI163" s="18"/>
      <c r="AJ163" s="19"/>
      <c r="AK163" s="19"/>
      <c r="AL163" s="19"/>
      <c r="AM163" s="19"/>
      <c r="AN163" s="19"/>
      <c r="AO163" s="19"/>
      <c r="AP163" s="19"/>
      <c r="AQ163" s="19"/>
      <c r="AR163" s="19"/>
      <c r="AS163" s="19"/>
      <c r="AT163" s="19"/>
      <c r="AU163" s="19"/>
      <c r="AV163" s="19"/>
      <c r="AW163" s="171">
        <f t="shared" si="25"/>
        <v>0</v>
      </c>
      <c r="AX163" s="25"/>
      <c r="AY163" s="15">
        <f t="shared" si="26"/>
        <v>0</v>
      </c>
      <c r="AZ163" s="25"/>
      <c r="BA163" s="15">
        <f t="shared" si="27"/>
        <v>0</v>
      </c>
      <c r="BX163" s="256"/>
      <c r="BY163" s="256"/>
    </row>
    <row r="164" spans="1:77" s="159" customFormat="1" ht="21.6" hidden="1" customHeight="1">
      <c r="A164" s="15"/>
      <c r="B164" s="15"/>
      <c r="C164" s="40" t="s">
        <v>89</v>
      </c>
      <c r="D164" s="591" t="s">
        <v>226</v>
      </c>
      <c r="E164" s="438"/>
      <c r="F164" s="487">
        <v>37767</v>
      </c>
      <c r="G164" s="844"/>
      <c r="H164" s="284" t="s">
        <v>749</v>
      </c>
      <c r="I164" s="29">
        <v>36438</v>
      </c>
      <c r="J164" s="451"/>
      <c r="K164" s="284"/>
      <c r="L164" s="16">
        <v>0</v>
      </c>
      <c r="M164" s="16">
        <v>0</v>
      </c>
      <c r="N164" s="16">
        <v>0</v>
      </c>
      <c r="O164" s="16">
        <v>0</v>
      </c>
      <c r="P164" s="16"/>
      <c r="Q164" s="822">
        <v>0</v>
      </c>
      <c r="R164" s="822"/>
      <c r="S164" s="18"/>
      <c r="T164" s="18"/>
      <c r="U164" s="18"/>
      <c r="V164" s="18"/>
      <c r="W164" s="18"/>
      <c r="X164" s="18"/>
      <c r="Y164" s="18"/>
      <c r="Z164" s="18"/>
      <c r="AA164" s="18"/>
      <c r="AB164" s="18"/>
      <c r="AC164" s="824"/>
      <c r="AD164" s="18"/>
      <c r="AE164" s="18"/>
      <c r="AF164" s="18"/>
      <c r="AG164" s="18"/>
      <c r="AH164" s="18"/>
      <c r="AI164" s="18"/>
      <c r="AJ164" s="19"/>
      <c r="AK164" s="19"/>
      <c r="AL164" s="19"/>
      <c r="AM164" s="19"/>
      <c r="AN164" s="19"/>
      <c r="AO164" s="19"/>
      <c r="AP164" s="19"/>
      <c r="AQ164" s="19"/>
      <c r="AR164" s="19"/>
      <c r="AS164" s="19"/>
      <c r="AT164" s="19"/>
      <c r="AU164" s="19"/>
      <c r="AV164" s="19"/>
      <c r="AW164" s="171">
        <f t="shared" si="25"/>
        <v>0</v>
      </c>
      <c r="AX164" s="25"/>
      <c r="AY164" s="15">
        <f t="shared" si="26"/>
        <v>0</v>
      </c>
      <c r="AZ164" s="25"/>
      <c r="BA164" s="15">
        <f t="shared" si="27"/>
        <v>0</v>
      </c>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row>
    <row r="165" spans="1:77" s="159" customFormat="1" ht="21.6" hidden="1" customHeight="1">
      <c r="A165" s="15"/>
      <c r="B165" s="15"/>
      <c r="C165" s="40" t="s">
        <v>96</v>
      </c>
      <c r="D165" s="591" t="s">
        <v>1095</v>
      </c>
      <c r="E165" s="438"/>
      <c r="F165" s="485">
        <v>38726</v>
      </c>
      <c r="G165" s="844"/>
      <c r="H165" s="284" t="s">
        <v>749</v>
      </c>
      <c r="I165" s="29">
        <v>39182</v>
      </c>
      <c r="J165" s="451"/>
      <c r="K165" s="284"/>
      <c r="L165" s="16">
        <v>0</v>
      </c>
      <c r="M165" s="16">
        <v>0</v>
      </c>
      <c r="N165" s="16">
        <v>0</v>
      </c>
      <c r="O165" s="16">
        <v>0</v>
      </c>
      <c r="P165" s="16"/>
      <c r="Q165" s="822">
        <v>0</v>
      </c>
      <c r="R165" s="822"/>
      <c r="S165" s="18"/>
      <c r="T165" s="18"/>
      <c r="U165" s="18"/>
      <c r="V165" s="18"/>
      <c r="W165" s="18"/>
      <c r="X165" s="18"/>
      <c r="Y165" s="18"/>
      <c r="Z165" s="18"/>
      <c r="AA165" s="18"/>
      <c r="AB165" s="18"/>
      <c r="AC165" s="824"/>
      <c r="AD165" s="18"/>
      <c r="AE165" s="18"/>
      <c r="AF165" s="18"/>
      <c r="AG165" s="18"/>
      <c r="AH165" s="18"/>
      <c r="AI165" s="18"/>
      <c r="AJ165" s="19"/>
      <c r="AK165" s="19"/>
      <c r="AL165" s="19"/>
      <c r="AM165" s="19"/>
      <c r="AN165" s="19"/>
      <c r="AO165" s="19"/>
      <c r="AP165" s="19"/>
      <c r="AQ165" s="19"/>
      <c r="AR165" s="19"/>
      <c r="AS165" s="19"/>
      <c r="AT165" s="19"/>
      <c r="AU165" s="19"/>
      <c r="AV165" s="19"/>
      <c r="AW165" s="171">
        <f t="shared" si="25"/>
        <v>0</v>
      </c>
      <c r="AX165" s="25"/>
      <c r="AY165" s="15">
        <f t="shared" si="26"/>
        <v>0</v>
      </c>
      <c r="AZ165" s="25"/>
      <c r="BA165" s="15">
        <f t="shared" si="27"/>
        <v>0</v>
      </c>
      <c r="BX165" s="256"/>
      <c r="BY165" s="256"/>
    </row>
    <row r="166" spans="1:77" s="159" customFormat="1" ht="21.6" hidden="1" customHeight="1">
      <c r="A166" s="15"/>
      <c r="B166" s="15"/>
      <c r="C166" s="40" t="s">
        <v>97</v>
      </c>
      <c r="D166" s="591" t="s">
        <v>233</v>
      </c>
      <c r="E166" s="438"/>
      <c r="F166" s="486">
        <v>38805</v>
      </c>
      <c r="G166" s="844"/>
      <c r="H166" s="284" t="s">
        <v>749</v>
      </c>
      <c r="I166" s="29">
        <v>21257</v>
      </c>
      <c r="J166" s="451"/>
      <c r="K166" s="284"/>
      <c r="L166" s="16">
        <v>0</v>
      </c>
      <c r="M166" s="16">
        <v>0</v>
      </c>
      <c r="N166" s="16">
        <v>0</v>
      </c>
      <c r="O166" s="16">
        <v>0</v>
      </c>
      <c r="P166" s="16"/>
      <c r="Q166" s="822">
        <v>0</v>
      </c>
      <c r="R166" s="822"/>
      <c r="S166" s="18"/>
      <c r="T166" s="18"/>
      <c r="U166" s="18"/>
      <c r="V166" s="18"/>
      <c r="W166" s="18"/>
      <c r="X166" s="18"/>
      <c r="Y166" s="18"/>
      <c r="Z166" s="18"/>
      <c r="AA166" s="18"/>
      <c r="AB166" s="18"/>
      <c r="AC166" s="824"/>
      <c r="AD166" s="18"/>
      <c r="AE166" s="18"/>
      <c r="AF166" s="18"/>
      <c r="AG166" s="18"/>
      <c r="AH166" s="18"/>
      <c r="AI166" s="18"/>
      <c r="AJ166" s="19"/>
      <c r="AK166" s="19"/>
      <c r="AL166" s="19"/>
      <c r="AM166" s="19"/>
      <c r="AN166" s="19"/>
      <c r="AO166" s="19"/>
      <c r="AP166" s="19"/>
      <c r="AQ166" s="19"/>
      <c r="AR166" s="19"/>
      <c r="AS166" s="19"/>
      <c r="AT166" s="19"/>
      <c r="AU166" s="19"/>
      <c r="AV166" s="19"/>
      <c r="AW166" s="171">
        <f t="shared" si="25"/>
        <v>0</v>
      </c>
      <c r="AX166" s="25"/>
      <c r="AY166" s="15">
        <f t="shared" si="26"/>
        <v>0</v>
      </c>
      <c r="AZ166" s="25"/>
      <c r="BA166" s="15">
        <f t="shared" si="27"/>
        <v>0</v>
      </c>
    </row>
    <row r="167" spans="1:77" s="159" customFormat="1" ht="21.6" hidden="1" customHeight="1">
      <c r="A167" s="15"/>
      <c r="B167" s="15"/>
      <c r="C167" s="40" t="s">
        <v>110</v>
      </c>
      <c r="D167" s="591" t="s">
        <v>1162</v>
      </c>
      <c r="E167" s="438"/>
      <c r="F167" s="486">
        <v>41551</v>
      </c>
      <c r="G167" s="844"/>
      <c r="H167" s="284" t="s">
        <v>749</v>
      </c>
      <c r="I167" s="29">
        <v>28780</v>
      </c>
      <c r="J167" s="451"/>
      <c r="K167" s="284"/>
      <c r="L167" s="16">
        <v>0</v>
      </c>
      <c r="M167" s="16">
        <v>0</v>
      </c>
      <c r="N167" s="16">
        <v>0</v>
      </c>
      <c r="O167" s="16">
        <v>0</v>
      </c>
      <c r="P167" s="16"/>
      <c r="Q167" s="822">
        <v>0</v>
      </c>
      <c r="R167" s="822"/>
      <c r="S167" s="18"/>
      <c r="T167" s="18"/>
      <c r="U167" s="18"/>
      <c r="V167" s="18"/>
      <c r="W167" s="18"/>
      <c r="X167" s="18"/>
      <c r="Y167" s="18"/>
      <c r="Z167" s="18"/>
      <c r="AA167" s="18"/>
      <c r="AB167" s="18"/>
      <c r="AC167" s="824"/>
      <c r="AD167" s="18"/>
      <c r="AE167" s="18"/>
      <c r="AF167" s="18"/>
      <c r="AG167" s="18"/>
      <c r="AH167" s="18"/>
      <c r="AI167" s="18"/>
      <c r="AJ167" s="19"/>
      <c r="AK167" s="19"/>
      <c r="AL167" s="19"/>
      <c r="AM167" s="19"/>
      <c r="AN167" s="19"/>
      <c r="AO167" s="19"/>
      <c r="AP167" s="19"/>
      <c r="AQ167" s="19"/>
      <c r="AR167" s="19"/>
      <c r="AS167" s="19"/>
      <c r="AT167" s="19"/>
      <c r="AU167" s="19"/>
      <c r="AV167" s="19"/>
      <c r="AW167" s="171">
        <f t="shared" si="25"/>
        <v>0</v>
      </c>
      <c r="AX167" s="25"/>
      <c r="AY167" s="15">
        <f t="shared" si="26"/>
        <v>0</v>
      </c>
      <c r="AZ167" s="25"/>
      <c r="BA167" s="15">
        <f t="shared" si="27"/>
        <v>0</v>
      </c>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row>
    <row r="168" spans="1:77" s="159" customFormat="1" ht="21.6" hidden="1" customHeight="1">
      <c r="A168" s="15"/>
      <c r="B168" s="15"/>
      <c r="C168" s="40" t="s">
        <v>111</v>
      </c>
      <c r="D168" s="591" t="s">
        <v>1161</v>
      </c>
      <c r="E168" s="438"/>
      <c r="F168" s="485">
        <v>41551</v>
      </c>
      <c r="G168" s="844"/>
      <c r="H168" s="284" t="s">
        <v>749</v>
      </c>
      <c r="I168" s="29">
        <v>23229</v>
      </c>
      <c r="J168" s="451"/>
      <c r="K168" s="284"/>
      <c r="L168" s="16">
        <v>0</v>
      </c>
      <c r="M168" s="16">
        <v>0</v>
      </c>
      <c r="N168" s="16">
        <v>0</v>
      </c>
      <c r="O168" s="16">
        <v>0</v>
      </c>
      <c r="P168" s="16"/>
      <c r="Q168" s="822">
        <v>0</v>
      </c>
      <c r="R168" s="822"/>
      <c r="S168" s="18"/>
      <c r="T168" s="18"/>
      <c r="U168" s="18"/>
      <c r="V168" s="18"/>
      <c r="W168" s="18"/>
      <c r="X168" s="18"/>
      <c r="Y168" s="18"/>
      <c r="Z168" s="18"/>
      <c r="AA168" s="18"/>
      <c r="AB168" s="18"/>
      <c r="AC168" s="824"/>
      <c r="AD168" s="18"/>
      <c r="AE168" s="18"/>
      <c r="AF168" s="18"/>
      <c r="AG168" s="18"/>
      <c r="AH168" s="18"/>
      <c r="AI168" s="18"/>
      <c r="AJ168" s="19"/>
      <c r="AK168" s="19"/>
      <c r="AL168" s="19"/>
      <c r="AM168" s="19"/>
      <c r="AN168" s="19"/>
      <c r="AO168" s="19"/>
      <c r="AP168" s="19"/>
      <c r="AQ168" s="19"/>
      <c r="AR168" s="19"/>
      <c r="AS168" s="19"/>
      <c r="AT168" s="19"/>
      <c r="AU168" s="19"/>
      <c r="AV168" s="19"/>
      <c r="AW168" s="171">
        <f t="shared" si="25"/>
        <v>0</v>
      </c>
      <c r="AX168" s="25"/>
      <c r="AY168" s="15">
        <f t="shared" si="26"/>
        <v>0</v>
      </c>
      <c r="AZ168" s="25"/>
      <c r="BA168" s="15">
        <f t="shared" si="27"/>
        <v>0</v>
      </c>
    </row>
    <row r="169" spans="1:77" s="159" customFormat="1" ht="21.6" hidden="1" customHeight="1">
      <c r="A169" s="15"/>
      <c r="B169" s="15"/>
      <c r="C169" s="40" t="s">
        <v>117</v>
      </c>
      <c r="D169" s="591" t="s">
        <v>1180</v>
      </c>
      <c r="E169" s="438"/>
      <c r="F169" s="485">
        <v>42051</v>
      </c>
      <c r="G169" s="844"/>
      <c r="H169" s="284" t="s">
        <v>749</v>
      </c>
      <c r="I169" s="29">
        <v>27723</v>
      </c>
      <c r="J169" s="451"/>
      <c r="K169" s="284"/>
      <c r="L169" s="16">
        <v>0</v>
      </c>
      <c r="M169" s="16">
        <v>0</v>
      </c>
      <c r="N169" s="16">
        <v>0</v>
      </c>
      <c r="O169" s="16">
        <v>0</v>
      </c>
      <c r="P169" s="16"/>
      <c r="Q169" s="822">
        <v>0</v>
      </c>
      <c r="R169" s="822"/>
      <c r="S169" s="18"/>
      <c r="T169" s="18"/>
      <c r="U169" s="18"/>
      <c r="V169" s="18"/>
      <c r="W169" s="18"/>
      <c r="X169" s="18"/>
      <c r="Y169" s="18"/>
      <c r="Z169" s="18"/>
      <c r="AA169" s="18"/>
      <c r="AB169" s="18"/>
      <c r="AC169" s="824"/>
      <c r="AD169" s="18"/>
      <c r="AE169" s="18"/>
      <c r="AF169" s="18"/>
      <c r="AG169" s="18"/>
      <c r="AH169" s="18"/>
      <c r="AI169" s="18"/>
      <c r="AJ169" s="19"/>
      <c r="AK169" s="19"/>
      <c r="AL169" s="19"/>
      <c r="AM169" s="19"/>
      <c r="AN169" s="19"/>
      <c r="AO169" s="19"/>
      <c r="AP169" s="19"/>
      <c r="AQ169" s="19"/>
      <c r="AR169" s="19"/>
      <c r="AS169" s="19"/>
      <c r="AT169" s="19"/>
      <c r="AU169" s="19"/>
      <c r="AV169" s="19"/>
      <c r="AW169" s="171">
        <f t="shared" si="25"/>
        <v>0</v>
      </c>
      <c r="AX169" s="25"/>
      <c r="AY169" s="15">
        <f t="shared" si="26"/>
        <v>0</v>
      </c>
      <c r="AZ169" s="25"/>
      <c r="BA169" s="15">
        <f t="shared" si="27"/>
        <v>0</v>
      </c>
      <c r="BX169" s="256"/>
      <c r="BY169" s="256"/>
    </row>
    <row r="170" spans="1:77" s="159" customFormat="1" ht="21" hidden="1" customHeight="1">
      <c r="A170" s="15"/>
      <c r="B170" s="15"/>
      <c r="C170" s="40" t="s">
        <v>119</v>
      </c>
      <c r="D170" s="591" t="s">
        <v>1181</v>
      </c>
      <c r="E170" s="438"/>
      <c r="F170" s="485">
        <v>42051</v>
      </c>
      <c r="G170" s="844"/>
      <c r="H170" s="284" t="s">
        <v>749</v>
      </c>
      <c r="I170" s="29">
        <v>43052</v>
      </c>
      <c r="J170" s="451"/>
      <c r="K170" s="284"/>
      <c r="L170" s="16">
        <v>0</v>
      </c>
      <c r="M170" s="16">
        <v>0</v>
      </c>
      <c r="N170" s="16">
        <v>0</v>
      </c>
      <c r="O170" s="16">
        <v>0</v>
      </c>
      <c r="P170" s="16"/>
      <c r="Q170" s="822">
        <v>0</v>
      </c>
      <c r="R170" s="822"/>
      <c r="S170" s="18"/>
      <c r="T170" s="18"/>
      <c r="U170" s="18"/>
      <c r="V170" s="18"/>
      <c r="W170" s="18"/>
      <c r="X170" s="18"/>
      <c r="Y170" s="18"/>
      <c r="Z170" s="18"/>
      <c r="AA170" s="18"/>
      <c r="AB170" s="18"/>
      <c r="AC170" s="824"/>
      <c r="AD170" s="18"/>
      <c r="AE170" s="18"/>
      <c r="AF170" s="18"/>
      <c r="AG170" s="18"/>
      <c r="AH170" s="18"/>
      <c r="AI170" s="18"/>
      <c r="AJ170" s="19"/>
      <c r="AK170" s="19"/>
      <c r="AL170" s="19"/>
      <c r="AM170" s="19"/>
      <c r="AN170" s="19"/>
      <c r="AO170" s="19"/>
      <c r="AP170" s="19"/>
      <c r="AQ170" s="19"/>
      <c r="AR170" s="19"/>
      <c r="AS170" s="19"/>
      <c r="AT170" s="19"/>
      <c r="AU170" s="19"/>
      <c r="AV170" s="19"/>
      <c r="AW170" s="171">
        <f t="shared" si="25"/>
        <v>0</v>
      </c>
      <c r="AX170" s="25"/>
      <c r="AY170" s="15">
        <f t="shared" si="26"/>
        <v>0</v>
      </c>
      <c r="AZ170" s="25"/>
      <c r="BA170" s="15">
        <f t="shared" si="27"/>
        <v>0</v>
      </c>
    </row>
    <row r="171" spans="1:77" s="159" customFormat="1" ht="21" hidden="1" customHeight="1">
      <c r="A171" s="32"/>
      <c r="B171" s="32"/>
      <c r="C171" s="40" t="s">
        <v>121</v>
      </c>
      <c r="D171" s="591" t="s">
        <v>951</v>
      </c>
      <c r="E171" s="438"/>
      <c r="F171" s="487">
        <v>42172</v>
      </c>
      <c r="G171" s="844"/>
      <c r="H171" s="284" t="s">
        <v>749</v>
      </c>
      <c r="I171" s="29">
        <v>40308</v>
      </c>
      <c r="J171" s="451"/>
      <c r="K171" s="284"/>
      <c r="L171" s="16">
        <v>0</v>
      </c>
      <c r="M171" s="16">
        <v>0</v>
      </c>
      <c r="N171" s="16">
        <v>0</v>
      </c>
      <c r="O171" s="16">
        <v>0</v>
      </c>
      <c r="P171" s="16"/>
      <c r="Q171" s="822">
        <v>0</v>
      </c>
      <c r="R171" s="822"/>
      <c r="S171" s="18"/>
      <c r="T171" s="18"/>
      <c r="U171" s="18"/>
      <c r="V171" s="18"/>
      <c r="W171" s="18"/>
      <c r="X171" s="18"/>
      <c r="Y171" s="18"/>
      <c r="Z171" s="18"/>
      <c r="AA171" s="18"/>
      <c r="AB171" s="18"/>
      <c r="AC171" s="824"/>
      <c r="AD171" s="18"/>
      <c r="AE171" s="18"/>
      <c r="AF171" s="18"/>
      <c r="AG171" s="18"/>
      <c r="AH171" s="18"/>
      <c r="AI171" s="18"/>
      <c r="AJ171" s="19"/>
      <c r="AK171" s="19"/>
      <c r="AL171" s="19"/>
      <c r="AM171" s="19"/>
      <c r="AN171" s="19"/>
      <c r="AO171" s="19"/>
      <c r="AP171" s="19"/>
      <c r="AQ171" s="19"/>
      <c r="AR171" s="19"/>
      <c r="AS171" s="19"/>
      <c r="AT171" s="19"/>
      <c r="AU171" s="19"/>
      <c r="AV171" s="19"/>
      <c r="AW171" s="171">
        <f t="shared" si="25"/>
        <v>0</v>
      </c>
      <c r="AY171" s="15">
        <f t="shared" si="26"/>
        <v>0</v>
      </c>
      <c r="BA171" s="15">
        <f t="shared" si="27"/>
        <v>0</v>
      </c>
      <c r="BB171" s="256"/>
      <c r="BC171" s="256"/>
    </row>
    <row r="172" spans="1:77" s="159" customFormat="1" ht="21.6" hidden="1" customHeight="1">
      <c r="A172" s="15"/>
      <c r="B172" s="15"/>
      <c r="C172" s="40" t="s">
        <v>123</v>
      </c>
      <c r="D172" s="591" t="s">
        <v>181</v>
      </c>
      <c r="E172" s="438"/>
      <c r="F172" s="486">
        <v>42875</v>
      </c>
      <c r="G172" s="844"/>
      <c r="H172" s="284" t="s">
        <v>749</v>
      </c>
      <c r="I172" s="29">
        <v>42867</v>
      </c>
      <c r="J172" s="451"/>
      <c r="K172" s="284"/>
      <c r="L172" s="16">
        <v>0</v>
      </c>
      <c r="M172" s="16">
        <v>0</v>
      </c>
      <c r="N172" s="16">
        <v>0</v>
      </c>
      <c r="O172" s="16">
        <v>0</v>
      </c>
      <c r="P172" s="16"/>
      <c r="Q172" s="822">
        <v>0</v>
      </c>
      <c r="R172" s="822"/>
      <c r="S172" s="18"/>
      <c r="T172" s="18"/>
      <c r="U172" s="18"/>
      <c r="V172" s="18"/>
      <c r="W172" s="18"/>
      <c r="X172" s="18"/>
      <c r="Y172" s="18"/>
      <c r="Z172" s="18"/>
      <c r="AA172" s="18"/>
      <c r="AB172" s="18"/>
      <c r="AC172" s="824"/>
      <c r="AD172" s="18"/>
      <c r="AE172" s="18"/>
      <c r="AF172" s="18"/>
      <c r="AG172" s="18"/>
      <c r="AH172" s="18"/>
      <c r="AI172" s="18"/>
      <c r="AJ172" s="19"/>
      <c r="AK172" s="19"/>
      <c r="AL172" s="19"/>
      <c r="AM172" s="19"/>
      <c r="AN172" s="19"/>
      <c r="AO172" s="19"/>
      <c r="AP172" s="19"/>
      <c r="AQ172" s="19"/>
      <c r="AR172" s="19"/>
      <c r="AS172" s="19"/>
      <c r="AT172" s="19"/>
      <c r="AU172" s="19"/>
      <c r="AV172" s="19"/>
      <c r="AW172" s="171">
        <f t="shared" si="25"/>
        <v>0</v>
      </c>
      <c r="AX172" s="25"/>
      <c r="AY172" s="15">
        <f t="shared" si="26"/>
        <v>0</v>
      </c>
      <c r="AZ172" s="25"/>
      <c r="BA172" s="15">
        <f t="shared" si="27"/>
        <v>0</v>
      </c>
    </row>
    <row r="173" spans="1:77" s="159" customFormat="1" ht="21.6" hidden="1" customHeight="1">
      <c r="A173" s="15"/>
      <c r="B173" s="15"/>
      <c r="C173" s="40" t="s">
        <v>127</v>
      </c>
      <c r="D173" s="591" t="s">
        <v>189</v>
      </c>
      <c r="E173" s="438"/>
      <c r="F173" s="487">
        <v>43259</v>
      </c>
      <c r="G173" s="844"/>
      <c r="H173" s="284" t="s">
        <v>749</v>
      </c>
      <c r="I173" s="29">
        <v>22790</v>
      </c>
      <c r="J173" s="451"/>
      <c r="K173" s="284"/>
      <c r="L173" s="16">
        <v>0</v>
      </c>
      <c r="M173" s="16">
        <v>0</v>
      </c>
      <c r="N173" s="16">
        <v>0</v>
      </c>
      <c r="O173" s="16">
        <v>0</v>
      </c>
      <c r="P173" s="16"/>
      <c r="Q173" s="822">
        <v>0</v>
      </c>
      <c r="R173" s="822"/>
      <c r="S173" s="18"/>
      <c r="T173" s="18"/>
      <c r="U173" s="18"/>
      <c r="V173" s="18"/>
      <c r="W173" s="18"/>
      <c r="X173" s="18"/>
      <c r="Y173" s="18"/>
      <c r="Z173" s="18"/>
      <c r="AA173" s="18"/>
      <c r="AB173" s="18"/>
      <c r="AC173" s="824"/>
      <c r="AD173" s="18"/>
      <c r="AE173" s="18"/>
      <c r="AF173" s="18"/>
      <c r="AG173" s="18"/>
      <c r="AH173" s="18"/>
      <c r="AI173" s="18"/>
      <c r="AJ173" s="19"/>
      <c r="AK173" s="19"/>
      <c r="AL173" s="19"/>
      <c r="AM173" s="19"/>
      <c r="AN173" s="19"/>
      <c r="AO173" s="19"/>
      <c r="AP173" s="19"/>
      <c r="AQ173" s="19"/>
      <c r="AR173" s="19"/>
      <c r="AS173" s="19"/>
      <c r="AT173" s="19"/>
      <c r="AU173" s="19"/>
      <c r="AV173" s="19"/>
      <c r="AW173" s="171">
        <f t="shared" si="25"/>
        <v>0</v>
      </c>
      <c r="AX173" s="25"/>
      <c r="AY173" s="15">
        <f t="shared" si="26"/>
        <v>0</v>
      </c>
      <c r="AZ173" s="25"/>
      <c r="BA173" s="15">
        <f t="shared" si="27"/>
        <v>0</v>
      </c>
    </row>
    <row r="174" spans="1:77" s="159" customFormat="1" ht="21.6" hidden="1" customHeight="1">
      <c r="A174" s="32"/>
      <c r="B174" s="32"/>
      <c r="C174" s="40" t="s">
        <v>129</v>
      </c>
      <c r="D174" s="591" t="s">
        <v>957</v>
      </c>
      <c r="E174" s="438"/>
      <c r="F174" s="485">
        <v>43516</v>
      </c>
      <c r="G174" s="844"/>
      <c r="H174" s="284" t="s">
        <v>749</v>
      </c>
      <c r="I174" s="29">
        <v>36238</v>
      </c>
      <c r="J174" s="451"/>
      <c r="K174" s="284"/>
      <c r="L174" s="16">
        <v>0</v>
      </c>
      <c r="M174" s="16">
        <v>0</v>
      </c>
      <c r="N174" s="16">
        <v>0</v>
      </c>
      <c r="O174" s="16">
        <v>0</v>
      </c>
      <c r="P174" s="16"/>
      <c r="Q174" s="822">
        <v>0</v>
      </c>
      <c r="R174" s="822"/>
      <c r="S174" s="18"/>
      <c r="T174" s="18"/>
      <c r="U174" s="18"/>
      <c r="V174" s="18"/>
      <c r="W174" s="18"/>
      <c r="X174" s="18"/>
      <c r="Y174" s="18"/>
      <c r="Z174" s="18"/>
      <c r="AA174" s="18"/>
      <c r="AB174" s="18"/>
      <c r="AC174" s="824"/>
      <c r="AD174" s="18"/>
      <c r="AE174" s="18"/>
      <c r="AF174" s="18"/>
      <c r="AG174" s="18"/>
      <c r="AH174" s="18"/>
      <c r="AI174" s="18"/>
      <c r="AJ174" s="19"/>
      <c r="AK174" s="19"/>
      <c r="AL174" s="19"/>
      <c r="AM174" s="19"/>
      <c r="AN174" s="19"/>
      <c r="AO174" s="19"/>
      <c r="AP174" s="19"/>
      <c r="AQ174" s="19"/>
      <c r="AR174" s="19"/>
      <c r="AS174" s="19"/>
      <c r="AT174" s="19"/>
      <c r="AU174" s="19"/>
      <c r="AV174" s="19"/>
      <c r="AW174" s="171">
        <f t="shared" si="25"/>
        <v>0</v>
      </c>
      <c r="AY174" s="15">
        <f t="shared" si="26"/>
        <v>0</v>
      </c>
      <c r="BA174" s="15">
        <f t="shared" si="27"/>
        <v>0</v>
      </c>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row>
    <row r="175" spans="1:77" s="159" customFormat="1" ht="21.6" hidden="1" customHeight="1">
      <c r="A175" s="15"/>
      <c r="B175" s="15"/>
      <c r="C175" s="40" t="s">
        <v>138</v>
      </c>
      <c r="D175" s="591" t="s">
        <v>1175</v>
      </c>
      <c r="E175" s="438"/>
      <c r="F175" s="485">
        <v>44322</v>
      </c>
      <c r="G175" s="844"/>
      <c r="H175" s="284" t="s">
        <v>749</v>
      </c>
      <c r="I175" s="29">
        <v>40722</v>
      </c>
      <c r="J175" s="451"/>
      <c r="K175" s="284"/>
      <c r="L175" s="16">
        <v>0</v>
      </c>
      <c r="M175" s="16">
        <v>0</v>
      </c>
      <c r="N175" s="16">
        <v>0</v>
      </c>
      <c r="O175" s="16">
        <v>0</v>
      </c>
      <c r="P175" s="16"/>
      <c r="Q175" s="822">
        <v>0</v>
      </c>
      <c r="R175" s="822"/>
      <c r="S175" s="18"/>
      <c r="T175" s="18"/>
      <c r="U175" s="18"/>
      <c r="V175" s="18"/>
      <c r="W175" s="18"/>
      <c r="X175" s="18"/>
      <c r="Y175" s="18"/>
      <c r="Z175" s="18"/>
      <c r="AA175" s="18"/>
      <c r="AB175" s="18"/>
      <c r="AC175" s="824"/>
      <c r="AD175" s="18"/>
      <c r="AE175" s="18"/>
      <c r="AF175" s="18"/>
      <c r="AG175" s="18"/>
      <c r="AH175" s="18"/>
      <c r="AI175" s="18"/>
      <c r="AJ175" s="19"/>
      <c r="AK175" s="19"/>
      <c r="AL175" s="19"/>
      <c r="AM175" s="19"/>
      <c r="AN175" s="19"/>
      <c r="AO175" s="19"/>
      <c r="AP175" s="19"/>
      <c r="AQ175" s="19"/>
      <c r="AR175" s="19"/>
      <c r="AS175" s="19"/>
      <c r="AT175" s="19"/>
      <c r="AU175" s="19"/>
      <c r="AV175" s="19"/>
      <c r="AW175" s="171">
        <f t="shared" si="25"/>
        <v>0</v>
      </c>
      <c r="AX175" s="25"/>
      <c r="AY175" s="15">
        <f t="shared" si="26"/>
        <v>0</v>
      </c>
      <c r="AZ175" s="25"/>
      <c r="BA175" s="15">
        <f t="shared" si="27"/>
        <v>0</v>
      </c>
    </row>
    <row r="176" spans="1:77" s="60" customFormat="1" ht="34.5" hidden="1" customHeight="1">
      <c r="A176" s="15" t="s">
        <v>11</v>
      </c>
      <c r="B176" s="15" t="s">
        <v>1012</v>
      </c>
      <c r="C176" s="535" t="s">
        <v>12</v>
      </c>
      <c r="D176" s="40" t="s">
        <v>13</v>
      </c>
      <c r="E176" s="438"/>
      <c r="F176" s="366" t="s">
        <v>14</v>
      </c>
      <c r="G176" s="506"/>
      <c r="H176" s="303" t="s">
        <v>1614</v>
      </c>
      <c r="I176" s="267" t="s">
        <v>1615</v>
      </c>
      <c r="J176" s="450"/>
      <c r="K176" s="303"/>
      <c r="L176" s="354" t="s">
        <v>1355</v>
      </c>
      <c r="M176" s="354" t="s">
        <v>1485</v>
      </c>
      <c r="N176" s="354"/>
      <c r="O176" s="354" t="s">
        <v>1485</v>
      </c>
      <c r="P176" s="354"/>
      <c r="Q176" s="869" t="s">
        <v>1485</v>
      </c>
      <c r="R176" s="869"/>
      <c r="S176" s="15"/>
      <c r="T176" s="15"/>
      <c r="U176" s="15"/>
      <c r="V176" s="15"/>
      <c r="W176" s="15"/>
      <c r="X176" s="15"/>
      <c r="Y176" s="15"/>
      <c r="Z176" s="15"/>
      <c r="AA176" s="15"/>
      <c r="AB176" s="15"/>
      <c r="AC176" s="821"/>
      <c r="AD176" s="15"/>
      <c r="AE176" s="15"/>
      <c r="AF176" s="15"/>
      <c r="AG176" s="15"/>
      <c r="AH176" s="15"/>
      <c r="AI176" s="15"/>
      <c r="AJ176" s="15"/>
      <c r="AK176" s="15"/>
      <c r="AL176" s="15"/>
      <c r="AM176" s="15"/>
      <c r="AN176" s="15"/>
      <c r="AO176" s="15"/>
      <c r="AP176" s="15"/>
      <c r="AQ176" s="15"/>
      <c r="AR176" s="15"/>
      <c r="AS176" s="15"/>
      <c r="AT176" s="15"/>
      <c r="AU176" s="15"/>
      <c r="AV176" s="15"/>
      <c r="AW176" s="12" t="s">
        <v>883</v>
      </c>
      <c r="AX176" s="13"/>
      <c r="AY176" s="12" t="s">
        <v>884</v>
      </c>
      <c r="AZ176" s="160"/>
      <c r="BA176" s="14" t="s">
        <v>1485</v>
      </c>
    </row>
    <row r="177" spans="1:79" s="256" customFormat="1" ht="21" hidden="1" customHeight="1">
      <c r="A177" s="247"/>
      <c r="B177" s="247"/>
      <c r="C177" s="40" t="s">
        <v>16</v>
      </c>
      <c r="D177" s="591" t="s">
        <v>1126</v>
      </c>
      <c r="E177" s="438"/>
      <c r="F177" s="487">
        <v>33633</v>
      </c>
      <c r="G177" s="844"/>
      <c r="H177" s="259" t="s">
        <v>749</v>
      </c>
      <c r="I177" s="26">
        <v>43516</v>
      </c>
      <c r="J177" s="451"/>
      <c r="K177" s="259"/>
      <c r="L177" s="16">
        <v>0</v>
      </c>
      <c r="M177" s="16">
        <v>0</v>
      </c>
      <c r="N177" s="16">
        <v>0</v>
      </c>
      <c r="O177" s="16">
        <v>0</v>
      </c>
      <c r="P177" s="16"/>
      <c r="Q177" s="822">
        <v>0</v>
      </c>
      <c r="R177" s="822"/>
      <c r="S177" s="18"/>
      <c r="T177" s="18"/>
      <c r="U177" s="18"/>
      <c r="V177" s="18"/>
      <c r="W177" s="18"/>
      <c r="X177" s="18"/>
      <c r="Y177" s="18"/>
      <c r="Z177" s="18"/>
      <c r="AA177" s="18"/>
      <c r="AB177" s="18"/>
      <c r="AC177" s="824"/>
      <c r="AD177" s="18"/>
      <c r="AE177" s="18"/>
      <c r="AF177" s="18"/>
      <c r="AG177" s="18"/>
      <c r="AH177" s="18"/>
      <c r="AI177" s="18"/>
      <c r="AJ177" s="20"/>
      <c r="AK177" s="20"/>
      <c r="AL177" s="20"/>
      <c r="AM177" s="20"/>
      <c r="AN177" s="20"/>
      <c r="AO177" s="20"/>
      <c r="AP177" s="20"/>
      <c r="AQ177" s="20"/>
      <c r="AR177" s="20"/>
      <c r="AS177" s="20"/>
      <c r="AT177" s="20"/>
      <c r="AU177" s="20"/>
      <c r="AV177" s="20"/>
      <c r="AW177" s="171">
        <f>COUNT(S177:AI177)</f>
        <v>0</v>
      </c>
      <c r="AX177" s="159"/>
      <c r="AY177" s="15">
        <f>COUNT(AJ177:AV177)</f>
        <v>0</v>
      </c>
      <c r="AZ177" s="159"/>
      <c r="BA177" s="15">
        <f>SUM(AW177,AY177)</f>
        <v>0</v>
      </c>
    </row>
    <row r="178" spans="1:79" s="256" customFormat="1" ht="21" hidden="1" customHeight="1">
      <c r="A178" s="247"/>
      <c r="B178" s="247"/>
      <c r="C178" s="40" t="s">
        <v>17</v>
      </c>
      <c r="D178" s="137" t="s">
        <v>1238</v>
      </c>
      <c r="E178" s="416"/>
      <c r="F178" s="487">
        <v>41967</v>
      </c>
      <c r="G178" s="844"/>
      <c r="H178" s="259" t="s">
        <v>749</v>
      </c>
      <c r="I178" s="26">
        <v>28880</v>
      </c>
      <c r="J178" s="451"/>
      <c r="K178" s="259"/>
      <c r="L178" s="16">
        <v>0</v>
      </c>
      <c r="M178" s="16">
        <v>0</v>
      </c>
      <c r="N178" s="16">
        <v>0</v>
      </c>
      <c r="O178" s="16">
        <v>0</v>
      </c>
      <c r="P178" s="16"/>
      <c r="Q178" s="822">
        <v>0</v>
      </c>
      <c r="R178" s="822"/>
      <c r="S178" s="18"/>
      <c r="T178" s="18"/>
      <c r="U178" s="18"/>
      <c r="V178" s="18"/>
      <c r="W178" s="18"/>
      <c r="X178" s="18"/>
      <c r="Y178" s="18"/>
      <c r="Z178" s="18"/>
      <c r="AA178" s="18"/>
      <c r="AB178" s="18"/>
      <c r="AC178" s="824"/>
      <c r="AD178" s="18"/>
      <c r="AE178" s="18"/>
      <c r="AF178" s="18"/>
      <c r="AG178" s="18"/>
      <c r="AH178" s="18"/>
      <c r="AI178" s="18"/>
      <c r="AJ178" s="20"/>
      <c r="AK178" s="20"/>
      <c r="AL178" s="20"/>
      <c r="AM178" s="20"/>
      <c r="AN178" s="20"/>
      <c r="AO178" s="20"/>
      <c r="AP178" s="20"/>
      <c r="AQ178" s="20"/>
      <c r="AR178" s="20"/>
      <c r="AS178" s="20"/>
      <c r="AT178" s="20"/>
      <c r="AU178" s="20"/>
      <c r="AV178" s="20"/>
      <c r="AW178" s="171">
        <f>COUNT(S178:AI178)</f>
        <v>0</v>
      </c>
      <c r="AX178" s="159"/>
      <c r="AY178" s="15">
        <f>COUNT(AJ178:AV178)</f>
        <v>0</v>
      </c>
      <c r="AZ178" s="159"/>
      <c r="BA178" s="15">
        <f>SUM(AW178,AY178)</f>
        <v>0</v>
      </c>
    </row>
    <row r="179" spans="1:79" hidden="1">
      <c r="C179" s="216"/>
      <c r="H179" s="217"/>
      <c r="I179" s="217"/>
      <c r="K179" s="217"/>
      <c r="S179" s="106"/>
      <c r="AN179" s="216"/>
      <c r="AO179" s="216"/>
      <c r="AP179" s="216"/>
      <c r="AW179" s="215"/>
    </row>
    <row r="180" spans="1:79" s="52" customFormat="1" ht="54" hidden="1" customHeight="1">
      <c r="C180" s="51"/>
      <c r="D180" s="51" t="s">
        <v>1693</v>
      </c>
      <c r="E180" s="188"/>
      <c r="F180" s="493"/>
      <c r="G180" s="197"/>
      <c r="H180" s="268"/>
      <c r="I180" s="37"/>
      <c r="J180" s="47"/>
      <c r="K180" s="268"/>
      <c r="BS180" s="265"/>
      <c r="BT180" s="265"/>
      <c r="BU180" s="265"/>
      <c r="BW180" s="265"/>
    </row>
    <row r="181" spans="1:79" hidden="1">
      <c r="C181" s="216"/>
      <c r="H181" s="217"/>
      <c r="I181" s="217"/>
      <c r="K181" s="217"/>
      <c r="S181" s="106"/>
      <c r="AN181" s="216"/>
      <c r="AO181" s="216"/>
      <c r="AP181" s="216"/>
      <c r="AW181" s="215"/>
    </row>
    <row r="182" spans="1:79" s="60" customFormat="1" ht="34.5" hidden="1" customHeight="1">
      <c r="A182" s="15" t="s">
        <v>11</v>
      </c>
      <c r="B182" s="15" t="s">
        <v>1012</v>
      </c>
      <c r="C182" s="535" t="s">
        <v>12</v>
      </c>
      <c r="D182" s="40" t="s">
        <v>39</v>
      </c>
      <c r="E182" s="438"/>
      <c r="F182" s="366" t="s">
        <v>14</v>
      </c>
      <c r="G182" s="506"/>
      <c r="H182" s="303" t="s">
        <v>1614</v>
      </c>
      <c r="I182" s="267" t="s">
        <v>1615</v>
      </c>
      <c r="J182" s="450"/>
      <c r="K182" s="303"/>
      <c r="L182" s="354" t="s">
        <v>1355</v>
      </c>
      <c r="M182" s="354" t="s">
        <v>1554</v>
      </c>
      <c r="N182" s="354" t="s">
        <v>1555</v>
      </c>
      <c r="O182" s="354" t="s">
        <v>1485</v>
      </c>
      <c r="P182" s="354"/>
      <c r="Q182" s="869" t="s">
        <v>1485</v>
      </c>
      <c r="R182" s="869"/>
      <c r="S182" s="15"/>
      <c r="T182" s="15"/>
      <c r="U182" s="15"/>
      <c r="V182" s="15"/>
      <c r="W182" s="15"/>
      <c r="X182" s="15"/>
      <c r="Y182" s="15"/>
      <c r="Z182" s="15"/>
      <c r="AA182" s="15"/>
      <c r="AB182" s="15"/>
      <c r="AC182" s="821"/>
      <c r="AD182" s="15"/>
      <c r="AE182" s="15"/>
      <c r="AF182" s="15"/>
      <c r="AG182" s="15"/>
      <c r="AH182" s="15"/>
      <c r="AI182" s="15"/>
      <c r="AJ182" s="15"/>
      <c r="AK182" s="15"/>
      <c r="AL182" s="15"/>
      <c r="AM182" s="15"/>
      <c r="AN182" s="15"/>
      <c r="AO182" s="15"/>
      <c r="AP182" s="15"/>
      <c r="AQ182" s="15"/>
      <c r="AR182" s="15"/>
      <c r="AS182" s="15"/>
      <c r="AT182" s="15"/>
      <c r="AU182" s="15"/>
      <c r="AV182" s="15"/>
      <c r="AW182" s="12" t="s">
        <v>883</v>
      </c>
      <c r="AX182" s="13"/>
      <c r="AY182" s="12" t="s">
        <v>884</v>
      </c>
      <c r="AZ182" s="160"/>
      <c r="BA182" s="14" t="s">
        <v>1485</v>
      </c>
    </row>
    <row r="183" spans="1:79" customFormat="1" ht="21" hidden="1" customHeight="1">
      <c r="A183" s="32"/>
      <c r="B183" s="32"/>
      <c r="C183" s="40" t="s">
        <v>59</v>
      </c>
      <c r="D183" s="591" t="s">
        <v>82</v>
      </c>
      <c r="E183" s="505">
        <v>5478</v>
      </c>
      <c r="F183" s="486">
        <v>40452</v>
      </c>
      <c r="G183" s="844"/>
      <c r="H183" s="332" t="s">
        <v>254</v>
      </c>
      <c r="I183" s="29">
        <v>40015</v>
      </c>
      <c r="J183" s="457" t="s">
        <v>378</v>
      </c>
      <c r="K183" s="299" t="s">
        <v>377</v>
      </c>
      <c r="L183" s="16">
        <v>5</v>
      </c>
      <c r="M183" s="16">
        <v>0</v>
      </c>
      <c r="N183" s="16">
        <v>5</v>
      </c>
      <c r="O183" s="16">
        <v>0</v>
      </c>
      <c r="P183" s="16"/>
      <c r="Q183" s="822">
        <v>0</v>
      </c>
      <c r="R183" s="822"/>
      <c r="S183" s="18"/>
      <c r="T183" s="18"/>
      <c r="U183" s="18"/>
      <c r="V183" s="18"/>
      <c r="W183" s="18"/>
      <c r="X183" s="18"/>
      <c r="Y183" s="18"/>
      <c r="Z183" s="18"/>
      <c r="AA183" s="18"/>
      <c r="AB183" s="18"/>
      <c r="AC183" s="824"/>
      <c r="AD183" s="18"/>
      <c r="AE183" s="18"/>
      <c r="AF183" s="18"/>
      <c r="AG183" s="18"/>
      <c r="AH183" s="18"/>
      <c r="AI183" s="18"/>
      <c r="AJ183" s="19"/>
      <c r="AK183" s="19"/>
      <c r="AL183" s="19"/>
      <c r="AM183" s="19"/>
      <c r="AN183" s="19"/>
      <c r="AO183" s="19"/>
      <c r="AP183" s="19"/>
      <c r="AQ183" s="19"/>
      <c r="AR183" s="19"/>
      <c r="AS183" s="19"/>
      <c r="AT183" s="19"/>
      <c r="AU183" s="19"/>
      <c r="AV183" s="19"/>
      <c r="AW183" s="171">
        <v>0</v>
      </c>
      <c r="AX183" s="159"/>
      <c r="AY183" s="23">
        <v>0</v>
      </c>
      <c r="AZ183" s="159"/>
      <c r="BA183" s="23">
        <v>0</v>
      </c>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row>
    <row r="184" spans="1:79" customFormat="1" ht="21" hidden="1" customHeight="1">
      <c r="A184" s="15"/>
      <c r="B184" s="15"/>
      <c r="C184" s="40" t="s">
        <v>115</v>
      </c>
      <c r="D184" s="591" t="s">
        <v>249</v>
      </c>
      <c r="E184" s="438"/>
      <c r="F184" s="485">
        <v>42026</v>
      </c>
      <c r="G184" s="844"/>
      <c r="H184" s="284" t="s">
        <v>749</v>
      </c>
      <c r="I184" s="29">
        <v>43438</v>
      </c>
      <c r="J184" s="451"/>
      <c r="K184" s="284"/>
      <c r="L184" s="16">
        <v>0</v>
      </c>
      <c r="M184" s="16">
        <v>0</v>
      </c>
      <c r="N184" s="16">
        <v>0</v>
      </c>
      <c r="O184" s="16">
        <v>0</v>
      </c>
      <c r="P184" s="16"/>
      <c r="Q184" s="822">
        <v>0</v>
      </c>
      <c r="R184" s="822"/>
      <c r="S184" s="18"/>
      <c r="T184" s="18"/>
      <c r="U184" s="18"/>
      <c r="V184" s="18"/>
      <c r="W184" s="18"/>
      <c r="X184" s="18"/>
      <c r="Y184" s="18"/>
      <c r="Z184" s="18"/>
      <c r="AA184" s="18"/>
      <c r="AB184" s="18"/>
      <c r="AC184" s="824"/>
      <c r="AD184" s="18"/>
      <c r="AE184" s="18"/>
      <c r="AF184" s="18"/>
      <c r="AG184" s="18"/>
      <c r="AH184" s="18"/>
      <c r="AI184" s="18"/>
      <c r="AJ184" s="19"/>
      <c r="AK184" s="19"/>
      <c r="AL184" s="19"/>
      <c r="AM184" s="19"/>
      <c r="AN184" s="19"/>
      <c r="AO184" s="19"/>
      <c r="AP184" s="19"/>
      <c r="AQ184" s="19"/>
      <c r="AR184" s="19"/>
      <c r="AS184" s="19"/>
      <c r="AT184" s="19"/>
      <c r="AU184" s="19"/>
      <c r="AV184" s="19"/>
      <c r="AW184" s="171">
        <v>0</v>
      </c>
      <c r="AX184" s="25"/>
      <c r="AY184" s="23">
        <v>0</v>
      </c>
      <c r="AZ184" s="25"/>
      <c r="BA184" s="23">
        <v>0</v>
      </c>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row>
    <row r="185" spans="1:79" customFormat="1" ht="21" hidden="1" customHeight="1">
      <c r="A185" s="15"/>
      <c r="B185" s="15"/>
      <c r="C185" s="40" t="s">
        <v>125</v>
      </c>
      <c r="D185" s="591" t="s">
        <v>1314</v>
      </c>
      <c r="E185" s="505">
        <v>11380</v>
      </c>
      <c r="F185" s="486">
        <v>44517</v>
      </c>
      <c r="G185" s="844"/>
      <c r="H185" s="332" t="s">
        <v>343</v>
      </c>
      <c r="I185" s="29">
        <v>44517</v>
      </c>
      <c r="J185" s="457" t="s">
        <v>1316</v>
      </c>
      <c r="K185" s="299" t="s">
        <v>1315</v>
      </c>
      <c r="L185" s="16">
        <v>0</v>
      </c>
      <c r="M185" s="16">
        <v>0</v>
      </c>
      <c r="N185" s="16">
        <v>0</v>
      </c>
      <c r="O185" s="16">
        <v>0</v>
      </c>
      <c r="P185" s="16"/>
      <c r="Q185" s="822">
        <v>0</v>
      </c>
      <c r="R185" s="822"/>
      <c r="S185" s="18"/>
      <c r="T185" s="18"/>
      <c r="U185" s="18"/>
      <c r="V185" s="18"/>
      <c r="W185" s="18"/>
      <c r="X185" s="18"/>
      <c r="Y185" s="18"/>
      <c r="Z185" s="18"/>
      <c r="AA185" s="18"/>
      <c r="AB185" s="18"/>
      <c r="AC185" s="824"/>
      <c r="AD185" s="18"/>
      <c r="AE185" s="18"/>
      <c r="AF185" s="18"/>
      <c r="AG185" s="18"/>
      <c r="AH185" s="18"/>
      <c r="AI185" s="18"/>
      <c r="AJ185" s="19"/>
      <c r="AK185" s="19"/>
      <c r="AL185" s="19"/>
      <c r="AM185" s="19"/>
      <c r="AN185" s="19"/>
      <c r="AO185" s="19"/>
      <c r="AP185" s="19"/>
      <c r="AQ185" s="19"/>
      <c r="AR185" s="19"/>
      <c r="AS185" s="19"/>
      <c r="AT185" s="19"/>
      <c r="AU185" s="19"/>
      <c r="AV185" s="19"/>
      <c r="AW185" s="171">
        <v>0</v>
      </c>
      <c r="AX185" s="25"/>
      <c r="AY185" s="23">
        <v>0</v>
      </c>
      <c r="AZ185" s="25"/>
      <c r="BA185" s="23">
        <v>0</v>
      </c>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row>
    <row r="186" spans="1:79" customFormat="1" ht="21" hidden="1" customHeight="1">
      <c r="A186" s="15"/>
      <c r="B186" s="15"/>
      <c r="C186" s="40" t="s">
        <v>38</v>
      </c>
      <c r="D186" s="591" t="s">
        <v>952</v>
      </c>
      <c r="E186" s="505">
        <v>10624</v>
      </c>
      <c r="F186" s="486">
        <v>43677</v>
      </c>
      <c r="G186" s="844"/>
      <c r="H186" s="332" t="s">
        <v>749</v>
      </c>
      <c r="I186" s="29">
        <v>43643</v>
      </c>
      <c r="J186" s="457" t="s">
        <v>954</v>
      </c>
      <c r="K186" s="299" t="s">
        <v>953</v>
      </c>
      <c r="L186" s="16">
        <v>17</v>
      </c>
      <c r="M186" s="16">
        <v>0</v>
      </c>
      <c r="N186" s="16">
        <v>17</v>
      </c>
      <c r="O186" s="16">
        <v>0</v>
      </c>
      <c r="P186" s="16"/>
      <c r="Q186" s="822">
        <v>0</v>
      </c>
      <c r="R186" s="822"/>
      <c r="S186" s="18"/>
      <c r="T186" s="18"/>
      <c r="U186" s="18"/>
      <c r="V186" s="18"/>
      <c r="W186" s="18"/>
      <c r="X186" s="18"/>
      <c r="Y186" s="18"/>
      <c r="Z186" s="18"/>
      <c r="AA186" s="18"/>
      <c r="AB186" s="18"/>
      <c r="AC186" s="824"/>
      <c r="AD186" s="18"/>
      <c r="AE186" s="18"/>
      <c r="AF186" s="18"/>
      <c r="AG186" s="18"/>
      <c r="AH186" s="18"/>
      <c r="AI186" s="18"/>
      <c r="AJ186" s="19"/>
      <c r="AK186" s="19"/>
      <c r="AL186" s="19"/>
      <c r="AM186" s="19"/>
      <c r="AN186" s="19"/>
      <c r="AO186" s="19"/>
      <c r="AP186" s="19"/>
      <c r="AQ186" s="19"/>
      <c r="AR186" s="19"/>
      <c r="AS186" s="19"/>
      <c r="AT186" s="19"/>
      <c r="AU186" s="19"/>
      <c r="AV186" s="19"/>
      <c r="AW186" s="171">
        <v>0</v>
      </c>
      <c r="AX186" s="25"/>
      <c r="AY186" s="23">
        <v>0</v>
      </c>
      <c r="AZ186" s="25"/>
      <c r="BA186" s="23">
        <v>0</v>
      </c>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row>
    <row r="187" spans="1:79" customFormat="1" ht="21" hidden="1" customHeight="1">
      <c r="A187" s="15"/>
      <c r="B187" s="15"/>
      <c r="C187" s="40" t="s">
        <v>68</v>
      </c>
      <c r="D187" s="591" t="s">
        <v>1153</v>
      </c>
      <c r="E187" s="505">
        <v>10624</v>
      </c>
      <c r="F187" s="486">
        <v>43677</v>
      </c>
      <c r="G187" s="844"/>
      <c r="H187" s="332" t="s">
        <v>749</v>
      </c>
      <c r="I187" s="29">
        <v>44239</v>
      </c>
      <c r="J187" s="457" t="s">
        <v>954</v>
      </c>
      <c r="K187" s="299" t="s">
        <v>953</v>
      </c>
      <c r="L187" s="16">
        <v>1</v>
      </c>
      <c r="M187" s="16">
        <v>0</v>
      </c>
      <c r="N187" s="16">
        <v>1</v>
      </c>
      <c r="O187" s="16">
        <v>0</v>
      </c>
      <c r="P187" s="16"/>
      <c r="Q187" s="822">
        <v>0</v>
      </c>
      <c r="R187" s="822"/>
      <c r="S187" s="18"/>
      <c r="T187" s="18"/>
      <c r="U187" s="18"/>
      <c r="V187" s="18"/>
      <c r="W187" s="18"/>
      <c r="X187" s="18"/>
      <c r="Y187" s="18"/>
      <c r="Z187" s="18"/>
      <c r="AA187" s="18"/>
      <c r="AB187" s="18"/>
      <c r="AC187" s="824"/>
      <c r="AD187" s="18"/>
      <c r="AE187" s="18"/>
      <c r="AF187" s="18"/>
      <c r="AG187" s="18"/>
      <c r="AH187" s="18"/>
      <c r="AI187" s="18"/>
      <c r="AJ187" s="19"/>
      <c r="AK187" s="19"/>
      <c r="AL187" s="19"/>
      <c r="AM187" s="19"/>
      <c r="AN187" s="19"/>
      <c r="AO187" s="19"/>
      <c r="AP187" s="19"/>
      <c r="AQ187" s="19"/>
      <c r="AR187" s="19"/>
      <c r="AS187" s="19"/>
      <c r="AT187" s="19"/>
      <c r="AU187" s="19"/>
      <c r="AV187" s="19"/>
      <c r="AW187" s="171">
        <v>0</v>
      </c>
      <c r="AX187" s="25"/>
      <c r="AY187" s="23">
        <v>0</v>
      </c>
      <c r="AZ187" s="25"/>
      <c r="BA187" s="23">
        <v>0</v>
      </c>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256"/>
      <c r="BY187" s="256"/>
      <c r="BZ187" s="256"/>
      <c r="CA187" s="256"/>
    </row>
    <row r="188" spans="1:79" customFormat="1" ht="21" hidden="1" customHeight="1">
      <c r="A188" s="15"/>
      <c r="B188" s="15"/>
      <c r="C188" s="40" t="s">
        <v>52</v>
      </c>
      <c r="D188" s="591" t="s">
        <v>252</v>
      </c>
      <c r="E188" s="505">
        <v>421</v>
      </c>
      <c r="F188" s="487">
        <v>41044</v>
      </c>
      <c r="G188" s="844"/>
      <c r="H188" s="332" t="s">
        <v>1406</v>
      </c>
      <c r="I188" s="29">
        <v>15767</v>
      </c>
      <c r="J188" s="464" t="s">
        <v>495</v>
      </c>
      <c r="K188" s="299" t="s">
        <v>494</v>
      </c>
      <c r="L188" s="16">
        <v>11</v>
      </c>
      <c r="M188" s="16">
        <v>0</v>
      </c>
      <c r="N188" s="16">
        <v>11</v>
      </c>
      <c r="O188" s="16">
        <v>0</v>
      </c>
      <c r="P188" s="16"/>
      <c r="Q188" s="822">
        <v>0</v>
      </c>
      <c r="R188" s="822"/>
      <c r="S188" s="18"/>
      <c r="T188" s="18"/>
      <c r="U188" s="18"/>
      <c r="V188" s="18"/>
      <c r="W188" s="18"/>
      <c r="X188" s="18"/>
      <c r="Y188" s="18"/>
      <c r="Z188" s="18"/>
      <c r="AA188" s="18"/>
      <c r="AB188" s="18"/>
      <c r="AC188" s="824"/>
      <c r="AD188" s="18"/>
      <c r="AE188" s="18"/>
      <c r="AF188" s="18"/>
      <c r="AG188" s="18"/>
      <c r="AH188" s="18"/>
      <c r="AI188" s="18"/>
      <c r="AJ188" s="19"/>
      <c r="AK188" s="19"/>
      <c r="AL188" s="19"/>
      <c r="AM188" s="19"/>
      <c r="AN188" s="19"/>
      <c r="AO188" s="19"/>
      <c r="AP188" s="19"/>
      <c r="AQ188" s="19"/>
      <c r="AR188" s="19"/>
      <c r="AS188" s="19"/>
      <c r="AT188" s="19"/>
      <c r="AU188" s="19"/>
      <c r="AV188" s="19"/>
      <c r="AW188" s="171">
        <v>0</v>
      </c>
      <c r="AX188" s="25"/>
      <c r="AY188" s="23">
        <v>0</v>
      </c>
      <c r="AZ188" s="25"/>
      <c r="BA188" s="23">
        <v>0</v>
      </c>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row>
    <row r="189" spans="1:79" customFormat="1" ht="21" hidden="1" customHeight="1">
      <c r="A189" s="15"/>
      <c r="B189" s="15"/>
      <c r="C189" s="40" t="s">
        <v>99</v>
      </c>
      <c r="D189" s="591" t="s">
        <v>246</v>
      </c>
      <c r="E189" s="505">
        <v>266</v>
      </c>
      <c r="F189" s="487">
        <v>41047</v>
      </c>
      <c r="G189" s="844"/>
      <c r="H189" s="332" t="s">
        <v>343</v>
      </c>
      <c r="I189" s="29">
        <v>37000</v>
      </c>
      <c r="J189" s="464" t="s">
        <v>1385</v>
      </c>
      <c r="K189" s="299" t="s">
        <v>1384</v>
      </c>
      <c r="L189" s="16">
        <v>0</v>
      </c>
      <c r="M189" s="16">
        <v>0</v>
      </c>
      <c r="N189" s="16">
        <v>0</v>
      </c>
      <c r="O189" s="16">
        <v>0</v>
      </c>
      <c r="P189" s="16"/>
      <c r="Q189" s="822">
        <v>0</v>
      </c>
      <c r="R189" s="822"/>
      <c r="S189" s="18"/>
      <c r="T189" s="18"/>
      <c r="U189" s="18"/>
      <c r="V189" s="18"/>
      <c r="W189" s="18"/>
      <c r="X189" s="18"/>
      <c r="Y189" s="18"/>
      <c r="Z189" s="18"/>
      <c r="AA189" s="18"/>
      <c r="AB189" s="18"/>
      <c r="AC189" s="824"/>
      <c r="AD189" s="18"/>
      <c r="AE189" s="18"/>
      <c r="AF189" s="18"/>
      <c r="AG189" s="18"/>
      <c r="AH189" s="18"/>
      <c r="AI189" s="18"/>
      <c r="AJ189" s="19"/>
      <c r="AK189" s="19"/>
      <c r="AL189" s="19"/>
      <c r="AM189" s="19"/>
      <c r="AN189" s="19"/>
      <c r="AO189" s="19"/>
      <c r="AP189" s="19"/>
      <c r="AQ189" s="19"/>
      <c r="AR189" s="19"/>
      <c r="AS189" s="19"/>
      <c r="AT189" s="19"/>
      <c r="AU189" s="19"/>
      <c r="AV189" s="19"/>
      <c r="AW189" s="171">
        <v>0</v>
      </c>
      <c r="AX189" s="25"/>
      <c r="AY189" s="23">
        <v>0</v>
      </c>
      <c r="AZ189" s="25"/>
      <c r="BA189" s="23">
        <v>0</v>
      </c>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row>
    <row r="190" spans="1:79" customFormat="1" ht="21" hidden="1" customHeight="1">
      <c r="A190" s="15"/>
      <c r="B190" s="15"/>
      <c r="C190" s="40" t="s">
        <v>131</v>
      </c>
      <c r="D190" s="591" t="s">
        <v>1363</v>
      </c>
      <c r="E190" s="505">
        <v>11394</v>
      </c>
      <c r="F190" s="486">
        <v>44680</v>
      </c>
      <c r="G190" s="844"/>
      <c r="H190" s="332" t="s">
        <v>343</v>
      </c>
      <c r="I190" s="29">
        <v>44679</v>
      </c>
      <c r="J190" s="457" t="s">
        <v>1365</v>
      </c>
      <c r="K190" s="299" t="s">
        <v>1364</v>
      </c>
      <c r="L190" s="16">
        <v>0</v>
      </c>
      <c r="M190" s="16">
        <v>0</v>
      </c>
      <c r="N190" s="16">
        <v>0</v>
      </c>
      <c r="O190" s="16">
        <v>0</v>
      </c>
      <c r="P190" s="16"/>
      <c r="Q190" s="822">
        <v>0</v>
      </c>
      <c r="R190" s="822"/>
      <c r="S190" s="18"/>
      <c r="T190" s="18"/>
      <c r="U190" s="18"/>
      <c r="V190" s="18"/>
      <c r="W190" s="18"/>
      <c r="X190" s="18"/>
      <c r="Y190" s="18"/>
      <c r="Z190" s="18"/>
      <c r="AA190" s="18"/>
      <c r="AB190" s="18"/>
      <c r="AC190" s="824"/>
      <c r="AD190" s="18"/>
      <c r="AE190" s="18"/>
      <c r="AF190" s="18"/>
      <c r="AG190" s="18"/>
      <c r="AH190" s="18"/>
      <c r="AI190" s="18"/>
      <c r="AJ190" s="19"/>
      <c r="AK190" s="19"/>
      <c r="AL190" s="19"/>
      <c r="AM190" s="19"/>
      <c r="AN190" s="19"/>
      <c r="AO190" s="19"/>
      <c r="AP190" s="19"/>
      <c r="AQ190" s="19"/>
      <c r="AR190" s="19"/>
      <c r="AS190" s="19"/>
      <c r="AT190" s="19"/>
      <c r="AU190" s="19"/>
      <c r="AV190" s="19"/>
      <c r="AW190" s="171">
        <v>0</v>
      </c>
      <c r="AX190" s="25"/>
      <c r="AY190" s="23">
        <v>0</v>
      </c>
      <c r="AZ190" s="25"/>
      <c r="BA190" s="23">
        <v>0</v>
      </c>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159"/>
      <c r="BZ190" s="159"/>
      <c r="CA190" s="159"/>
    </row>
    <row r="191" spans="1:79" customFormat="1" ht="21" hidden="1" customHeight="1">
      <c r="A191" s="15"/>
      <c r="B191" s="15"/>
      <c r="C191" s="40" t="s">
        <v>89</v>
      </c>
      <c r="D191" s="591" t="s">
        <v>280</v>
      </c>
      <c r="E191" s="505">
        <v>9944</v>
      </c>
      <c r="F191" s="485">
        <v>38651</v>
      </c>
      <c r="G191" s="844"/>
      <c r="H191" s="332" t="s">
        <v>1406</v>
      </c>
      <c r="I191" s="29">
        <v>35828</v>
      </c>
      <c r="J191" s="457" t="s">
        <v>744</v>
      </c>
      <c r="K191" s="299" t="s">
        <v>743</v>
      </c>
      <c r="L191" s="16">
        <v>0</v>
      </c>
      <c r="M191" s="16">
        <v>0</v>
      </c>
      <c r="N191" s="16">
        <v>0</v>
      </c>
      <c r="O191" s="16">
        <v>0</v>
      </c>
      <c r="P191" s="16"/>
      <c r="Q191" s="822">
        <v>0</v>
      </c>
      <c r="R191" s="822"/>
      <c r="S191" s="18"/>
      <c r="T191" s="18"/>
      <c r="U191" s="18"/>
      <c r="V191" s="18"/>
      <c r="W191" s="18"/>
      <c r="X191" s="18"/>
      <c r="Y191" s="18"/>
      <c r="Z191" s="18"/>
      <c r="AA191" s="18"/>
      <c r="AB191" s="18"/>
      <c r="AC191" s="824"/>
      <c r="AD191" s="18"/>
      <c r="AE191" s="18"/>
      <c r="AF191" s="18"/>
      <c r="AG191" s="18"/>
      <c r="AH191" s="18"/>
      <c r="AI191" s="18"/>
      <c r="AJ191" s="19"/>
      <c r="AK191" s="19"/>
      <c r="AL191" s="19"/>
      <c r="AM191" s="19"/>
      <c r="AN191" s="19"/>
      <c r="AO191" s="19"/>
      <c r="AP191" s="19"/>
      <c r="AQ191" s="19"/>
      <c r="AR191" s="19"/>
      <c r="AS191" s="19"/>
      <c r="AT191" s="19"/>
      <c r="AU191" s="19"/>
      <c r="AV191" s="19"/>
      <c r="AW191" s="171">
        <v>0</v>
      </c>
      <c r="AX191" s="25"/>
      <c r="AY191" s="23">
        <v>0</v>
      </c>
      <c r="AZ191" s="25"/>
      <c r="BA191" s="23">
        <v>0</v>
      </c>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59"/>
      <c r="BZ191" s="159"/>
      <c r="CA191" s="159"/>
    </row>
    <row r="192" spans="1:79" s="159" customFormat="1" ht="21.6" hidden="1" customHeight="1">
      <c r="A192" s="15"/>
      <c r="B192" s="15"/>
      <c r="C192" s="40" t="s">
        <v>64</v>
      </c>
      <c r="D192" s="591" t="s">
        <v>1204</v>
      </c>
      <c r="E192" s="505">
        <v>11127</v>
      </c>
      <c r="F192" s="485">
        <v>44323</v>
      </c>
      <c r="G192" s="844"/>
      <c r="H192" s="332" t="s">
        <v>749</v>
      </c>
      <c r="I192" s="29">
        <v>44313</v>
      </c>
      <c r="J192" s="457" t="s">
        <v>1206</v>
      </c>
      <c r="K192" s="299" t="s">
        <v>1205</v>
      </c>
      <c r="L192" s="16">
        <v>0</v>
      </c>
      <c r="M192" s="16">
        <v>2</v>
      </c>
      <c r="N192" s="16">
        <v>2</v>
      </c>
      <c r="O192" s="16">
        <v>0</v>
      </c>
      <c r="P192" s="16"/>
      <c r="Q192" s="822">
        <v>0</v>
      </c>
      <c r="R192" s="822"/>
      <c r="S192" s="18"/>
      <c r="T192" s="18"/>
      <c r="U192" s="18"/>
      <c r="V192" s="18"/>
      <c r="W192" s="18"/>
      <c r="X192" s="18"/>
      <c r="Y192" s="18"/>
      <c r="Z192" s="18"/>
      <c r="AA192" s="18"/>
      <c r="AB192" s="18"/>
      <c r="AC192" s="824"/>
      <c r="AD192" s="18"/>
      <c r="AE192" s="18"/>
      <c r="AF192" s="18"/>
      <c r="AG192" s="18"/>
      <c r="AH192" s="18"/>
      <c r="AI192" s="18"/>
      <c r="AJ192" s="19"/>
      <c r="AK192" s="19"/>
      <c r="AL192" s="19"/>
      <c r="AM192" s="19"/>
      <c r="AN192" s="19"/>
      <c r="AO192" s="19"/>
      <c r="AP192" s="19"/>
      <c r="AQ192" s="19"/>
      <c r="AR192" s="19"/>
      <c r="AS192" s="19"/>
      <c r="AT192" s="19"/>
      <c r="AU192" s="19"/>
      <c r="AV192" s="19"/>
      <c r="AW192" s="171">
        <v>0</v>
      </c>
      <c r="AX192" s="25"/>
      <c r="AY192" s="15">
        <v>0</v>
      </c>
      <c r="AZ192" s="25"/>
      <c r="BA192" s="15">
        <v>0</v>
      </c>
    </row>
    <row r="193" spans="1:77" hidden="1">
      <c r="C193" s="216"/>
      <c r="H193" s="217"/>
      <c r="I193" s="217"/>
      <c r="K193" s="217"/>
      <c r="S193" s="106"/>
      <c r="AN193" s="216"/>
      <c r="AO193" s="216"/>
      <c r="AP193" s="216"/>
      <c r="AW193" s="215"/>
    </row>
    <row r="194" spans="1:77" s="52" customFormat="1" ht="54" hidden="1" customHeight="1">
      <c r="C194" s="51"/>
      <c r="D194" s="51" t="s">
        <v>1694</v>
      </c>
      <c r="E194" s="188"/>
      <c r="F194" s="493"/>
      <c r="G194" s="197"/>
      <c r="H194" s="268"/>
      <c r="I194" s="37"/>
      <c r="J194" s="47"/>
      <c r="K194" s="268"/>
      <c r="BU194" s="265"/>
      <c r="BV194" s="265"/>
      <c r="BW194" s="265"/>
      <c r="BY194" s="265"/>
    </row>
    <row r="195" spans="1:77" hidden="1">
      <c r="C195" s="216"/>
      <c r="H195" s="217"/>
      <c r="I195" s="217"/>
      <c r="K195" s="217"/>
      <c r="S195" s="106"/>
      <c r="AN195" s="216"/>
      <c r="AO195" s="216"/>
      <c r="AP195" s="216"/>
      <c r="AW195" s="215"/>
    </row>
    <row r="196" spans="1:77" s="60" customFormat="1" ht="34.5" hidden="1" customHeight="1">
      <c r="A196" s="15" t="s">
        <v>11</v>
      </c>
      <c r="B196" s="15" t="s">
        <v>1012</v>
      </c>
      <c r="C196" s="535" t="s">
        <v>12</v>
      </c>
      <c r="D196" s="40" t="s">
        <v>39</v>
      </c>
      <c r="E196" s="438"/>
      <c r="F196" s="366" t="s">
        <v>14</v>
      </c>
      <c r="G196" s="506"/>
      <c r="H196" s="303" t="s">
        <v>1614</v>
      </c>
      <c r="I196" s="267" t="s">
        <v>1615</v>
      </c>
      <c r="J196" s="450"/>
      <c r="K196" s="303"/>
      <c r="L196" s="354" t="s">
        <v>1355</v>
      </c>
      <c r="M196" s="354" t="s">
        <v>1554</v>
      </c>
      <c r="N196" s="354" t="s">
        <v>1555</v>
      </c>
      <c r="O196" s="354" t="s">
        <v>1485</v>
      </c>
      <c r="P196" s="354"/>
      <c r="Q196" s="869" t="s">
        <v>1485</v>
      </c>
      <c r="R196" s="869"/>
      <c r="S196" s="15"/>
      <c r="T196" s="15"/>
      <c r="U196" s="15"/>
      <c r="V196" s="15"/>
      <c r="W196" s="15"/>
      <c r="X196" s="15"/>
      <c r="Y196" s="15"/>
      <c r="Z196" s="15"/>
      <c r="AA196" s="15"/>
      <c r="AB196" s="15"/>
      <c r="AC196" s="821"/>
      <c r="AD196" s="15"/>
      <c r="AE196" s="15"/>
      <c r="AF196" s="15"/>
      <c r="AG196" s="15"/>
      <c r="AH196" s="15"/>
      <c r="AI196" s="15"/>
      <c r="AJ196" s="15"/>
      <c r="AK196" s="15"/>
      <c r="AL196" s="15"/>
      <c r="AM196" s="15"/>
      <c r="AN196" s="15"/>
      <c r="AO196" s="15"/>
      <c r="AP196" s="15"/>
      <c r="AQ196" s="15"/>
      <c r="AR196" s="15"/>
      <c r="AS196" s="15"/>
      <c r="AT196" s="15"/>
      <c r="AU196" s="15"/>
      <c r="AV196" s="15"/>
      <c r="AW196" s="12" t="s">
        <v>883</v>
      </c>
      <c r="AX196" s="13"/>
      <c r="AY196" s="12" t="s">
        <v>884</v>
      </c>
      <c r="AZ196" s="160"/>
      <c r="BA196" s="14" t="s">
        <v>1485</v>
      </c>
    </row>
    <row r="197" spans="1:77" s="159" customFormat="1" ht="21.6" hidden="1" customHeight="1">
      <c r="A197" s="15"/>
      <c r="B197" s="15"/>
      <c r="C197" s="40" t="s">
        <v>136</v>
      </c>
      <c r="D197" s="591" t="s">
        <v>1193</v>
      </c>
      <c r="E197" s="438"/>
      <c r="F197" s="485">
        <v>44321</v>
      </c>
      <c r="G197" s="844"/>
      <c r="H197" s="284" t="s">
        <v>749</v>
      </c>
      <c r="I197" s="29">
        <v>44327</v>
      </c>
      <c r="J197" s="451"/>
      <c r="K197" s="284"/>
      <c r="L197" s="16">
        <v>0</v>
      </c>
      <c r="M197" s="16">
        <v>0</v>
      </c>
      <c r="N197" s="16">
        <v>0</v>
      </c>
      <c r="O197" s="16">
        <v>0</v>
      </c>
      <c r="P197" s="16"/>
      <c r="Q197" s="822">
        <v>0</v>
      </c>
      <c r="R197" s="822"/>
      <c r="S197" s="18"/>
      <c r="T197" s="18"/>
      <c r="U197" s="18"/>
      <c r="V197" s="18"/>
      <c r="W197" s="18"/>
      <c r="X197" s="18"/>
      <c r="Y197" s="18"/>
      <c r="Z197" s="18"/>
      <c r="AA197" s="18"/>
      <c r="AB197" s="18"/>
      <c r="AC197" s="824"/>
      <c r="AD197" s="18"/>
      <c r="AE197" s="18"/>
      <c r="AF197" s="18"/>
      <c r="AG197" s="18"/>
      <c r="AH197" s="18"/>
      <c r="AI197" s="18"/>
      <c r="AJ197" s="19"/>
      <c r="AK197" s="19"/>
      <c r="AL197" s="19"/>
      <c r="AM197" s="19"/>
      <c r="AN197" s="19"/>
      <c r="AO197" s="19"/>
      <c r="AP197" s="19"/>
      <c r="AQ197" s="19"/>
      <c r="AR197" s="19"/>
      <c r="AS197" s="19"/>
      <c r="AT197" s="19"/>
      <c r="AU197" s="19"/>
      <c r="AV197" s="19"/>
      <c r="AW197" s="171">
        <v>0</v>
      </c>
      <c r="AX197" s="25"/>
      <c r="AY197" s="15">
        <v>0</v>
      </c>
      <c r="AZ197" s="25"/>
      <c r="BA197" s="15">
        <v>0</v>
      </c>
    </row>
    <row r="198" spans="1:77" s="159" customFormat="1" ht="21.6" hidden="1" customHeight="1">
      <c r="A198" s="15"/>
      <c r="B198" s="15"/>
      <c r="C198" s="40" t="s">
        <v>139</v>
      </c>
      <c r="D198" s="591" t="s">
        <v>1250</v>
      </c>
      <c r="E198" s="438"/>
      <c r="F198" s="485">
        <v>44347</v>
      </c>
      <c r="G198" s="844"/>
      <c r="H198" s="284" t="s">
        <v>749</v>
      </c>
      <c r="I198" s="29">
        <v>44326</v>
      </c>
      <c r="J198" s="451"/>
      <c r="K198" s="284"/>
      <c r="L198" s="16">
        <v>0</v>
      </c>
      <c r="M198" s="16">
        <v>0</v>
      </c>
      <c r="N198" s="16">
        <v>0</v>
      </c>
      <c r="O198" s="16">
        <v>0</v>
      </c>
      <c r="P198" s="16"/>
      <c r="Q198" s="822">
        <v>0</v>
      </c>
      <c r="R198" s="822"/>
      <c r="S198" s="18"/>
      <c r="T198" s="18"/>
      <c r="U198" s="18"/>
      <c r="V198" s="18"/>
      <c r="W198" s="18"/>
      <c r="X198" s="18"/>
      <c r="Y198" s="18"/>
      <c r="Z198" s="18"/>
      <c r="AA198" s="18"/>
      <c r="AB198" s="18"/>
      <c r="AC198" s="824"/>
      <c r="AD198" s="18"/>
      <c r="AE198" s="18"/>
      <c r="AF198" s="18"/>
      <c r="AG198" s="18"/>
      <c r="AH198" s="18"/>
      <c r="AI198" s="18"/>
      <c r="AJ198" s="19"/>
      <c r="AK198" s="19"/>
      <c r="AL198" s="19"/>
      <c r="AM198" s="19"/>
      <c r="AN198" s="19"/>
      <c r="AO198" s="19"/>
      <c r="AP198" s="19"/>
      <c r="AQ198" s="19"/>
      <c r="AR198" s="19"/>
      <c r="AS198" s="19"/>
      <c r="AT198" s="19"/>
      <c r="AU198" s="19"/>
      <c r="AV198" s="19"/>
      <c r="AW198" s="171">
        <v>0</v>
      </c>
      <c r="AX198" s="25"/>
      <c r="AY198" s="15">
        <v>0</v>
      </c>
      <c r="AZ198" s="25"/>
      <c r="BA198" s="15">
        <v>0</v>
      </c>
    </row>
    <row r="199" spans="1:77" s="60" customFormat="1" ht="34.5" hidden="1" customHeight="1">
      <c r="A199" s="15" t="s">
        <v>11</v>
      </c>
      <c r="B199" s="15" t="s">
        <v>1012</v>
      </c>
      <c r="C199" s="535" t="s">
        <v>12</v>
      </c>
      <c r="D199" s="40" t="s">
        <v>13</v>
      </c>
      <c r="E199" s="438"/>
      <c r="F199" s="366" t="s">
        <v>14</v>
      </c>
      <c r="G199" s="506"/>
      <c r="H199" s="303" t="s">
        <v>1614</v>
      </c>
      <c r="I199" s="267" t="s">
        <v>1615</v>
      </c>
      <c r="J199" s="450"/>
      <c r="K199" s="303"/>
      <c r="L199" s="354" t="s">
        <v>1355</v>
      </c>
      <c r="M199" s="354" t="s">
        <v>1485</v>
      </c>
      <c r="N199" s="354"/>
      <c r="O199" s="354" t="s">
        <v>1485</v>
      </c>
      <c r="P199" s="354"/>
      <c r="Q199" s="869" t="s">
        <v>1485</v>
      </c>
      <c r="R199" s="869"/>
      <c r="S199" s="15"/>
      <c r="T199" s="15"/>
      <c r="U199" s="15"/>
      <c r="V199" s="15"/>
      <c r="W199" s="15"/>
      <c r="X199" s="15"/>
      <c r="Y199" s="15"/>
      <c r="Z199" s="15"/>
      <c r="AA199" s="15"/>
      <c r="AB199" s="15"/>
      <c r="AC199" s="821"/>
      <c r="AD199" s="15"/>
      <c r="AE199" s="15"/>
      <c r="AF199" s="15"/>
      <c r="AG199" s="15"/>
      <c r="AH199" s="15"/>
      <c r="AI199" s="15"/>
      <c r="AJ199" s="15"/>
      <c r="AK199" s="15"/>
      <c r="AL199" s="15"/>
      <c r="AM199" s="15"/>
      <c r="AN199" s="15"/>
      <c r="AO199" s="15"/>
      <c r="AP199" s="15"/>
      <c r="AQ199" s="15"/>
      <c r="AR199" s="15"/>
      <c r="AS199" s="15"/>
      <c r="AT199" s="15"/>
      <c r="AU199" s="15"/>
      <c r="AV199" s="15"/>
      <c r="AW199" s="12" t="s">
        <v>883</v>
      </c>
      <c r="AX199" s="13"/>
      <c r="AY199" s="12" t="s">
        <v>884</v>
      </c>
      <c r="AZ199" s="160"/>
      <c r="BA199" s="14" t="s">
        <v>1485</v>
      </c>
    </row>
    <row r="200" spans="1:77" s="256" customFormat="1" ht="21" hidden="1" customHeight="1">
      <c r="A200" s="247"/>
      <c r="B200" s="247"/>
      <c r="C200" s="40" t="s">
        <v>19</v>
      </c>
      <c r="D200" s="591" t="s">
        <v>1482</v>
      </c>
      <c r="E200" s="438"/>
      <c r="F200" s="487">
        <v>44823</v>
      </c>
      <c r="G200" s="844"/>
      <c r="H200" s="259" t="s">
        <v>343</v>
      </c>
      <c r="I200" s="26">
        <v>44658</v>
      </c>
      <c r="J200" s="451"/>
      <c r="K200" s="259"/>
      <c r="L200" s="16">
        <v>0</v>
      </c>
      <c r="M200" s="16">
        <v>0</v>
      </c>
      <c r="N200" s="16">
        <v>0</v>
      </c>
      <c r="O200" s="16">
        <v>0</v>
      </c>
      <c r="P200" s="16"/>
      <c r="Q200" s="822">
        <v>0</v>
      </c>
      <c r="R200" s="822"/>
      <c r="S200" s="18"/>
      <c r="T200" s="18"/>
      <c r="U200" s="18"/>
      <c r="V200" s="18"/>
      <c r="W200" s="18"/>
      <c r="X200" s="18"/>
      <c r="Y200" s="18"/>
      <c r="Z200" s="18"/>
      <c r="AA200" s="18"/>
      <c r="AB200" s="18"/>
      <c r="AC200" s="824"/>
      <c r="AD200" s="18"/>
      <c r="AE200" s="18"/>
      <c r="AF200" s="18"/>
      <c r="AG200" s="18"/>
      <c r="AH200" s="18"/>
      <c r="AI200" s="18"/>
      <c r="AJ200" s="20"/>
      <c r="AK200" s="20"/>
      <c r="AL200" s="20"/>
      <c r="AM200" s="20"/>
      <c r="AN200" s="20"/>
      <c r="AO200" s="20"/>
      <c r="AP200" s="20"/>
      <c r="AQ200" s="20"/>
      <c r="AR200" s="20"/>
      <c r="AS200" s="20"/>
      <c r="AT200" s="20"/>
      <c r="AU200" s="20"/>
      <c r="AV200" s="20"/>
      <c r="AW200" s="171">
        <f>COUNT(S200:AI200)</f>
        <v>0</v>
      </c>
      <c r="AX200" s="159"/>
      <c r="AY200" s="15">
        <f>COUNT(AJ200:AV200)</f>
        <v>0</v>
      </c>
      <c r="AZ200" s="159"/>
      <c r="BA200" s="15">
        <f>SUM(AW200,AY200)</f>
        <v>0</v>
      </c>
    </row>
    <row r="201" spans="1:77" s="60" customFormat="1" ht="34.5" hidden="1" customHeight="1">
      <c r="A201" s="15" t="s">
        <v>11</v>
      </c>
      <c r="B201" s="15" t="s">
        <v>1012</v>
      </c>
      <c r="C201" s="535" t="s">
        <v>12</v>
      </c>
      <c r="D201" s="40" t="s">
        <v>266</v>
      </c>
      <c r="E201" s="438"/>
      <c r="F201" s="366" t="s">
        <v>14</v>
      </c>
      <c r="G201" s="506"/>
      <c r="H201" s="303" t="s">
        <v>1614</v>
      </c>
      <c r="I201" s="267" t="s">
        <v>1616</v>
      </c>
      <c r="J201" s="450"/>
      <c r="K201" s="303"/>
      <c r="L201" s="354" t="s">
        <v>1355</v>
      </c>
      <c r="M201" s="354" t="s">
        <v>1485</v>
      </c>
      <c r="N201" s="354"/>
      <c r="O201" s="354" t="s">
        <v>1485</v>
      </c>
      <c r="P201" s="354"/>
      <c r="Q201" s="869" t="s">
        <v>1485</v>
      </c>
      <c r="R201" s="869"/>
      <c r="S201" s="15">
        <v>2</v>
      </c>
      <c r="T201" s="15">
        <v>9</v>
      </c>
      <c r="U201" s="15">
        <v>16</v>
      </c>
      <c r="V201" s="15">
        <v>23</v>
      </c>
      <c r="W201" s="15">
        <v>30</v>
      </c>
      <c r="X201" s="15">
        <v>6</v>
      </c>
      <c r="Y201" s="15">
        <v>13</v>
      </c>
      <c r="Z201" s="15">
        <v>20</v>
      </c>
      <c r="AA201" s="15">
        <v>27</v>
      </c>
      <c r="AB201" s="15">
        <v>5</v>
      </c>
      <c r="AC201" s="821"/>
      <c r="AD201" s="15">
        <v>12</v>
      </c>
      <c r="AE201" s="15">
        <v>19</v>
      </c>
      <c r="AF201" s="15">
        <v>26</v>
      </c>
      <c r="AG201" s="15">
        <v>2</v>
      </c>
      <c r="AH201" s="15">
        <v>9</v>
      </c>
      <c r="AI201" s="15">
        <v>23</v>
      </c>
      <c r="AJ201" s="15">
        <v>1</v>
      </c>
      <c r="AK201" s="15">
        <v>8</v>
      </c>
      <c r="AL201" s="15">
        <v>22</v>
      </c>
      <c r="AM201" s="15">
        <v>29</v>
      </c>
      <c r="AN201" s="15">
        <v>5</v>
      </c>
      <c r="AO201" s="15">
        <v>12</v>
      </c>
      <c r="AP201" s="15">
        <v>19</v>
      </c>
      <c r="AQ201" s="15">
        <v>26</v>
      </c>
      <c r="AR201" s="15">
        <v>3</v>
      </c>
      <c r="AS201" s="15">
        <v>10</v>
      </c>
      <c r="AT201" s="15">
        <v>17</v>
      </c>
      <c r="AU201" s="15">
        <v>24</v>
      </c>
      <c r="AV201" s="15">
        <v>31</v>
      </c>
      <c r="AW201" s="12" t="s">
        <v>883</v>
      </c>
      <c r="AX201" s="13"/>
      <c r="AY201" s="12" t="s">
        <v>884</v>
      </c>
      <c r="AZ201" s="160"/>
      <c r="BA201" s="14" t="s">
        <v>1485</v>
      </c>
    </row>
    <row r="202" spans="1:77" s="25" customFormat="1" ht="21" hidden="1" customHeight="1">
      <c r="A202" s="15"/>
      <c r="B202" s="249"/>
      <c r="C202" s="306" t="s">
        <v>17</v>
      </c>
      <c r="D202" s="591" t="s">
        <v>273</v>
      </c>
      <c r="E202" s="438"/>
      <c r="F202" s="485">
        <v>40799</v>
      </c>
      <c r="G202" s="844"/>
      <c r="H202" s="284" t="s">
        <v>258</v>
      </c>
      <c r="I202" s="26">
        <v>40806</v>
      </c>
      <c r="J202" s="451"/>
      <c r="K202" s="284"/>
      <c r="L202" s="16">
        <v>151</v>
      </c>
      <c r="M202" s="16">
        <v>13</v>
      </c>
      <c r="N202" s="16">
        <v>164</v>
      </c>
      <c r="O202" s="16">
        <v>0</v>
      </c>
      <c r="P202" s="16"/>
      <c r="Q202" s="822">
        <v>0</v>
      </c>
      <c r="R202" s="822"/>
      <c r="S202" s="18"/>
      <c r="T202" s="18"/>
      <c r="U202" s="18"/>
      <c r="V202" s="18"/>
      <c r="W202" s="18"/>
      <c r="X202" s="18"/>
      <c r="Y202" s="18"/>
      <c r="Z202" s="18"/>
      <c r="AA202" s="18"/>
      <c r="AB202" s="18"/>
      <c r="AC202" s="824"/>
      <c r="AD202" s="18"/>
      <c r="AE202" s="18"/>
      <c r="AF202" s="18"/>
      <c r="AG202" s="18"/>
      <c r="AH202" s="18"/>
      <c r="AI202" s="18"/>
      <c r="AJ202" s="20"/>
      <c r="AK202" s="20"/>
      <c r="AL202" s="20"/>
      <c r="AM202" s="20"/>
      <c r="AN202" s="20"/>
      <c r="AO202" s="20"/>
      <c r="AP202" s="20"/>
      <c r="AQ202" s="20"/>
      <c r="AR202" s="20"/>
      <c r="AS202" s="20"/>
      <c r="AT202" s="20"/>
      <c r="AU202" s="20"/>
      <c r="AV202" s="20"/>
      <c r="AW202" s="171">
        <f>COUNT(S202:AI202)</f>
        <v>0</v>
      </c>
      <c r="AY202" s="15">
        <f>COUNT(AJ202:AV202)</f>
        <v>0</v>
      </c>
      <c r="BA202" s="15">
        <f>SUM(AW202,AY202)</f>
        <v>0</v>
      </c>
    </row>
    <row r="203" spans="1:77" hidden="1">
      <c r="C203" s="216"/>
      <c r="H203" s="217"/>
      <c r="I203" s="217"/>
      <c r="K203" s="217"/>
      <c r="S203" s="106"/>
      <c r="AN203" s="216"/>
      <c r="AO203" s="216"/>
      <c r="AP203" s="216"/>
      <c r="AW203" s="215"/>
    </row>
    <row r="204" spans="1:77" ht="53.25" hidden="1" customHeight="1">
      <c r="C204" s="216"/>
      <c r="D204" s="51" t="s">
        <v>1695</v>
      </c>
      <c r="E204" s="188"/>
      <c r="H204" s="217"/>
      <c r="I204" s="217"/>
      <c r="K204" s="217"/>
      <c r="S204" s="106"/>
      <c r="AN204" s="219"/>
      <c r="AR204" s="216"/>
      <c r="AS204" s="216"/>
      <c r="AT204" s="216"/>
      <c r="AW204" s="215"/>
    </row>
    <row r="205" spans="1:77" hidden="1">
      <c r="C205" s="216"/>
      <c r="H205" s="217"/>
      <c r="I205" s="217"/>
      <c r="K205" s="217"/>
      <c r="S205" s="106"/>
      <c r="AN205" s="216"/>
      <c r="AO205" s="216"/>
      <c r="AP205" s="216"/>
      <c r="AW205" s="215"/>
    </row>
    <row r="206" spans="1:77" s="60" customFormat="1" ht="34.5" hidden="1" customHeight="1">
      <c r="A206" s="15" t="s">
        <v>11</v>
      </c>
      <c r="B206" s="15" t="s">
        <v>1012</v>
      </c>
      <c r="C206" s="535" t="s">
        <v>12</v>
      </c>
      <c r="D206" s="40" t="s">
        <v>13</v>
      </c>
      <c r="E206" s="438"/>
      <c r="F206" s="366" t="s">
        <v>14</v>
      </c>
      <c r="G206" s="506"/>
      <c r="H206" s="267" t="s">
        <v>297</v>
      </c>
      <c r="I206" s="267" t="s">
        <v>15</v>
      </c>
      <c r="J206" s="450"/>
      <c r="K206" s="267"/>
      <c r="L206" s="354"/>
      <c r="M206" s="354" t="s">
        <v>1263</v>
      </c>
      <c r="N206" s="354"/>
      <c r="O206" s="354" t="s">
        <v>1263</v>
      </c>
      <c r="P206" s="354"/>
      <c r="Q206" s="869" t="s">
        <v>1263</v>
      </c>
      <c r="R206" s="869"/>
      <c r="S206" s="15">
        <v>5</v>
      </c>
      <c r="T206" s="15">
        <v>12</v>
      </c>
      <c r="U206" s="15">
        <v>19</v>
      </c>
      <c r="V206" s="15"/>
      <c r="W206" s="15">
        <v>26</v>
      </c>
      <c r="X206" s="15">
        <v>2</v>
      </c>
      <c r="Y206" s="15">
        <v>9</v>
      </c>
      <c r="Z206" s="15">
        <v>16</v>
      </c>
      <c r="AA206" s="15">
        <v>23</v>
      </c>
      <c r="AB206" s="15">
        <v>2</v>
      </c>
      <c r="AC206" s="821"/>
      <c r="AD206" s="15">
        <v>9</v>
      </c>
      <c r="AE206" s="15">
        <v>16</v>
      </c>
      <c r="AF206" s="15">
        <v>30</v>
      </c>
      <c r="AG206" s="15">
        <v>6</v>
      </c>
      <c r="AH206" s="15">
        <v>13</v>
      </c>
      <c r="AI206" s="15"/>
      <c r="AJ206" s="15">
        <v>5</v>
      </c>
      <c r="AK206" s="15">
        <v>12</v>
      </c>
      <c r="AL206" s="15"/>
      <c r="AM206" s="15">
        <v>26</v>
      </c>
      <c r="AN206" s="15">
        <v>2</v>
      </c>
      <c r="AO206" s="15">
        <v>9</v>
      </c>
      <c r="AP206" s="15">
        <v>16</v>
      </c>
      <c r="AQ206" s="15">
        <v>30</v>
      </c>
      <c r="AR206" s="15">
        <v>7</v>
      </c>
      <c r="AS206" s="15">
        <v>14</v>
      </c>
      <c r="AT206" s="15"/>
      <c r="AU206" s="15">
        <v>21</v>
      </c>
      <c r="AV206" s="15">
        <v>28</v>
      </c>
      <c r="AW206" s="12" t="s">
        <v>883</v>
      </c>
      <c r="AX206" s="13"/>
      <c r="AY206" s="12" t="s">
        <v>884</v>
      </c>
      <c r="AZ206" s="160"/>
      <c r="BA206" s="14" t="s">
        <v>1263</v>
      </c>
    </row>
    <row r="207" spans="1:77" s="256" customFormat="1" ht="21" hidden="1" customHeight="1">
      <c r="A207" s="246"/>
      <c r="B207" s="246"/>
      <c r="C207" s="40" t="s">
        <v>17</v>
      </c>
      <c r="D207" s="591" t="s">
        <v>977</v>
      </c>
      <c r="E207" s="438"/>
      <c r="F207" s="495">
        <v>40187</v>
      </c>
      <c r="G207" s="844"/>
      <c r="H207" s="259" t="s">
        <v>924</v>
      </c>
      <c r="I207" s="29" t="s">
        <v>982</v>
      </c>
      <c r="J207" s="451"/>
      <c r="K207" s="259"/>
      <c r="L207" s="16">
        <v>0</v>
      </c>
      <c r="M207" s="16">
        <v>0</v>
      </c>
      <c r="N207" s="16"/>
      <c r="O207" s="16">
        <v>0</v>
      </c>
      <c r="P207" s="16"/>
      <c r="Q207" s="822">
        <v>0</v>
      </c>
      <c r="R207" s="822"/>
      <c r="S207" s="18"/>
      <c r="T207" s="18"/>
      <c r="U207" s="18"/>
      <c r="V207" s="18"/>
      <c r="W207" s="18"/>
      <c r="X207" s="18"/>
      <c r="Y207" s="18"/>
      <c r="Z207" s="18"/>
      <c r="AA207" s="18"/>
      <c r="AB207" s="18"/>
      <c r="AC207" s="824"/>
      <c r="AD207" s="18"/>
      <c r="AE207" s="18"/>
      <c r="AF207" s="18"/>
      <c r="AG207" s="18"/>
      <c r="AH207" s="18"/>
      <c r="AI207" s="18"/>
      <c r="AJ207" s="20"/>
      <c r="AK207" s="20"/>
      <c r="AL207" s="20"/>
      <c r="AM207" s="20"/>
      <c r="AN207" s="20"/>
      <c r="AO207" s="20"/>
      <c r="AP207" s="20"/>
      <c r="AQ207" s="20"/>
      <c r="AR207" s="20"/>
      <c r="AS207" s="20"/>
      <c r="AT207" s="20"/>
      <c r="AU207" s="20"/>
      <c r="AV207" s="20"/>
      <c r="AW207" s="171">
        <v>0</v>
      </c>
      <c r="AX207" s="159"/>
      <c r="AY207" s="15">
        <v>0</v>
      </c>
      <c r="AZ207" s="159"/>
      <c r="BA207" s="15">
        <v>0</v>
      </c>
    </row>
    <row r="208" spans="1:77" s="256" customFormat="1" ht="21" hidden="1" customHeight="1">
      <c r="A208" s="247"/>
      <c r="B208" s="247"/>
      <c r="C208" s="40" t="s">
        <v>23</v>
      </c>
      <c r="D208" s="591" t="s">
        <v>1028</v>
      </c>
      <c r="E208" s="438"/>
      <c r="F208" s="487">
        <v>43838</v>
      </c>
      <c r="G208" s="844"/>
      <c r="H208" s="259" t="s">
        <v>924</v>
      </c>
      <c r="I208" s="26">
        <v>41950</v>
      </c>
      <c r="J208" s="451"/>
      <c r="K208" s="259"/>
      <c r="L208" s="16">
        <v>0</v>
      </c>
      <c r="M208" s="16">
        <v>0</v>
      </c>
      <c r="N208" s="16"/>
      <c r="O208" s="16">
        <v>0</v>
      </c>
      <c r="P208" s="16"/>
      <c r="Q208" s="822">
        <v>0</v>
      </c>
      <c r="R208" s="822"/>
      <c r="S208" s="18"/>
      <c r="T208" s="18"/>
      <c r="U208" s="18"/>
      <c r="V208" s="18"/>
      <c r="W208" s="18"/>
      <c r="X208" s="18"/>
      <c r="Y208" s="18"/>
      <c r="Z208" s="18"/>
      <c r="AA208" s="18"/>
      <c r="AB208" s="18"/>
      <c r="AC208" s="824"/>
      <c r="AD208" s="18"/>
      <c r="AE208" s="18"/>
      <c r="AF208" s="18"/>
      <c r="AG208" s="18"/>
      <c r="AH208" s="18"/>
      <c r="AI208" s="18"/>
      <c r="AJ208" s="20"/>
      <c r="AK208" s="20"/>
      <c r="AL208" s="20"/>
      <c r="AM208" s="20"/>
      <c r="AN208" s="20"/>
      <c r="AO208" s="20"/>
      <c r="AP208" s="20"/>
      <c r="AQ208" s="20"/>
      <c r="AR208" s="20"/>
      <c r="AS208" s="20"/>
      <c r="AT208" s="20"/>
      <c r="AU208" s="20"/>
      <c r="AV208" s="20"/>
      <c r="AW208" s="171">
        <v>0</v>
      </c>
      <c r="AX208" s="159"/>
      <c r="AY208" s="15">
        <v>0</v>
      </c>
      <c r="AZ208" s="159"/>
      <c r="BA208" s="15">
        <v>0</v>
      </c>
    </row>
    <row r="209" spans="1:79" s="60" customFormat="1" ht="34.5" hidden="1" customHeight="1">
      <c r="A209" s="15" t="s">
        <v>11</v>
      </c>
      <c r="B209" s="15" t="s">
        <v>1012</v>
      </c>
      <c r="C209" s="535" t="s">
        <v>12</v>
      </c>
      <c r="D209" s="40" t="s">
        <v>39</v>
      </c>
      <c r="E209" s="438"/>
      <c r="F209" s="366" t="s">
        <v>14</v>
      </c>
      <c r="G209" s="506"/>
      <c r="H209" s="267" t="s">
        <v>297</v>
      </c>
      <c r="I209" s="267" t="s">
        <v>15</v>
      </c>
      <c r="J209" s="450"/>
      <c r="K209" s="267"/>
      <c r="L209" s="354"/>
      <c r="M209" s="354" t="s">
        <v>1263</v>
      </c>
      <c r="N209" s="354"/>
      <c r="O209" s="354" t="s">
        <v>1263</v>
      </c>
      <c r="P209" s="354"/>
      <c r="Q209" s="869" t="s">
        <v>1263</v>
      </c>
      <c r="R209" s="869"/>
      <c r="S209" s="15"/>
      <c r="T209" s="15"/>
      <c r="U209" s="15"/>
      <c r="V209" s="15"/>
      <c r="W209" s="15"/>
      <c r="X209" s="15"/>
      <c r="Y209" s="15"/>
      <c r="Z209" s="15"/>
      <c r="AA209" s="15"/>
      <c r="AB209" s="15"/>
      <c r="AC209" s="821"/>
      <c r="AD209" s="15"/>
      <c r="AE209" s="15"/>
      <c r="AF209" s="15"/>
      <c r="AG209" s="15"/>
      <c r="AH209" s="15"/>
      <c r="AI209" s="15"/>
      <c r="AJ209" s="15"/>
      <c r="AK209" s="15"/>
      <c r="AL209" s="15"/>
      <c r="AM209" s="15"/>
      <c r="AN209" s="15"/>
      <c r="AO209" s="15"/>
      <c r="AP209" s="15"/>
      <c r="AQ209" s="15"/>
      <c r="AR209" s="15"/>
      <c r="AS209" s="15"/>
      <c r="AT209" s="15"/>
      <c r="AU209" s="15"/>
      <c r="AV209" s="15"/>
      <c r="AW209" s="12" t="s">
        <v>883</v>
      </c>
      <c r="AX209" s="13"/>
      <c r="AY209" s="12" t="s">
        <v>884</v>
      </c>
      <c r="AZ209" s="160"/>
      <c r="BA209" s="14" t="s">
        <v>1263</v>
      </c>
    </row>
    <row r="210" spans="1:79" s="256" customFormat="1" ht="21" hidden="1" customHeight="1">
      <c r="A210" s="15"/>
      <c r="B210" s="15"/>
      <c r="C210" s="40" t="s">
        <v>97</v>
      </c>
      <c r="D210" s="591" t="s">
        <v>278</v>
      </c>
      <c r="E210" s="438"/>
      <c r="F210" s="487">
        <v>38927</v>
      </c>
      <c r="G210" s="844"/>
      <c r="H210" s="284" t="s">
        <v>924</v>
      </c>
      <c r="I210" s="29">
        <v>25062</v>
      </c>
      <c r="J210" s="451"/>
      <c r="K210" s="284"/>
      <c r="L210" s="16">
        <v>0</v>
      </c>
      <c r="M210" s="16">
        <v>0</v>
      </c>
      <c r="N210" s="16"/>
      <c r="O210" s="16">
        <v>0</v>
      </c>
      <c r="P210" s="16"/>
      <c r="Q210" s="822">
        <v>0</v>
      </c>
      <c r="R210" s="822"/>
      <c r="S210" s="18"/>
      <c r="T210" s="18"/>
      <c r="U210" s="18"/>
      <c r="V210" s="18"/>
      <c r="W210" s="18"/>
      <c r="X210" s="18"/>
      <c r="Y210" s="18"/>
      <c r="Z210" s="18"/>
      <c r="AA210" s="18"/>
      <c r="AB210" s="18"/>
      <c r="AC210" s="824"/>
      <c r="AD210" s="18"/>
      <c r="AE210" s="18"/>
      <c r="AF210" s="18"/>
      <c r="AG210" s="18"/>
      <c r="AH210" s="18"/>
      <c r="AI210" s="18"/>
      <c r="AJ210" s="19"/>
      <c r="AK210" s="19"/>
      <c r="AL210" s="19"/>
      <c r="AM210" s="19"/>
      <c r="AN210" s="19"/>
      <c r="AO210" s="19"/>
      <c r="AP210" s="19"/>
      <c r="AQ210" s="19"/>
      <c r="AR210" s="19"/>
      <c r="AS210" s="19"/>
      <c r="AT210" s="19"/>
      <c r="AU210" s="19"/>
      <c r="AV210" s="19"/>
      <c r="AW210" s="171">
        <f t="shared" ref="AW210:AW222" si="28">COUNT(S210:AI210)</f>
        <v>0</v>
      </c>
      <c r="AX210" s="25"/>
      <c r="AY210" s="15">
        <f t="shared" ref="AY210:AY222" si="29">COUNT(AJ210:AV210)</f>
        <v>0</v>
      </c>
      <c r="AZ210" s="25"/>
      <c r="BA210" s="15">
        <f t="shared" ref="BA210:BA222" si="30">SUM(AW210,AY210)</f>
        <v>0</v>
      </c>
      <c r="BB210" s="159"/>
      <c r="BC210" s="159"/>
      <c r="BX210" s="159"/>
      <c r="BY210" s="159"/>
      <c r="BZ210" s="159"/>
      <c r="CA210" s="159"/>
    </row>
    <row r="211" spans="1:79" s="256" customFormat="1" ht="21" hidden="1" customHeight="1">
      <c r="A211" s="15"/>
      <c r="B211" s="15"/>
      <c r="C211" s="40" t="s">
        <v>103</v>
      </c>
      <c r="D211" s="591" t="s">
        <v>990</v>
      </c>
      <c r="E211" s="438"/>
      <c r="F211" s="485">
        <v>41444</v>
      </c>
      <c r="G211" s="844"/>
      <c r="H211" s="284" t="s">
        <v>924</v>
      </c>
      <c r="I211" s="29">
        <v>22474</v>
      </c>
      <c r="J211" s="451"/>
      <c r="K211" s="284"/>
      <c r="L211" s="16">
        <v>0</v>
      </c>
      <c r="M211" s="16">
        <v>0</v>
      </c>
      <c r="N211" s="16"/>
      <c r="O211" s="16">
        <v>0</v>
      </c>
      <c r="P211" s="16"/>
      <c r="Q211" s="822">
        <v>0</v>
      </c>
      <c r="R211" s="822"/>
      <c r="S211" s="18"/>
      <c r="T211" s="18"/>
      <c r="U211" s="18"/>
      <c r="V211" s="18"/>
      <c r="W211" s="18"/>
      <c r="X211" s="18"/>
      <c r="Y211" s="18"/>
      <c r="Z211" s="18"/>
      <c r="AA211" s="18"/>
      <c r="AB211" s="18"/>
      <c r="AC211" s="824"/>
      <c r="AD211" s="18"/>
      <c r="AE211" s="18"/>
      <c r="AF211" s="18"/>
      <c r="AG211" s="18"/>
      <c r="AH211" s="18"/>
      <c r="AI211" s="18"/>
      <c r="AJ211" s="19"/>
      <c r="AK211" s="19"/>
      <c r="AL211" s="19"/>
      <c r="AM211" s="19"/>
      <c r="AN211" s="19"/>
      <c r="AO211" s="19"/>
      <c r="AP211" s="19"/>
      <c r="AQ211" s="19"/>
      <c r="AR211" s="19"/>
      <c r="AS211" s="19"/>
      <c r="AT211" s="19"/>
      <c r="AU211" s="19"/>
      <c r="AV211" s="19"/>
      <c r="AW211" s="171">
        <f t="shared" si="28"/>
        <v>0</v>
      </c>
      <c r="AX211" s="25"/>
      <c r="AY211" s="15">
        <f t="shared" si="29"/>
        <v>0</v>
      </c>
      <c r="AZ211" s="25"/>
      <c r="BA211" s="15">
        <f t="shared" si="30"/>
        <v>0</v>
      </c>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row>
    <row r="212" spans="1:79" s="256" customFormat="1" ht="21" hidden="1" customHeight="1">
      <c r="A212" s="15"/>
      <c r="B212" s="15"/>
      <c r="C212" s="40" t="s">
        <v>64</v>
      </c>
      <c r="D212" s="591" t="s">
        <v>872</v>
      </c>
      <c r="E212" s="438"/>
      <c r="F212" s="486">
        <v>35495</v>
      </c>
      <c r="G212" s="844"/>
      <c r="H212" s="284" t="s">
        <v>258</v>
      </c>
      <c r="I212" s="29">
        <v>35836</v>
      </c>
      <c r="J212" s="451"/>
      <c r="K212" s="284"/>
      <c r="L212" s="16">
        <v>0</v>
      </c>
      <c r="M212" s="16">
        <v>0</v>
      </c>
      <c r="N212" s="16"/>
      <c r="O212" s="16">
        <v>0</v>
      </c>
      <c r="P212" s="16"/>
      <c r="Q212" s="822">
        <v>0</v>
      </c>
      <c r="R212" s="822"/>
      <c r="S212" s="18"/>
      <c r="T212" s="18"/>
      <c r="U212" s="18"/>
      <c r="V212" s="18"/>
      <c r="W212" s="18"/>
      <c r="X212" s="18"/>
      <c r="Y212" s="18"/>
      <c r="Z212" s="18"/>
      <c r="AA212" s="18"/>
      <c r="AB212" s="18"/>
      <c r="AC212" s="824"/>
      <c r="AD212" s="18"/>
      <c r="AE212" s="18"/>
      <c r="AF212" s="18"/>
      <c r="AG212" s="18"/>
      <c r="AH212" s="18"/>
      <c r="AI212" s="18"/>
      <c r="AJ212" s="19"/>
      <c r="AK212" s="19"/>
      <c r="AL212" s="19"/>
      <c r="AM212" s="19"/>
      <c r="AN212" s="19"/>
      <c r="AO212" s="19"/>
      <c r="AP212" s="19"/>
      <c r="AQ212" s="19"/>
      <c r="AR212" s="19"/>
      <c r="AS212" s="19"/>
      <c r="AT212" s="19"/>
      <c r="AU212" s="19"/>
      <c r="AV212" s="19"/>
      <c r="AW212" s="171">
        <f t="shared" si="28"/>
        <v>0</v>
      </c>
      <c r="AX212" s="25"/>
      <c r="AY212" s="15">
        <f t="shared" si="29"/>
        <v>0</v>
      </c>
      <c r="AZ212" s="25"/>
      <c r="BA212" s="15">
        <f t="shared" si="30"/>
        <v>0</v>
      </c>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row>
    <row r="213" spans="1:79" s="256" customFormat="1" ht="21.6" hidden="1" customHeight="1">
      <c r="A213" s="15"/>
      <c r="B213" s="15"/>
      <c r="C213" s="40" t="s">
        <v>135</v>
      </c>
      <c r="D213" s="591" t="s">
        <v>1052</v>
      </c>
      <c r="E213" s="438"/>
      <c r="F213" s="487">
        <v>43847</v>
      </c>
      <c r="G213" s="844"/>
      <c r="H213" s="284" t="s">
        <v>924</v>
      </c>
      <c r="I213" s="29">
        <v>43861</v>
      </c>
      <c r="J213" s="451"/>
      <c r="K213" s="284"/>
      <c r="L213" s="16">
        <v>0</v>
      </c>
      <c r="M213" s="16">
        <v>0</v>
      </c>
      <c r="N213" s="16"/>
      <c r="O213" s="16">
        <v>0</v>
      </c>
      <c r="P213" s="16"/>
      <c r="Q213" s="822">
        <v>0</v>
      </c>
      <c r="R213" s="822"/>
      <c r="S213" s="18"/>
      <c r="T213" s="18"/>
      <c r="U213" s="18"/>
      <c r="V213" s="18"/>
      <c r="W213" s="18"/>
      <c r="X213" s="18"/>
      <c r="Y213" s="18"/>
      <c r="Z213" s="18"/>
      <c r="AA213" s="18"/>
      <c r="AB213" s="18"/>
      <c r="AC213" s="824"/>
      <c r="AD213" s="18"/>
      <c r="AE213" s="18"/>
      <c r="AF213" s="18"/>
      <c r="AG213" s="18"/>
      <c r="AH213" s="18"/>
      <c r="AI213" s="18"/>
      <c r="AJ213" s="19"/>
      <c r="AK213" s="19"/>
      <c r="AL213" s="19"/>
      <c r="AM213" s="19"/>
      <c r="AN213" s="19"/>
      <c r="AO213" s="19"/>
      <c r="AP213" s="19"/>
      <c r="AQ213" s="19"/>
      <c r="AR213" s="19"/>
      <c r="AS213" s="19"/>
      <c r="AT213" s="19"/>
      <c r="AU213" s="19"/>
      <c r="AV213" s="19"/>
      <c r="AW213" s="171">
        <f t="shared" si="28"/>
        <v>0</v>
      </c>
      <c r="AX213" s="25"/>
      <c r="AY213" s="15">
        <f t="shared" si="29"/>
        <v>0</v>
      </c>
      <c r="AZ213" s="25"/>
      <c r="BA213" s="15">
        <f t="shared" si="30"/>
        <v>0</v>
      </c>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row>
    <row r="214" spans="1:79" s="256" customFormat="1" ht="21.6" hidden="1" customHeight="1">
      <c r="A214" s="32"/>
      <c r="B214" s="32"/>
      <c r="C214" s="40" t="s">
        <v>91</v>
      </c>
      <c r="D214" s="591" t="s">
        <v>943</v>
      </c>
      <c r="E214" s="438"/>
      <c r="F214" s="487">
        <v>38309</v>
      </c>
      <c r="G214" s="844"/>
      <c r="H214" s="284" t="s">
        <v>924</v>
      </c>
      <c r="I214" s="29">
        <v>29881</v>
      </c>
      <c r="J214" s="451"/>
      <c r="K214" s="284"/>
      <c r="L214" s="16">
        <v>0</v>
      </c>
      <c r="M214" s="16">
        <v>0</v>
      </c>
      <c r="N214" s="16"/>
      <c r="O214" s="16">
        <v>0</v>
      </c>
      <c r="P214" s="16"/>
      <c r="Q214" s="822">
        <v>0</v>
      </c>
      <c r="R214" s="822"/>
      <c r="S214" s="18"/>
      <c r="T214" s="18"/>
      <c r="U214" s="18"/>
      <c r="V214" s="18"/>
      <c r="W214" s="18"/>
      <c r="X214" s="18"/>
      <c r="Y214" s="18"/>
      <c r="Z214" s="18"/>
      <c r="AA214" s="18"/>
      <c r="AB214" s="18"/>
      <c r="AC214" s="824"/>
      <c r="AD214" s="18"/>
      <c r="AE214" s="18"/>
      <c r="AF214" s="18"/>
      <c r="AG214" s="18"/>
      <c r="AH214" s="18"/>
      <c r="AI214" s="18"/>
      <c r="AJ214" s="19"/>
      <c r="AK214" s="19"/>
      <c r="AL214" s="19"/>
      <c r="AM214" s="19"/>
      <c r="AN214" s="19"/>
      <c r="AO214" s="19"/>
      <c r="AP214" s="19"/>
      <c r="AQ214" s="19"/>
      <c r="AR214" s="19"/>
      <c r="AS214" s="19"/>
      <c r="AT214" s="19"/>
      <c r="AU214" s="19"/>
      <c r="AV214" s="19"/>
      <c r="AW214" s="171">
        <f t="shared" si="28"/>
        <v>0</v>
      </c>
      <c r="AX214" s="159"/>
      <c r="AY214" s="15">
        <f t="shared" si="29"/>
        <v>0</v>
      </c>
      <c r="AZ214" s="159"/>
      <c r="BA214" s="15">
        <f t="shared" si="30"/>
        <v>0</v>
      </c>
      <c r="BZ214" s="159"/>
      <c r="CA214" s="159"/>
    </row>
    <row r="215" spans="1:79" s="159" customFormat="1" ht="21.6" hidden="1" customHeight="1">
      <c r="A215" s="15"/>
      <c r="B215" s="15"/>
      <c r="C215" s="40" t="s">
        <v>125</v>
      </c>
      <c r="D215" s="36" t="s">
        <v>1041</v>
      </c>
      <c r="E215" s="438"/>
      <c r="F215" s="486">
        <v>43141</v>
      </c>
      <c r="G215" s="844"/>
      <c r="H215" s="284" t="s">
        <v>924</v>
      </c>
      <c r="I215" s="29">
        <v>43844</v>
      </c>
      <c r="J215" s="451"/>
      <c r="K215" s="284"/>
      <c r="L215" s="16">
        <v>0</v>
      </c>
      <c r="M215" s="16">
        <v>0</v>
      </c>
      <c r="N215" s="16"/>
      <c r="O215" s="16">
        <v>0</v>
      </c>
      <c r="P215" s="16"/>
      <c r="Q215" s="822">
        <v>0</v>
      </c>
      <c r="R215" s="822"/>
      <c r="S215" s="18"/>
      <c r="T215" s="18"/>
      <c r="U215" s="18"/>
      <c r="V215" s="18"/>
      <c r="W215" s="18"/>
      <c r="X215" s="18"/>
      <c r="Y215" s="18"/>
      <c r="Z215" s="18"/>
      <c r="AA215" s="18"/>
      <c r="AB215" s="18"/>
      <c r="AC215" s="824"/>
      <c r="AD215" s="18"/>
      <c r="AE215" s="18"/>
      <c r="AF215" s="18"/>
      <c r="AG215" s="18"/>
      <c r="AH215" s="18"/>
      <c r="AI215" s="18"/>
      <c r="AJ215" s="19"/>
      <c r="AK215" s="19"/>
      <c r="AL215" s="19"/>
      <c r="AM215" s="19"/>
      <c r="AN215" s="19"/>
      <c r="AO215" s="19"/>
      <c r="AP215" s="19"/>
      <c r="AQ215" s="19"/>
      <c r="AR215" s="19"/>
      <c r="AS215" s="19"/>
      <c r="AT215" s="19"/>
      <c r="AU215" s="19"/>
      <c r="AV215" s="19"/>
      <c r="AW215" s="171">
        <f t="shared" si="28"/>
        <v>0</v>
      </c>
      <c r="AX215" s="25"/>
      <c r="AY215" s="15">
        <f t="shared" si="29"/>
        <v>0</v>
      </c>
      <c r="AZ215" s="25"/>
      <c r="BA215" s="15">
        <f t="shared" si="30"/>
        <v>0</v>
      </c>
    </row>
    <row r="216" spans="1:79" s="159" customFormat="1" ht="21.6" hidden="1" customHeight="1">
      <c r="A216" s="15"/>
      <c r="B216" s="15"/>
      <c r="C216" s="40" t="s">
        <v>108</v>
      </c>
      <c r="D216" s="591" t="s">
        <v>132</v>
      </c>
      <c r="E216" s="438"/>
      <c r="F216" s="485">
        <v>41880</v>
      </c>
      <c r="G216" s="844"/>
      <c r="H216" s="284" t="s">
        <v>924</v>
      </c>
      <c r="I216" s="29">
        <v>21930</v>
      </c>
      <c r="J216" s="451"/>
      <c r="K216" s="284"/>
      <c r="L216" s="16">
        <v>0</v>
      </c>
      <c r="M216" s="16">
        <v>0</v>
      </c>
      <c r="N216" s="16"/>
      <c r="O216" s="16">
        <v>0</v>
      </c>
      <c r="P216" s="16"/>
      <c r="Q216" s="822">
        <v>0</v>
      </c>
      <c r="R216" s="822"/>
      <c r="S216" s="18"/>
      <c r="T216" s="18"/>
      <c r="U216" s="18"/>
      <c r="V216" s="18"/>
      <c r="W216" s="18"/>
      <c r="X216" s="18"/>
      <c r="Y216" s="18"/>
      <c r="Z216" s="18"/>
      <c r="AA216" s="18"/>
      <c r="AB216" s="18"/>
      <c r="AC216" s="824"/>
      <c r="AD216" s="18"/>
      <c r="AE216" s="18"/>
      <c r="AF216" s="18"/>
      <c r="AG216" s="18"/>
      <c r="AH216" s="18"/>
      <c r="AI216" s="18"/>
      <c r="AJ216" s="19"/>
      <c r="AK216" s="19"/>
      <c r="AL216" s="19"/>
      <c r="AM216" s="19"/>
      <c r="AN216" s="19"/>
      <c r="AO216" s="19"/>
      <c r="AP216" s="19"/>
      <c r="AQ216" s="19"/>
      <c r="AR216" s="19"/>
      <c r="AS216" s="19"/>
      <c r="AT216" s="19"/>
      <c r="AU216" s="19"/>
      <c r="AV216" s="19"/>
      <c r="AW216" s="171">
        <f t="shared" si="28"/>
        <v>0</v>
      </c>
      <c r="AX216" s="25"/>
      <c r="AY216" s="15">
        <f t="shared" si="29"/>
        <v>0</v>
      </c>
      <c r="AZ216" s="25"/>
      <c r="BA216" s="15">
        <f t="shared" si="30"/>
        <v>0</v>
      </c>
    </row>
    <row r="217" spans="1:79" s="159" customFormat="1" ht="21.6" hidden="1" customHeight="1">
      <c r="A217" s="15"/>
      <c r="B217" s="15"/>
      <c r="C217" s="40" t="s">
        <v>72</v>
      </c>
      <c r="D217" s="591" t="s">
        <v>1404</v>
      </c>
      <c r="E217" s="438"/>
      <c r="F217" s="485">
        <v>30834</v>
      </c>
      <c r="G217" s="844"/>
      <c r="H217" s="284" t="s">
        <v>259</v>
      </c>
      <c r="I217" s="29">
        <v>34716</v>
      </c>
      <c r="J217" s="451"/>
      <c r="K217" s="284"/>
      <c r="L217" s="16">
        <v>0</v>
      </c>
      <c r="M217" s="16">
        <v>0</v>
      </c>
      <c r="N217" s="16"/>
      <c r="O217" s="16">
        <v>0</v>
      </c>
      <c r="P217" s="16"/>
      <c r="Q217" s="822">
        <v>0</v>
      </c>
      <c r="R217" s="822"/>
      <c r="S217" s="18"/>
      <c r="T217" s="18"/>
      <c r="U217" s="18"/>
      <c r="V217" s="18"/>
      <c r="W217" s="18"/>
      <c r="X217" s="18"/>
      <c r="Y217" s="18"/>
      <c r="Z217" s="18"/>
      <c r="AA217" s="18"/>
      <c r="AB217" s="18"/>
      <c r="AC217" s="824"/>
      <c r="AD217" s="18"/>
      <c r="AE217" s="18"/>
      <c r="AF217" s="18"/>
      <c r="AG217" s="18"/>
      <c r="AH217" s="18"/>
      <c r="AI217" s="18"/>
      <c r="AJ217" s="19"/>
      <c r="AK217" s="19"/>
      <c r="AL217" s="19"/>
      <c r="AM217" s="19"/>
      <c r="AN217" s="19"/>
      <c r="AO217" s="19"/>
      <c r="AP217" s="19"/>
      <c r="AQ217" s="19"/>
      <c r="AR217" s="19"/>
      <c r="AS217" s="19"/>
      <c r="AT217" s="19"/>
      <c r="AU217" s="19"/>
      <c r="AV217" s="19"/>
      <c r="AW217" s="171">
        <f t="shared" si="28"/>
        <v>0</v>
      </c>
      <c r="AX217" s="23"/>
      <c r="AY217" s="15">
        <f t="shared" si="29"/>
        <v>0</v>
      </c>
      <c r="AZ217" s="23"/>
      <c r="BA217" s="15">
        <f t="shared" si="30"/>
        <v>0</v>
      </c>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row>
    <row r="218" spans="1:79" s="159" customFormat="1" ht="21.6" hidden="1" customHeight="1">
      <c r="A218" s="15"/>
      <c r="B218" s="15"/>
      <c r="C218" s="40" t="s">
        <v>83</v>
      </c>
      <c r="D218" s="591" t="s">
        <v>1066</v>
      </c>
      <c r="E218" s="438"/>
      <c r="F218" s="487">
        <v>36207</v>
      </c>
      <c r="G218" s="844"/>
      <c r="H218" s="284" t="s">
        <v>924</v>
      </c>
      <c r="I218" s="29">
        <v>21808</v>
      </c>
      <c r="J218" s="451"/>
      <c r="K218" s="284"/>
      <c r="L218" s="16">
        <v>0</v>
      </c>
      <c r="M218" s="16">
        <v>0</v>
      </c>
      <c r="N218" s="16"/>
      <c r="O218" s="16">
        <v>0</v>
      </c>
      <c r="P218" s="16"/>
      <c r="Q218" s="822">
        <v>0</v>
      </c>
      <c r="R218" s="822"/>
      <c r="S218" s="18"/>
      <c r="T218" s="18"/>
      <c r="U218" s="18"/>
      <c r="V218" s="18"/>
      <c r="W218" s="18"/>
      <c r="X218" s="18"/>
      <c r="Y218" s="18"/>
      <c r="Z218" s="18"/>
      <c r="AA218" s="18"/>
      <c r="AB218" s="18"/>
      <c r="AC218" s="824"/>
      <c r="AD218" s="18"/>
      <c r="AE218" s="18"/>
      <c r="AF218" s="18"/>
      <c r="AG218" s="18"/>
      <c r="AH218" s="18"/>
      <c r="AI218" s="18"/>
      <c r="AJ218" s="19"/>
      <c r="AK218" s="19"/>
      <c r="AL218" s="19"/>
      <c r="AM218" s="19"/>
      <c r="AN218" s="19"/>
      <c r="AO218" s="19"/>
      <c r="AP218" s="19"/>
      <c r="AQ218" s="19"/>
      <c r="AR218" s="19"/>
      <c r="AS218" s="19"/>
      <c r="AT218" s="19"/>
      <c r="AU218" s="19"/>
      <c r="AV218" s="19"/>
      <c r="AW218" s="171">
        <f t="shared" si="28"/>
        <v>0</v>
      </c>
      <c r="AX218" s="25"/>
      <c r="AY218" s="15">
        <f t="shared" si="29"/>
        <v>0</v>
      </c>
      <c r="AZ218" s="25"/>
      <c r="BA218" s="15">
        <f t="shared" si="30"/>
        <v>0</v>
      </c>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row>
    <row r="219" spans="1:79" s="159" customFormat="1" ht="21.6" hidden="1" customHeight="1">
      <c r="A219" s="15"/>
      <c r="B219" s="15"/>
      <c r="C219" s="40" t="s">
        <v>66</v>
      </c>
      <c r="D219" s="591" t="s">
        <v>923</v>
      </c>
      <c r="E219" s="438"/>
      <c r="F219" s="487">
        <v>39264</v>
      </c>
      <c r="G219" s="844"/>
      <c r="H219" s="284" t="s">
        <v>255</v>
      </c>
      <c r="I219" s="29">
        <v>36207</v>
      </c>
      <c r="J219" s="451"/>
      <c r="K219" s="284"/>
      <c r="L219" s="16">
        <v>0</v>
      </c>
      <c r="M219" s="16">
        <v>0</v>
      </c>
      <c r="N219" s="16"/>
      <c r="O219" s="16">
        <v>0</v>
      </c>
      <c r="P219" s="16"/>
      <c r="Q219" s="822">
        <v>0</v>
      </c>
      <c r="R219" s="822"/>
      <c r="S219" s="18"/>
      <c r="T219" s="18"/>
      <c r="U219" s="18"/>
      <c r="V219" s="18"/>
      <c r="W219" s="18"/>
      <c r="X219" s="18"/>
      <c r="Y219" s="18"/>
      <c r="Z219" s="18"/>
      <c r="AA219" s="18"/>
      <c r="AB219" s="18"/>
      <c r="AC219" s="824"/>
      <c r="AD219" s="18"/>
      <c r="AE219" s="18"/>
      <c r="AF219" s="18"/>
      <c r="AG219" s="18"/>
      <c r="AH219" s="18"/>
      <c r="AI219" s="18"/>
      <c r="AJ219" s="19"/>
      <c r="AK219" s="19"/>
      <c r="AL219" s="19"/>
      <c r="AM219" s="19"/>
      <c r="AN219" s="19"/>
      <c r="AO219" s="19"/>
      <c r="AP219" s="19"/>
      <c r="AQ219" s="19"/>
      <c r="AR219" s="19"/>
      <c r="AS219" s="19"/>
      <c r="AT219" s="19"/>
      <c r="AU219" s="19"/>
      <c r="AV219" s="19"/>
      <c r="AW219" s="171">
        <f t="shared" si="28"/>
        <v>0</v>
      </c>
      <c r="AX219" s="23"/>
      <c r="AY219" s="15">
        <f t="shared" si="29"/>
        <v>0</v>
      </c>
      <c r="AZ219" s="23"/>
      <c r="BA219" s="15">
        <f t="shared" si="30"/>
        <v>0</v>
      </c>
    </row>
    <row r="220" spans="1:79" s="159" customFormat="1" ht="21.6" hidden="1" customHeight="1">
      <c r="A220" s="15"/>
      <c r="B220" s="15"/>
      <c r="C220" s="40" t="s">
        <v>129</v>
      </c>
      <c r="D220" s="591" t="s">
        <v>966</v>
      </c>
      <c r="E220" s="438"/>
      <c r="F220" s="486">
        <v>43292</v>
      </c>
      <c r="G220" s="844"/>
      <c r="H220" s="284" t="s">
        <v>924</v>
      </c>
      <c r="I220" s="29">
        <v>22153</v>
      </c>
      <c r="J220" s="451"/>
      <c r="K220" s="284"/>
      <c r="L220" s="16">
        <v>0</v>
      </c>
      <c r="M220" s="16">
        <v>0</v>
      </c>
      <c r="N220" s="16"/>
      <c r="O220" s="16">
        <v>0</v>
      </c>
      <c r="P220" s="16"/>
      <c r="Q220" s="822">
        <v>0</v>
      </c>
      <c r="R220" s="822"/>
      <c r="S220" s="18"/>
      <c r="T220" s="18"/>
      <c r="U220" s="18"/>
      <c r="V220" s="18"/>
      <c r="W220" s="18"/>
      <c r="X220" s="18"/>
      <c r="Y220" s="18"/>
      <c r="Z220" s="18"/>
      <c r="AA220" s="18"/>
      <c r="AB220" s="18"/>
      <c r="AC220" s="824"/>
      <c r="AD220" s="18"/>
      <c r="AE220" s="18"/>
      <c r="AF220" s="18"/>
      <c r="AG220" s="18"/>
      <c r="AH220" s="18"/>
      <c r="AI220" s="18"/>
      <c r="AJ220" s="19"/>
      <c r="AK220" s="19"/>
      <c r="AL220" s="19"/>
      <c r="AM220" s="19"/>
      <c r="AN220" s="19"/>
      <c r="AO220" s="19"/>
      <c r="AP220" s="19"/>
      <c r="AQ220" s="19"/>
      <c r="AR220" s="19"/>
      <c r="AS220" s="19"/>
      <c r="AT220" s="19"/>
      <c r="AU220" s="19"/>
      <c r="AV220" s="19"/>
      <c r="AW220" s="171">
        <f t="shared" si="28"/>
        <v>0</v>
      </c>
      <c r="AX220" s="25"/>
      <c r="AY220" s="15">
        <f t="shared" si="29"/>
        <v>0</v>
      </c>
      <c r="AZ220" s="25"/>
      <c r="BA220" s="15">
        <f t="shared" si="30"/>
        <v>0</v>
      </c>
    </row>
    <row r="221" spans="1:79" s="159" customFormat="1" ht="21.6" hidden="1" customHeight="1">
      <c r="A221" s="15"/>
      <c r="B221" s="15"/>
      <c r="C221" s="40" t="s">
        <v>70</v>
      </c>
      <c r="D221" s="591" t="s">
        <v>1405</v>
      </c>
      <c r="E221" s="438"/>
      <c r="F221" s="485">
        <v>43292</v>
      </c>
      <c r="G221" s="844"/>
      <c r="H221" s="284" t="s">
        <v>259</v>
      </c>
      <c r="I221" s="29">
        <v>29271</v>
      </c>
      <c r="J221" s="451"/>
      <c r="K221" s="284"/>
      <c r="L221" s="16">
        <v>0</v>
      </c>
      <c r="M221" s="16">
        <v>0</v>
      </c>
      <c r="N221" s="16"/>
      <c r="O221" s="16">
        <v>0</v>
      </c>
      <c r="P221" s="16"/>
      <c r="Q221" s="822">
        <v>0</v>
      </c>
      <c r="R221" s="822"/>
      <c r="S221" s="18"/>
      <c r="T221" s="18"/>
      <c r="U221" s="18"/>
      <c r="V221" s="18"/>
      <c r="W221" s="18"/>
      <c r="X221" s="18"/>
      <c r="Y221" s="18"/>
      <c r="Z221" s="18"/>
      <c r="AA221" s="18"/>
      <c r="AB221" s="18"/>
      <c r="AC221" s="824"/>
      <c r="AD221" s="18"/>
      <c r="AE221" s="18"/>
      <c r="AF221" s="18"/>
      <c r="AG221" s="18"/>
      <c r="AH221" s="18"/>
      <c r="AI221" s="18"/>
      <c r="AJ221" s="19"/>
      <c r="AK221" s="19"/>
      <c r="AL221" s="19"/>
      <c r="AM221" s="19"/>
      <c r="AN221" s="19"/>
      <c r="AO221" s="19"/>
      <c r="AP221" s="19"/>
      <c r="AQ221" s="19"/>
      <c r="AR221" s="19"/>
      <c r="AS221" s="19"/>
      <c r="AT221" s="19"/>
      <c r="AU221" s="19"/>
      <c r="AV221" s="19"/>
      <c r="AW221" s="171">
        <f t="shared" si="28"/>
        <v>0</v>
      </c>
      <c r="AX221" s="23"/>
      <c r="AY221" s="15">
        <f t="shared" si="29"/>
        <v>0</v>
      </c>
      <c r="AZ221" s="23"/>
      <c r="BA221" s="15">
        <f t="shared" si="30"/>
        <v>0</v>
      </c>
      <c r="BZ221" s="256"/>
      <c r="CA221" s="256"/>
    </row>
    <row r="222" spans="1:79" s="159" customFormat="1" ht="21.6" hidden="1" customHeight="1">
      <c r="A222" s="15"/>
      <c r="B222" s="15"/>
      <c r="C222" s="40" t="s">
        <v>131</v>
      </c>
      <c r="D222" s="36" t="s">
        <v>1008</v>
      </c>
      <c r="E222" s="438"/>
      <c r="F222" s="486">
        <v>43537</v>
      </c>
      <c r="G222" s="844"/>
      <c r="H222" s="284" t="s">
        <v>924</v>
      </c>
      <c r="I222" s="29">
        <v>42373</v>
      </c>
      <c r="J222" s="451"/>
      <c r="K222" s="284"/>
      <c r="L222" s="16">
        <v>0</v>
      </c>
      <c r="M222" s="16">
        <v>0</v>
      </c>
      <c r="N222" s="16"/>
      <c r="O222" s="16">
        <v>0</v>
      </c>
      <c r="P222" s="16"/>
      <c r="Q222" s="822">
        <v>0</v>
      </c>
      <c r="R222" s="822"/>
      <c r="S222" s="18"/>
      <c r="T222" s="18"/>
      <c r="U222" s="18"/>
      <c r="V222" s="18"/>
      <c r="W222" s="18"/>
      <c r="X222" s="18"/>
      <c r="Y222" s="18"/>
      <c r="Z222" s="18"/>
      <c r="AA222" s="18"/>
      <c r="AB222" s="18"/>
      <c r="AC222" s="824"/>
      <c r="AD222" s="18"/>
      <c r="AE222" s="18"/>
      <c r="AF222" s="18"/>
      <c r="AG222" s="18"/>
      <c r="AH222" s="18"/>
      <c r="AI222" s="18"/>
      <c r="AJ222" s="19"/>
      <c r="AK222" s="19"/>
      <c r="AL222" s="19"/>
      <c r="AM222" s="19"/>
      <c r="AN222" s="19"/>
      <c r="AO222" s="19"/>
      <c r="AP222" s="19"/>
      <c r="AQ222" s="19"/>
      <c r="AR222" s="19"/>
      <c r="AS222" s="19"/>
      <c r="AT222" s="19"/>
      <c r="AU222" s="19"/>
      <c r="AV222" s="19"/>
      <c r="AW222" s="171">
        <f t="shared" si="28"/>
        <v>0</v>
      </c>
      <c r="AX222" s="25"/>
      <c r="AY222" s="15">
        <f t="shared" si="29"/>
        <v>0</v>
      </c>
      <c r="AZ222" s="25"/>
      <c r="BA222" s="15">
        <f t="shared" si="30"/>
        <v>0</v>
      </c>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row>
    <row r="223" spans="1:79" hidden="1">
      <c r="C223" s="216"/>
      <c r="H223" s="217"/>
      <c r="I223" s="217"/>
      <c r="K223" s="217"/>
      <c r="S223" s="106"/>
      <c r="AN223" s="216"/>
      <c r="AO223" s="216"/>
      <c r="AP223" s="216"/>
      <c r="AW223" s="215"/>
    </row>
    <row r="224" spans="1:79" s="52" customFormat="1" ht="54" hidden="1" customHeight="1">
      <c r="C224" s="51"/>
      <c r="D224" s="51" t="s">
        <v>1696</v>
      </c>
      <c r="E224" s="188"/>
      <c r="F224" s="493"/>
      <c r="G224" s="197"/>
      <c r="H224" s="268"/>
      <c r="I224" s="37"/>
      <c r="J224" s="47"/>
      <c r="K224" s="268"/>
      <c r="BS224" s="265"/>
      <c r="BT224" s="265"/>
      <c r="BU224" s="265"/>
      <c r="BW224" s="265"/>
    </row>
    <row r="225" spans="1:77" hidden="1">
      <c r="C225" s="216"/>
      <c r="H225" s="217"/>
      <c r="I225" s="217"/>
      <c r="K225" s="217"/>
      <c r="S225" s="106"/>
      <c r="AN225" s="216"/>
      <c r="AO225" s="216"/>
      <c r="AP225" s="216"/>
      <c r="AW225" s="215"/>
    </row>
    <row r="226" spans="1:77" s="60" customFormat="1" ht="34.5" hidden="1" customHeight="1">
      <c r="A226" s="15" t="s">
        <v>11</v>
      </c>
      <c r="B226" s="15" t="s">
        <v>1012</v>
      </c>
      <c r="C226" s="535" t="s">
        <v>12</v>
      </c>
      <c r="D226" s="40" t="s">
        <v>39</v>
      </c>
      <c r="E226" s="438"/>
      <c r="F226" s="366" t="s">
        <v>14</v>
      </c>
      <c r="G226" s="506"/>
      <c r="H226" s="267" t="s">
        <v>297</v>
      </c>
      <c r="I226" s="267" t="s">
        <v>15</v>
      </c>
      <c r="J226" s="450"/>
      <c r="K226" s="267"/>
      <c r="L226" s="354"/>
      <c r="M226" s="354" t="s">
        <v>1263</v>
      </c>
      <c r="N226" s="354"/>
      <c r="O226" s="354" t="s">
        <v>1263</v>
      </c>
      <c r="P226" s="354"/>
      <c r="Q226" s="869" t="s">
        <v>1263</v>
      </c>
      <c r="R226" s="869"/>
      <c r="S226" s="15"/>
      <c r="T226" s="15"/>
      <c r="U226" s="15"/>
      <c r="V226" s="15"/>
      <c r="W226" s="15"/>
      <c r="X226" s="15"/>
      <c r="Y226" s="15"/>
      <c r="Z226" s="15"/>
      <c r="AA226" s="15"/>
      <c r="AB226" s="15"/>
      <c r="AC226" s="821"/>
      <c r="AD226" s="15"/>
      <c r="AE226" s="15"/>
      <c r="AF226" s="15"/>
      <c r="AG226" s="15"/>
      <c r="AH226" s="15"/>
      <c r="AI226" s="15"/>
      <c r="AJ226" s="15"/>
      <c r="AK226" s="15"/>
      <c r="AL226" s="15"/>
      <c r="AM226" s="15"/>
      <c r="AN226" s="15"/>
      <c r="AO226" s="15"/>
      <c r="AP226" s="15"/>
      <c r="AQ226" s="15"/>
      <c r="AR226" s="15"/>
      <c r="AS226" s="15"/>
      <c r="AT226" s="15"/>
      <c r="AU226" s="15"/>
      <c r="AV226" s="15"/>
      <c r="AW226" s="12" t="s">
        <v>883</v>
      </c>
      <c r="AX226" s="13"/>
      <c r="AY226" s="12" t="s">
        <v>884</v>
      </c>
      <c r="AZ226" s="160"/>
      <c r="BA226" s="14" t="s">
        <v>1263</v>
      </c>
    </row>
    <row r="227" spans="1:77" s="159" customFormat="1" ht="21.6" hidden="1" customHeight="1">
      <c r="A227" s="15"/>
      <c r="B227" s="15"/>
      <c r="C227" s="40" t="s">
        <v>115</v>
      </c>
      <c r="D227" s="591" t="s">
        <v>160</v>
      </c>
      <c r="E227" s="438"/>
      <c r="F227" s="485">
        <v>42442</v>
      </c>
      <c r="G227" s="844"/>
      <c r="H227" s="284" t="s">
        <v>343</v>
      </c>
      <c r="I227" s="29">
        <v>34663</v>
      </c>
      <c r="J227" s="451"/>
      <c r="K227" s="284"/>
      <c r="L227" s="16">
        <v>0</v>
      </c>
      <c r="M227" s="16">
        <v>0</v>
      </c>
      <c r="N227" s="16"/>
      <c r="O227" s="16">
        <v>0</v>
      </c>
      <c r="P227" s="16"/>
      <c r="Q227" s="822">
        <v>0</v>
      </c>
      <c r="R227" s="822"/>
      <c r="S227" s="18"/>
      <c r="T227" s="18"/>
      <c r="U227" s="18"/>
      <c r="V227" s="18"/>
      <c r="W227" s="18"/>
      <c r="X227" s="18"/>
      <c r="Y227" s="18"/>
      <c r="Z227" s="18"/>
      <c r="AA227" s="18"/>
      <c r="AB227" s="18"/>
      <c r="AC227" s="824"/>
      <c r="AD227" s="18"/>
      <c r="AE227" s="18"/>
      <c r="AF227" s="18"/>
      <c r="AG227" s="18"/>
      <c r="AH227" s="18"/>
      <c r="AI227" s="18"/>
      <c r="AJ227" s="19"/>
      <c r="AK227" s="19"/>
      <c r="AL227" s="19"/>
      <c r="AM227" s="19"/>
      <c r="AN227" s="19"/>
      <c r="AO227" s="19"/>
      <c r="AP227" s="19"/>
      <c r="AQ227" s="19"/>
      <c r="AR227" s="19"/>
      <c r="AS227" s="19"/>
      <c r="AT227" s="19"/>
      <c r="AU227" s="19"/>
      <c r="AV227" s="19"/>
      <c r="AW227" s="171">
        <f>COUNT(S227:AI227)</f>
        <v>0</v>
      </c>
      <c r="AX227" s="25"/>
      <c r="AY227" s="15">
        <f>COUNT(AJ227:AV227)</f>
        <v>0</v>
      </c>
      <c r="AZ227" s="25"/>
      <c r="BA227" s="15">
        <f>SUM(AW227,AY227)</f>
        <v>0</v>
      </c>
    </row>
    <row r="228" spans="1:77" s="159" customFormat="1" ht="21" hidden="1" customHeight="1">
      <c r="A228" s="15"/>
      <c r="B228" s="15"/>
      <c r="C228" s="40" t="s">
        <v>63</v>
      </c>
      <c r="D228" s="591" t="s">
        <v>1120</v>
      </c>
      <c r="E228" s="438"/>
      <c r="F228" s="486">
        <v>43991</v>
      </c>
      <c r="G228" s="844"/>
      <c r="H228" s="284" t="s">
        <v>749</v>
      </c>
      <c r="I228" s="29">
        <v>23767</v>
      </c>
      <c r="J228" s="451"/>
      <c r="K228" s="284"/>
      <c r="L228" s="16">
        <v>2</v>
      </c>
      <c r="M228" s="16">
        <v>0</v>
      </c>
      <c r="N228" s="16"/>
      <c r="O228" s="16">
        <v>0</v>
      </c>
      <c r="P228" s="16"/>
      <c r="Q228" s="822">
        <v>0</v>
      </c>
      <c r="R228" s="822"/>
      <c r="S228" s="18"/>
      <c r="T228" s="18"/>
      <c r="U228" s="18"/>
      <c r="V228" s="18"/>
      <c r="W228" s="18"/>
      <c r="X228" s="18"/>
      <c r="Y228" s="18"/>
      <c r="Z228" s="18"/>
      <c r="AA228" s="18"/>
      <c r="AB228" s="18"/>
      <c r="AC228" s="824"/>
      <c r="AD228" s="18"/>
      <c r="AE228" s="18"/>
      <c r="AF228" s="18"/>
      <c r="AG228" s="18"/>
      <c r="AH228" s="18"/>
      <c r="AI228" s="18"/>
      <c r="AJ228" s="19"/>
      <c r="AK228" s="19"/>
      <c r="AL228" s="19"/>
      <c r="AM228" s="19"/>
      <c r="AN228" s="19"/>
      <c r="AO228" s="19"/>
      <c r="AP228" s="19"/>
      <c r="AQ228" s="19"/>
      <c r="AR228" s="19"/>
      <c r="AS228" s="19"/>
      <c r="AT228" s="19"/>
      <c r="AU228" s="19"/>
      <c r="AV228" s="19"/>
      <c r="AW228" s="171">
        <f>COUNT(S228:AI228)</f>
        <v>0</v>
      </c>
      <c r="AX228" s="25"/>
      <c r="AY228" s="15">
        <f>COUNT(AJ228:AV228)</f>
        <v>0</v>
      </c>
      <c r="AZ228" s="25"/>
      <c r="BA228" s="15">
        <f>SUM(AW228,AY228)</f>
        <v>0</v>
      </c>
      <c r="BX228" s="256"/>
      <c r="BY228" s="256"/>
    </row>
    <row r="229" spans="1:77" hidden="1">
      <c r="C229" s="216"/>
      <c r="H229" s="217"/>
      <c r="I229" s="217"/>
      <c r="K229" s="217"/>
      <c r="S229" s="106"/>
      <c r="AN229" s="216"/>
      <c r="AO229" s="216"/>
      <c r="AP229" s="216"/>
      <c r="AW229" s="215"/>
    </row>
  </sheetData>
  <sortState xmlns:xlrd2="http://schemas.microsoft.com/office/spreadsheetml/2017/richdata2" ref="A4:CD50">
    <sortCondition descending="1" ref="G4:G50"/>
    <sortCondition ref="F4:F5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67"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64"/>
  <sheetViews>
    <sheetView topLeftCell="B1" zoomScale="60" zoomScaleNormal="60" workbookViewId="0">
      <selection activeCell="E4" sqref="E4"/>
    </sheetView>
  </sheetViews>
  <sheetFormatPr defaultColWidth="7.44140625" defaultRowHeight="27" outlineLevelCol="2"/>
  <cols>
    <col min="1" max="1" width="40.77734375" style="139" customWidth="1"/>
    <col min="2" max="2" width="54.6640625" style="758" customWidth="1"/>
    <col min="3" max="3" width="54.6640625" style="765" customWidth="1"/>
    <col min="4" max="4" width="61.6640625" style="139" customWidth="1"/>
    <col min="5" max="5" width="26" style="434" customWidth="1" outlineLevel="2"/>
    <col min="6" max="6" width="22.5546875" style="142" customWidth="1" outlineLevel="2"/>
    <col min="7" max="7" width="7.21875" style="142" customWidth="1" outlineLevel="2"/>
    <col min="8" max="8" width="25.77734375" style="439" customWidth="1" outlineLevel="2"/>
    <col min="9" max="9" width="22.5546875" style="143" customWidth="1" outlineLevel="2"/>
    <col min="10" max="10" width="33.33203125" style="439" customWidth="1" outlineLevel="2"/>
    <col min="11" max="11" width="33.21875" style="255" customWidth="1" outlineLevel="1"/>
    <col min="12" max="12" width="7" style="326" customWidth="1" outlineLevel="1"/>
    <col min="13" max="13" width="16.21875" style="139" customWidth="1" outlineLevel="1"/>
    <col min="14" max="14" width="16.21875" style="368" customWidth="1" outlineLevel="1"/>
    <col min="15" max="15" width="30.77734375" style="368" customWidth="1" outlineLevel="1"/>
    <col min="16" max="16" width="29.109375" style="145" customWidth="1" outlineLevel="1"/>
    <col min="17" max="17" width="16.21875" style="139" customWidth="1" outlineLevel="1"/>
    <col min="18" max="41" width="13" style="139" customWidth="1"/>
    <col min="42" max="16384" width="7.44140625" style="139"/>
  </cols>
  <sheetData>
    <row r="1" spans="1:41" s="133" customFormat="1" ht="64.900000000000006" customHeight="1">
      <c r="A1" s="64" t="s">
        <v>296</v>
      </c>
      <c r="B1" s="711" t="s">
        <v>1716</v>
      </c>
      <c r="C1" s="777" t="s">
        <v>1773</v>
      </c>
      <c r="D1" s="130" t="s">
        <v>778</v>
      </c>
      <c r="E1" s="433" t="s">
        <v>1624</v>
      </c>
      <c r="F1" s="127" t="s">
        <v>14</v>
      </c>
      <c r="G1" s="428"/>
      <c r="H1" s="779" t="s">
        <v>297</v>
      </c>
      <c r="I1" s="128" t="s">
        <v>15</v>
      </c>
      <c r="J1" s="421" t="s">
        <v>299</v>
      </c>
      <c r="K1" s="129" t="s">
        <v>298</v>
      </c>
      <c r="L1" s="69"/>
      <c r="M1" s="129" t="s">
        <v>300</v>
      </c>
      <c r="N1" s="367" t="s">
        <v>752</v>
      </c>
      <c r="O1" s="367" t="s">
        <v>1431</v>
      </c>
      <c r="P1" s="130" t="s">
        <v>302</v>
      </c>
      <c r="Q1" s="129" t="s">
        <v>303</v>
      </c>
      <c r="R1" s="66" t="s">
        <v>304</v>
      </c>
      <c r="S1" s="66" t="s">
        <v>305</v>
      </c>
      <c r="T1" s="66" t="s">
        <v>306</v>
      </c>
      <c r="U1" s="66" t="s">
        <v>307</v>
      </c>
      <c r="V1" s="66" t="s">
        <v>308</v>
      </c>
      <c r="W1" s="66" t="s">
        <v>309</v>
      </c>
      <c r="X1" s="66" t="s">
        <v>310</v>
      </c>
      <c r="Y1" s="131" t="s">
        <v>311</v>
      </c>
      <c r="Z1" s="132" t="s">
        <v>312</v>
      </c>
      <c r="AA1" s="67" t="s">
        <v>313</v>
      </c>
      <c r="AB1" s="132" t="s">
        <v>314</v>
      </c>
      <c r="AC1" s="67" t="s">
        <v>315</v>
      </c>
      <c r="AD1" s="67" t="s">
        <v>316</v>
      </c>
      <c r="AE1" s="131" t="s">
        <v>1023</v>
      </c>
      <c r="AF1" s="132" t="s">
        <v>315</v>
      </c>
      <c r="AG1" s="68" t="s">
        <v>313</v>
      </c>
      <c r="AH1" s="70" t="s">
        <v>317</v>
      </c>
      <c r="AI1" s="70" t="s">
        <v>318</v>
      </c>
      <c r="AJ1" s="70" t="s">
        <v>319</v>
      </c>
      <c r="AK1" s="69" t="s">
        <v>320</v>
      </c>
      <c r="AL1" s="69" t="s">
        <v>321</v>
      </c>
      <c r="AM1" s="69" t="s">
        <v>753</v>
      </c>
      <c r="AN1" s="69" t="s">
        <v>322</v>
      </c>
      <c r="AO1" s="70" t="s">
        <v>323</v>
      </c>
    </row>
    <row r="2" spans="1:41" s="86" customFormat="1" ht="39.6" customHeight="1">
      <c r="A2" s="473"/>
      <c r="B2" s="757" t="s">
        <v>1992</v>
      </c>
      <c r="C2" s="813" t="s">
        <v>1991</v>
      </c>
      <c r="D2" s="137" t="s">
        <v>1238</v>
      </c>
      <c r="E2" s="505">
        <v>8423</v>
      </c>
      <c r="F2" s="486">
        <v>41967</v>
      </c>
      <c r="G2" s="92"/>
      <c r="H2" s="299" t="s">
        <v>1596</v>
      </c>
      <c r="I2" s="26">
        <v>28880</v>
      </c>
      <c r="J2" s="458" t="s">
        <v>754</v>
      </c>
      <c r="K2" s="136" t="s">
        <v>754</v>
      </c>
      <c r="L2" s="329"/>
      <c r="M2" s="135" t="s">
        <v>327</v>
      </c>
      <c r="N2" s="84" t="s">
        <v>1237</v>
      </c>
      <c r="O2" s="84"/>
      <c r="P2" s="137" t="s">
        <v>372</v>
      </c>
      <c r="Q2" s="138">
        <v>40974</v>
      </c>
      <c r="R2" s="87"/>
      <c r="S2" s="87"/>
      <c r="T2" s="87"/>
      <c r="U2" s="87"/>
      <c r="V2" s="87"/>
      <c r="W2" s="87"/>
      <c r="X2" s="87"/>
      <c r="Y2" s="87"/>
      <c r="Z2" s="88"/>
      <c r="AA2" s="87"/>
      <c r="AB2" s="88"/>
      <c r="AC2" s="87"/>
      <c r="AD2" s="87"/>
      <c r="AE2" s="87"/>
      <c r="AF2" s="88"/>
      <c r="AG2" s="87">
        <v>1</v>
      </c>
      <c r="AH2" s="82"/>
      <c r="AI2" s="82"/>
      <c r="AJ2" s="82"/>
      <c r="AK2" s="81"/>
      <c r="AL2" s="81"/>
      <c r="AM2" s="81"/>
      <c r="AN2" s="81"/>
      <c r="AO2" s="82"/>
    </row>
    <row r="3" spans="1:41" s="86" customFormat="1" ht="39.6" customHeight="1">
      <c r="A3" s="295"/>
      <c r="B3" s="96">
        <v>3398907566</v>
      </c>
      <c r="C3" s="816" t="s">
        <v>1993</v>
      </c>
      <c r="D3" s="36" t="s">
        <v>756</v>
      </c>
      <c r="E3" s="505">
        <v>11498</v>
      </c>
      <c r="F3" s="485">
        <v>34767</v>
      </c>
      <c r="G3" s="85"/>
      <c r="H3" s="332" t="s">
        <v>1596</v>
      </c>
      <c r="I3" s="29">
        <v>28661</v>
      </c>
      <c r="J3" s="633" t="s">
        <v>758</v>
      </c>
      <c r="K3" s="136" t="s">
        <v>757</v>
      </c>
      <c r="L3" s="329"/>
      <c r="M3" s="76" t="s">
        <v>327</v>
      </c>
      <c r="N3" s="74" t="s">
        <v>640</v>
      </c>
      <c r="O3" s="74"/>
      <c r="P3" s="77" t="s">
        <v>759</v>
      </c>
      <c r="Q3" s="75">
        <v>38262</v>
      </c>
      <c r="R3" s="87"/>
      <c r="S3" s="87"/>
      <c r="T3" s="87"/>
      <c r="U3" s="87"/>
      <c r="V3" s="87"/>
      <c r="W3" s="87"/>
      <c r="X3" s="87"/>
      <c r="Y3" s="87"/>
      <c r="Z3" s="691"/>
      <c r="AA3" s="87"/>
      <c r="AB3" s="691"/>
      <c r="AC3" s="87"/>
      <c r="AD3" s="87">
        <v>1</v>
      </c>
      <c r="AE3" s="87"/>
      <c r="AF3" s="88"/>
      <c r="AG3" s="87"/>
      <c r="AH3" s="82"/>
      <c r="AI3" s="82"/>
      <c r="AJ3" s="82"/>
      <c r="AK3" s="81"/>
      <c r="AL3" s="81"/>
      <c r="AM3" s="81"/>
      <c r="AN3" s="81"/>
      <c r="AO3" s="82"/>
    </row>
    <row r="4" spans="1:41" s="86" customFormat="1" ht="39.6" customHeight="1">
      <c r="A4" s="1007"/>
      <c r="B4" s="1008" t="s">
        <v>2436</v>
      </c>
      <c r="C4" s="1014" t="s">
        <v>2437</v>
      </c>
      <c r="D4" s="795" t="s">
        <v>2438</v>
      </c>
      <c r="E4" s="796">
        <v>11866</v>
      </c>
      <c r="F4" s="962">
        <v>45778</v>
      </c>
      <c r="G4" s="1009"/>
      <c r="H4" s="799" t="s">
        <v>2327</v>
      </c>
      <c r="I4" s="1016"/>
      <c r="J4" s="1010" t="s">
        <v>2441</v>
      </c>
      <c r="K4" s="1011" t="s">
        <v>2439</v>
      </c>
      <c r="L4" s="1012"/>
      <c r="M4" s="804" t="s">
        <v>327</v>
      </c>
      <c r="N4" s="788" t="s">
        <v>2440</v>
      </c>
      <c r="O4" s="788"/>
      <c r="P4" s="806" t="s">
        <v>1243</v>
      </c>
      <c r="Q4" s="1015"/>
      <c r="R4" s="807">
        <v>1</v>
      </c>
      <c r="S4" s="807">
        <v>1</v>
      </c>
      <c r="T4" s="807">
        <v>1</v>
      </c>
      <c r="U4" s="807">
        <v>1</v>
      </c>
      <c r="V4" s="807">
        <v>1</v>
      </c>
      <c r="W4" s="807">
        <v>1</v>
      </c>
      <c r="X4" s="807">
        <v>1</v>
      </c>
      <c r="Y4" s="807">
        <v>1</v>
      </c>
      <c r="Z4" s="1013"/>
      <c r="AA4" s="807">
        <v>1</v>
      </c>
      <c r="AB4" s="1013"/>
      <c r="AC4" s="807">
        <v>1</v>
      </c>
      <c r="AD4" s="807">
        <v>1</v>
      </c>
      <c r="AE4" s="807">
        <v>1</v>
      </c>
      <c r="AF4" s="809"/>
      <c r="AG4" s="807">
        <v>1</v>
      </c>
      <c r="AH4" s="811"/>
      <c r="AI4" s="811"/>
      <c r="AJ4" s="811"/>
      <c r="AK4" s="810">
        <v>1</v>
      </c>
      <c r="AL4" s="810">
        <v>1</v>
      </c>
      <c r="AM4" s="810">
        <v>1</v>
      </c>
      <c r="AN4" s="810">
        <v>1</v>
      </c>
      <c r="AO4" s="811"/>
    </row>
    <row r="5" spans="1:41" s="86" customFormat="1" ht="39.6" customHeight="1">
      <c r="A5" s="295"/>
      <c r="B5" s="104">
        <v>3356798682</v>
      </c>
      <c r="C5" s="860" t="s">
        <v>2238</v>
      </c>
      <c r="D5" s="36" t="s">
        <v>2239</v>
      </c>
      <c r="E5" s="505">
        <v>11712</v>
      </c>
      <c r="F5" s="485" t="s">
        <v>2240</v>
      </c>
      <c r="G5" s="85"/>
      <c r="H5" s="332" t="s">
        <v>1834</v>
      </c>
      <c r="I5" s="29"/>
      <c r="J5" s="458" t="s">
        <v>2241</v>
      </c>
      <c r="K5" s="136" t="s">
        <v>2241</v>
      </c>
      <c r="L5" s="329"/>
      <c r="M5" s="76" t="s">
        <v>327</v>
      </c>
      <c r="N5" s="74" t="s">
        <v>2242</v>
      </c>
      <c r="O5" s="74"/>
      <c r="P5" s="77" t="s">
        <v>2243</v>
      </c>
      <c r="Q5" s="75">
        <v>44979</v>
      </c>
      <c r="R5" s="87"/>
      <c r="S5" s="87"/>
      <c r="T5" s="87"/>
      <c r="U5" s="87"/>
      <c r="V5" s="87"/>
      <c r="W5" s="87"/>
      <c r="X5" s="87"/>
      <c r="Y5" s="87"/>
      <c r="Z5" s="691"/>
      <c r="AA5" s="87"/>
      <c r="AB5" s="691"/>
      <c r="AC5" s="87"/>
      <c r="AD5" s="87">
        <v>1</v>
      </c>
      <c r="AE5" s="87"/>
      <c r="AF5" s="88"/>
      <c r="AG5" s="87"/>
      <c r="AH5" s="82"/>
      <c r="AI5" s="82"/>
      <c r="AJ5" s="82"/>
      <c r="AK5" s="81"/>
      <c r="AL5" s="81"/>
      <c r="AM5" s="81"/>
      <c r="AN5" s="81"/>
      <c r="AO5" s="82"/>
    </row>
    <row r="6" spans="1:41" s="86" customFormat="1" ht="39.6" customHeight="1">
      <c r="A6" s="295"/>
      <c r="B6" s="96">
        <v>3389691743</v>
      </c>
      <c r="C6" s="813" t="s">
        <v>1994</v>
      </c>
      <c r="D6" s="36" t="s">
        <v>28</v>
      </c>
      <c r="E6" s="505">
        <v>218</v>
      </c>
      <c r="F6" s="485">
        <v>37074</v>
      </c>
      <c r="G6" s="85"/>
      <c r="H6" s="332" t="s">
        <v>1596</v>
      </c>
      <c r="I6" s="29">
        <v>36810</v>
      </c>
      <c r="J6" s="633" t="s">
        <v>764</v>
      </c>
      <c r="K6" s="136" t="s">
        <v>763</v>
      </c>
      <c r="L6" s="329"/>
      <c r="M6" s="76" t="s">
        <v>327</v>
      </c>
      <c r="N6" s="74" t="s">
        <v>1597</v>
      </c>
      <c r="O6" s="74"/>
      <c r="P6" s="77" t="s">
        <v>1598</v>
      </c>
      <c r="Q6" s="75">
        <v>37564</v>
      </c>
      <c r="R6" s="87"/>
      <c r="S6" s="87"/>
      <c r="T6" s="87"/>
      <c r="U6" s="87">
        <v>1</v>
      </c>
      <c r="V6" s="87">
        <v>1</v>
      </c>
      <c r="W6" s="87"/>
      <c r="X6" s="87"/>
      <c r="Y6" s="87">
        <v>1</v>
      </c>
      <c r="Z6" s="691"/>
      <c r="AA6" s="87"/>
      <c r="AB6" s="691"/>
      <c r="AC6" s="87"/>
      <c r="AD6" s="87"/>
      <c r="AE6" s="87"/>
      <c r="AF6" s="88"/>
      <c r="AG6" s="87"/>
      <c r="AH6" s="82"/>
      <c r="AI6" s="82"/>
      <c r="AJ6" s="82"/>
      <c r="AK6" s="81"/>
      <c r="AL6" s="81"/>
      <c r="AM6" s="81"/>
      <c r="AN6" s="81"/>
      <c r="AO6" s="82"/>
    </row>
    <row r="7" spans="1:41" s="86" customFormat="1" ht="39.6" customHeight="1">
      <c r="A7" s="295"/>
      <c r="B7" s="96">
        <v>33113252336</v>
      </c>
      <c r="C7" s="816" t="s">
        <v>1995</v>
      </c>
      <c r="D7" s="36" t="s">
        <v>1775</v>
      </c>
      <c r="E7" s="505">
        <v>11526</v>
      </c>
      <c r="F7" s="485">
        <v>44723</v>
      </c>
      <c r="G7" s="85"/>
      <c r="H7" s="332" t="s">
        <v>1596</v>
      </c>
      <c r="I7" s="29">
        <v>44995</v>
      </c>
      <c r="J7" s="633" t="s">
        <v>1776</v>
      </c>
      <c r="K7" s="136" t="s">
        <v>1777</v>
      </c>
      <c r="L7" s="329"/>
      <c r="M7" s="76" t="s">
        <v>327</v>
      </c>
      <c r="N7" s="74" t="s">
        <v>1778</v>
      </c>
      <c r="O7" s="74"/>
      <c r="P7" s="77" t="s">
        <v>326</v>
      </c>
      <c r="Q7" s="75">
        <v>44995</v>
      </c>
      <c r="R7" s="87">
        <v>1</v>
      </c>
      <c r="S7" s="87">
        <v>1</v>
      </c>
      <c r="T7" s="87"/>
      <c r="U7" s="87"/>
      <c r="V7" s="87"/>
      <c r="W7" s="87"/>
      <c r="X7" s="87"/>
      <c r="Y7" s="87">
        <v>1</v>
      </c>
      <c r="Z7" s="691"/>
      <c r="AA7" s="87"/>
      <c r="AB7" s="691"/>
      <c r="AC7" s="87"/>
      <c r="AD7" s="87"/>
      <c r="AE7" s="87"/>
      <c r="AF7" s="88"/>
      <c r="AG7" s="87"/>
      <c r="AH7" s="82"/>
      <c r="AI7" s="82"/>
      <c r="AJ7" s="82"/>
      <c r="AK7" s="81"/>
      <c r="AL7" s="81"/>
      <c r="AM7" s="81"/>
      <c r="AN7" s="81"/>
      <c r="AO7" s="82"/>
    </row>
    <row r="8" spans="1:41" s="86" customFormat="1" ht="38.25" customHeight="1">
      <c r="A8" s="366"/>
      <c r="B8" s="757" t="s">
        <v>1998</v>
      </c>
      <c r="C8" s="813" t="s">
        <v>1997</v>
      </c>
      <c r="D8" s="36" t="s">
        <v>1842</v>
      </c>
      <c r="E8" s="505">
        <v>242</v>
      </c>
      <c r="F8" s="485">
        <v>31796</v>
      </c>
      <c r="G8" s="85"/>
      <c r="H8" s="332" t="s">
        <v>1834</v>
      </c>
      <c r="I8" s="29">
        <v>26632</v>
      </c>
      <c r="J8" s="458" t="s">
        <v>1843</v>
      </c>
      <c r="K8" s="299" t="s">
        <v>1844</v>
      </c>
      <c r="L8" s="327"/>
      <c r="M8" s="76" t="s">
        <v>324</v>
      </c>
      <c r="N8" s="74" t="s">
        <v>1845</v>
      </c>
      <c r="O8" s="74" t="s">
        <v>1887</v>
      </c>
      <c r="P8" s="77" t="s">
        <v>326</v>
      </c>
      <c r="Q8" s="75">
        <v>42921</v>
      </c>
      <c r="R8" s="90"/>
      <c r="S8" s="87"/>
      <c r="T8" s="87"/>
      <c r="U8" s="87"/>
      <c r="V8" s="87"/>
      <c r="W8" s="87">
        <v>1</v>
      </c>
      <c r="X8" s="79"/>
      <c r="Y8" s="87"/>
      <c r="Z8" s="88"/>
      <c r="AA8" s="87"/>
      <c r="AB8" s="88"/>
      <c r="AC8" s="87"/>
      <c r="AD8" s="87"/>
      <c r="AE8" s="87"/>
      <c r="AF8" s="88"/>
      <c r="AG8" s="87"/>
      <c r="AH8" s="88"/>
      <c r="AI8" s="88"/>
      <c r="AJ8" s="88"/>
      <c r="AK8" s="81"/>
      <c r="AL8" s="81"/>
      <c r="AM8" s="81"/>
      <c r="AN8" s="81"/>
      <c r="AO8" s="82"/>
    </row>
    <row r="9" spans="1:41" s="86" customFormat="1" ht="39.6" customHeight="1">
      <c r="A9" s="473"/>
      <c r="B9" s="757" t="s">
        <v>2000</v>
      </c>
      <c r="C9" s="813" t="s">
        <v>1999</v>
      </c>
      <c r="D9" s="137" t="s">
        <v>921</v>
      </c>
      <c r="E9" s="505">
        <v>283</v>
      </c>
      <c r="F9" s="487">
        <v>38950</v>
      </c>
      <c r="G9" s="75"/>
      <c r="H9" s="299" t="s">
        <v>258</v>
      </c>
      <c r="I9" s="26">
        <v>32127</v>
      </c>
      <c r="J9" s="458" t="s">
        <v>767</v>
      </c>
      <c r="K9" s="136" t="s">
        <v>766</v>
      </c>
      <c r="L9" s="329"/>
      <c r="M9" s="135" t="s">
        <v>324</v>
      </c>
      <c r="N9" s="84" t="s">
        <v>922</v>
      </c>
      <c r="O9" s="84"/>
      <c r="P9" s="137" t="s">
        <v>401</v>
      </c>
      <c r="Q9" s="138">
        <v>42081</v>
      </c>
      <c r="R9" s="87"/>
      <c r="S9" s="87">
        <v>1</v>
      </c>
      <c r="T9" s="87"/>
      <c r="U9" s="87"/>
      <c r="V9" s="87"/>
      <c r="W9" s="87"/>
      <c r="X9" s="87"/>
      <c r="Y9" s="87"/>
      <c r="Z9" s="691"/>
      <c r="AA9" s="87"/>
      <c r="AB9" s="691"/>
      <c r="AC9" s="87"/>
      <c r="AD9" s="87"/>
      <c r="AE9" s="87"/>
      <c r="AF9" s="88"/>
      <c r="AG9" s="87"/>
      <c r="AH9" s="82"/>
      <c r="AI9" s="82"/>
      <c r="AJ9" s="82"/>
      <c r="AK9" s="81">
        <v>1</v>
      </c>
      <c r="AL9" s="81"/>
      <c r="AM9" s="81"/>
      <c r="AN9" s="81"/>
      <c r="AO9" s="82"/>
    </row>
    <row r="10" spans="1:41" s="86" customFormat="1" ht="39.6" customHeight="1">
      <c r="A10" s="473"/>
      <c r="B10" s="74" t="s">
        <v>2216</v>
      </c>
      <c r="C10" s="818" t="s">
        <v>2001</v>
      </c>
      <c r="D10" s="137" t="s">
        <v>1284</v>
      </c>
      <c r="E10" s="505">
        <v>11395</v>
      </c>
      <c r="F10" s="487">
        <v>44593</v>
      </c>
      <c r="G10" s="75"/>
      <c r="H10" s="299" t="s">
        <v>343</v>
      </c>
      <c r="I10" s="26">
        <v>44581</v>
      </c>
      <c r="J10" s="458" t="s">
        <v>1286</v>
      </c>
      <c r="K10" s="136" t="s">
        <v>1285</v>
      </c>
      <c r="L10" s="329"/>
      <c r="M10" s="135" t="s">
        <v>327</v>
      </c>
      <c r="N10" s="84" t="s">
        <v>1287</v>
      </c>
      <c r="O10" s="84"/>
      <c r="P10" s="137" t="s">
        <v>326</v>
      </c>
      <c r="Q10" s="138">
        <v>44581</v>
      </c>
      <c r="R10" s="87"/>
      <c r="S10" s="87"/>
      <c r="T10" s="87"/>
      <c r="U10" s="87"/>
      <c r="V10" s="87"/>
      <c r="W10" s="87"/>
      <c r="X10" s="87"/>
      <c r="Y10" s="87"/>
      <c r="Z10" s="691"/>
      <c r="AA10" s="87"/>
      <c r="AB10" s="691"/>
      <c r="AC10" s="87"/>
      <c r="AD10" s="87"/>
      <c r="AE10" s="87"/>
      <c r="AF10" s="88"/>
      <c r="AG10" s="87"/>
      <c r="AH10" s="82"/>
      <c r="AI10" s="82"/>
      <c r="AJ10" s="82"/>
      <c r="AK10" s="81">
        <v>1</v>
      </c>
      <c r="AL10" s="81"/>
      <c r="AM10" s="81"/>
      <c r="AN10" s="81"/>
      <c r="AO10" s="82"/>
    </row>
    <row r="11" spans="1:41" s="86" customFormat="1" ht="39.6" customHeight="1">
      <c r="A11" s="295"/>
      <c r="B11" s="757" t="s">
        <v>2188</v>
      </c>
      <c r="C11" s="812" t="s">
        <v>2189</v>
      </c>
      <c r="D11" s="137" t="s">
        <v>2190</v>
      </c>
      <c r="E11" s="505">
        <v>11686</v>
      </c>
      <c r="F11" s="487">
        <v>43703</v>
      </c>
      <c r="G11" s="75"/>
      <c r="H11" s="299" t="s">
        <v>1834</v>
      </c>
      <c r="I11" s="26">
        <v>43705</v>
      </c>
      <c r="J11" s="458" t="s">
        <v>2191</v>
      </c>
      <c r="K11" s="136" t="s">
        <v>2192</v>
      </c>
      <c r="L11" s="329"/>
      <c r="M11" s="135" t="s">
        <v>327</v>
      </c>
      <c r="N11" s="84" t="s">
        <v>2193</v>
      </c>
      <c r="O11" s="84"/>
      <c r="P11" s="137" t="s">
        <v>326</v>
      </c>
      <c r="Q11" s="138">
        <v>43705</v>
      </c>
      <c r="R11" s="87">
        <v>1</v>
      </c>
      <c r="S11" s="87">
        <v>1</v>
      </c>
      <c r="T11" s="87">
        <v>1</v>
      </c>
      <c r="U11" s="87">
        <v>1</v>
      </c>
      <c r="V11" s="87">
        <v>1</v>
      </c>
      <c r="W11" s="87">
        <v>1</v>
      </c>
      <c r="X11" s="87">
        <v>1</v>
      </c>
      <c r="Y11" s="87">
        <v>1</v>
      </c>
      <c r="Z11" s="691"/>
      <c r="AA11" s="87">
        <v>1</v>
      </c>
      <c r="AB11" s="691"/>
      <c r="AC11" s="87">
        <v>1</v>
      </c>
      <c r="AD11" s="87">
        <v>1</v>
      </c>
      <c r="AE11" s="87">
        <v>1</v>
      </c>
      <c r="AF11" s="88"/>
      <c r="AG11" s="87">
        <v>1</v>
      </c>
      <c r="AH11" s="82"/>
      <c r="AI11" s="82"/>
      <c r="AJ11" s="82"/>
      <c r="AK11" s="81">
        <v>1</v>
      </c>
      <c r="AL11" s="81">
        <v>1</v>
      </c>
      <c r="AM11" s="81">
        <v>1</v>
      </c>
      <c r="AN11" s="81"/>
      <c r="AO11" s="82"/>
    </row>
    <row r="12" spans="1:41" s="86" customFormat="1" ht="39.6" customHeight="1">
      <c r="A12" s="295"/>
      <c r="B12" s="96">
        <v>3391667935</v>
      </c>
      <c r="C12" s="816" t="s">
        <v>2212</v>
      </c>
      <c r="D12" s="36" t="s">
        <v>1126</v>
      </c>
      <c r="E12" s="505">
        <v>11405</v>
      </c>
      <c r="F12" s="485">
        <v>33633</v>
      </c>
      <c r="G12" s="85"/>
      <c r="H12" s="332" t="s">
        <v>749</v>
      </c>
      <c r="I12" s="26">
        <v>43516</v>
      </c>
      <c r="J12" s="633" t="s">
        <v>1613</v>
      </c>
      <c r="K12" s="299" t="s">
        <v>1127</v>
      </c>
      <c r="L12" s="327"/>
      <c r="M12" s="135" t="s">
        <v>327</v>
      </c>
      <c r="N12" s="84" t="s">
        <v>1128</v>
      </c>
      <c r="O12" s="84"/>
      <c r="P12" s="137" t="s">
        <v>363</v>
      </c>
      <c r="Q12" s="138">
        <v>43516</v>
      </c>
      <c r="R12" s="87"/>
      <c r="S12" s="87"/>
      <c r="T12" s="87"/>
      <c r="U12" s="87"/>
      <c r="V12" s="87"/>
      <c r="W12" s="87"/>
      <c r="X12" s="87"/>
      <c r="Y12" s="87"/>
      <c r="Z12" s="691"/>
      <c r="AA12" s="87"/>
      <c r="AB12" s="691"/>
      <c r="AC12" s="87"/>
      <c r="AD12" s="87"/>
      <c r="AE12" s="87"/>
      <c r="AF12" s="88"/>
      <c r="AG12" s="87"/>
      <c r="AH12" s="82"/>
      <c r="AI12" s="82"/>
      <c r="AJ12" s="82"/>
      <c r="AK12" s="81">
        <v>1</v>
      </c>
      <c r="AL12" s="81"/>
      <c r="AM12" s="81"/>
      <c r="AN12" s="81"/>
      <c r="AO12" s="82"/>
    </row>
    <row r="13" spans="1:41" s="86" customFormat="1" ht="39.6" customHeight="1">
      <c r="A13" s="955"/>
      <c r="B13" s="756" t="s">
        <v>2004</v>
      </c>
      <c r="C13" s="813" t="s">
        <v>1876</v>
      </c>
      <c r="D13" s="36" t="s">
        <v>26</v>
      </c>
      <c r="E13" s="505">
        <v>455</v>
      </c>
      <c r="F13" s="485">
        <v>35831</v>
      </c>
      <c r="G13" s="85"/>
      <c r="H13" s="332" t="s">
        <v>1834</v>
      </c>
      <c r="I13" s="780"/>
      <c r="J13" s="633" t="s">
        <v>771</v>
      </c>
      <c r="K13" s="299" t="s">
        <v>770</v>
      </c>
      <c r="L13" s="327"/>
      <c r="M13" s="135" t="s">
        <v>324</v>
      </c>
      <c r="N13" s="84" t="s">
        <v>1377</v>
      </c>
      <c r="O13" s="84"/>
      <c r="P13" s="137" t="s">
        <v>331</v>
      </c>
      <c r="Q13" s="138">
        <v>43510</v>
      </c>
      <c r="R13" s="87"/>
      <c r="S13" s="87"/>
      <c r="T13" s="87"/>
      <c r="U13" s="87"/>
      <c r="V13" s="87"/>
      <c r="W13" s="87">
        <v>1</v>
      </c>
      <c r="X13" s="87"/>
      <c r="Y13" s="87"/>
      <c r="Z13" s="691"/>
      <c r="AA13" s="87"/>
      <c r="AB13" s="691"/>
      <c r="AC13" s="87"/>
      <c r="AD13" s="87"/>
      <c r="AE13" s="87"/>
      <c r="AF13" s="88"/>
      <c r="AG13" s="87"/>
      <c r="AH13" s="82"/>
      <c r="AI13" s="82"/>
      <c r="AJ13" s="82"/>
      <c r="AK13" s="81"/>
      <c r="AL13" s="81"/>
      <c r="AM13" s="81"/>
      <c r="AN13" s="81"/>
      <c r="AO13" s="82"/>
    </row>
    <row r="14" spans="1:41" s="86" customFormat="1" ht="39.6" customHeight="1">
      <c r="A14" s="473"/>
      <c r="B14" s="74" t="s">
        <v>2181</v>
      </c>
      <c r="C14" s="819" t="s">
        <v>2180</v>
      </c>
      <c r="D14" s="137" t="s">
        <v>1710</v>
      </c>
      <c r="E14" s="505">
        <v>6638</v>
      </c>
      <c r="F14" s="486">
        <v>41260</v>
      </c>
      <c r="G14" s="92"/>
      <c r="H14" s="299" t="s">
        <v>1596</v>
      </c>
      <c r="I14" s="26">
        <v>39379</v>
      </c>
      <c r="J14" s="458" t="s">
        <v>773</v>
      </c>
      <c r="K14" s="136" t="s">
        <v>773</v>
      </c>
      <c r="L14" s="329"/>
      <c r="M14" s="135" t="s">
        <v>327</v>
      </c>
      <c r="N14" s="84" t="s">
        <v>774</v>
      </c>
      <c r="O14" s="84"/>
      <c r="P14" s="137" t="s">
        <v>750</v>
      </c>
      <c r="Q14" s="138">
        <v>41324</v>
      </c>
      <c r="R14" s="87"/>
      <c r="S14" s="87"/>
      <c r="T14" s="87"/>
      <c r="U14" s="87"/>
      <c r="V14" s="87"/>
      <c r="W14" s="87"/>
      <c r="X14" s="87"/>
      <c r="Y14" s="87">
        <v>1</v>
      </c>
      <c r="Z14" s="691"/>
      <c r="AA14" s="87">
        <v>1</v>
      </c>
      <c r="AB14" s="691"/>
      <c r="AC14" s="87"/>
      <c r="AD14" s="87"/>
      <c r="AE14" s="87"/>
      <c r="AF14" s="88"/>
      <c r="AG14" s="87"/>
      <c r="AH14" s="82"/>
      <c r="AI14" s="82"/>
      <c r="AJ14" s="82"/>
      <c r="AK14" s="81"/>
      <c r="AL14" s="81"/>
      <c r="AM14" s="81"/>
      <c r="AN14" s="81"/>
      <c r="AO14" s="82"/>
    </row>
    <row r="15" spans="1:41" s="86" customFormat="1" ht="39.6" customHeight="1">
      <c r="A15" s="789"/>
      <c r="B15" s="788" t="s">
        <v>2218</v>
      </c>
      <c r="C15" s="820" t="s">
        <v>2220</v>
      </c>
      <c r="D15" s="137" t="s">
        <v>1028</v>
      </c>
      <c r="E15" s="505">
        <v>9664</v>
      </c>
      <c r="F15" s="486">
        <v>43838</v>
      </c>
      <c r="G15" s="92"/>
      <c r="H15" s="299" t="s">
        <v>1834</v>
      </c>
      <c r="I15" s="26">
        <v>22889</v>
      </c>
      <c r="J15" s="458" t="s">
        <v>1029</v>
      </c>
      <c r="K15" s="136" t="s">
        <v>1029</v>
      </c>
      <c r="L15" s="329"/>
      <c r="M15" s="135" t="s">
        <v>327</v>
      </c>
      <c r="N15" s="84" t="s">
        <v>2221</v>
      </c>
      <c r="O15" s="84"/>
      <c r="P15" s="137" t="s">
        <v>2222</v>
      </c>
      <c r="Q15" s="138">
        <v>43838</v>
      </c>
      <c r="R15" s="87">
        <v>1</v>
      </c>
      <c r="S15" s="87">
        <v>1</v>
      </c>
      <c r="T15" s="87"/>
      <c r="U15" s="87"/>
      <c r="V15" s="87"/>
      <c r="W15" s="87"/>
      <c r="X15" s="87"/>
      <c r="Y15" s="87"/>
      <c r="Z15" s="691"/>
      <c r="AA15" s="87"/>
      <c r="AB15" s="691"/>
      <c r="AC15" s="87"/>
      <c r="AD15" s="87"/>
      <c r="AE15" s="87"/>
      <c r="AF15" s="88"/>
      <c r="AG15" s="87"/>
      <c r="AH15" s="82"/>
      <c r="AI15" s="82"/>
      <c r="AJ15" s="82"/>
      <c r="AK15" s="81">
        <v>1</v>
      </c>
      <c r="AL15" s="81">
        <v>1</v>
      </c>
      <c r="AM15" s="81">
        <v>1</v>
      </c>
      <c r="AN15" s="81">
        <v>1</v>
      </c>
      <c r="AO15" s="82"/>
    </row>
    <row r="16" spans="1:41" s="86" customFormat="1" ht="39.6" customHeight="1">
      <c r="A16" s="473"/>
      <c r="B16" s="74" t="s">
        <v>2006</v>
      </c>
      <c r="C16" s="819" t="s">
        <v>2005</v>
      </c>
      <c r="D16" s="137" t="s">
        <v>1132</v>
      </c>
      <c r="E16" s="505">
        <v>5494</v>
      </c>
      <c r="F16" s="486">
        <v>35066</v>
      </c>
      <c r="G16" s="92"/>
      <c r="H16" s="332" t="s">
        <v>343</v>
      </c>
      <c r="I16" s="26">
        <v>38258</v>
      </c>
      <c r="J16" s="457" t="s">
        <v>1134</v>
      </c>
      <c r="K16" s="136" t="s">
        <v>1133</v>
      </c>
      <c r="L16" s="329"/>
      <c r="M16" s="135" t="s">
        <v>327</v>
      </c>
      <c r="N16" s="84" t="s">
        <v>1135</v>
      </c>
      <c r="O16" s="84"/>
      <c r="P16" s="137" t="s">
        <v>1085</v>
      </c>
      <c r="Q16" s="138">
        <v>38258</v>
      </c>
      <c r="R16" s="87"/>
      <c r="S16" s="87"/>
      <c r="T16" s="87"/>
      <c r="U16" s="87"/>
      <c r="V16" s="87"/>
      <c r="W16" s="87"/>
      <c r="X16" s="87"/>
      <c r="Y16" s="87"/>
      <c r="Z16" s="691"/>
      <c r="AA16" s="87"/>
      <c r="AB16" s="691"/>
      <c r="AC16" s="87"/>
      <c r="AD16" s="87"/>
      <c r="AE16" s="87"/>
      <c r="AF16" s="88"/>
      <c r="AG16" s="87"/>
      <c r="AH16" s="82"/>
      <c r="AI16" s="82"/>
      <c r="AJ16" s="82"/>
      <c r="AK16" s="81">
        <v>1</v>
      </c>
      <c r="AL16" s="81"/>
      <c r="AM16" s="81"/>
      <c r="AN16" s="81"/>
      <c r="AO16" s="82"/>
    </row>
    <row r="17" spans="1:42" ht="48" customHeight="1">
      <c r="C17" s="764"/>
      <c r="P17" s="144" t="s">
        <v>737</v>
      </c>
      <c r="R17" s="934">
        <f t="shared" ref="R17:Z17" si="0">SUM(R2:R16)</f>
        <v>4</v>
      </c>
      <c r="S17" s="934">
        <f t="shared" si="0"/>
        <v>5</v>
      </c>
      <c r="T17" s="934">
        <f t="shared" si="0"/>
        <v>2</v>
      </c>
      <c r="U17" s="934">
        <f t="shared" si="0"/>
        <v>3</v>
      </c>
      <c r="V17" s="934">
        <f t="shared" si="0"/>
        <v>3</v>
      </c>
      <c r="W17" s="934">
        <f t="shared" si="0"/>
        <v>4</v>
      </c>
      <c r="X17" s="934">
        <f t="shared" si="0"/>
        <v>2</v>
      </c>
      <c r="Y17" s="934">
        <f t="shared" si="0"/>
        <v>5</v>
      </c>
      <c r="Z17" s="934">
        <f t="shared" si="0"/>
        <v>0</v>
      </c>
      <c r="AA17" s="934">
        <f>SUM(AA1:AA16)</f>
        <v>3</v>
      </c>
      <c r="AB17" s="934">
        <f t="shared" ref="AB17:AO17" si="1">SUM(AB2:AB16)</f>
        <v>0</v>
      </c>
      <c r="AC17" s="934">
        <f t="shared" si="1"/>
        <v>2</v>
      </c>
      <c r="AD17" s="934">
        <f t="shared" si="1"/>
        <v>4</v>
      </c>
      <c r="AE17" s="934">
        <f t="shared" si="1"/>
        <v>2</v>
      </c>
      <c r="AF17" s="934">
        <f t="shared" si="1"/>
        <v>0</v>
      </c>
      <c r="AG17" s="934">
        <f t="shared" si="1"/>
        <v>3</v>
      </c>
      <c r="AH17" s="934">
        <f t="shared" si="1"/>
        <v>0</v>
      </c>
      <c r="AI17" s="934">
        <f t="shared" si="1"/>
        <v>0</v>
      </c>
      <c r="AJ17" s="934">
        <f t="shared" si="1"/>
        <v>0</v>
      </c>
      <c r="AK17" s="934">
        <f t="shared" si="1"/>
        <v>7</v>
      </c>
      <c r="AL17" s="934">
        <f t="shared" si="1"/>
        <v>3</v>
      </c>
      <c r="AM17" s="934">
        <f t="shared" si="1"/>
        <v>3</v>
      </c>
      <c r="AN17" s="934">
        <f t="shared" si="1"/>
        <v>2</v>
      </c>
      <c r="AO17" s="934">
        <f t="shared" si="1"/>
        <v>0</v>
      </c>
    </row>
    <row r="18" spans="1:42" ht="25.15" customHeight="1">
      <c r="P18" s="144"/>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row>
    <row r="19" spans="1:42" ht="25.5" customHeight="1">
      <c r="P19" s="144"/>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row>
    <row r="20" spans="1:42" ht="25.15" customHeight="1">
      <c r="P20" s="144"/>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row>
    <row r="21" spans="1:42" ht="25.15" customHeight="1">
      <c r="P21" s="144"/>
      <c r="R21" s="692"/>
      <c r="S21" s="692"/>
      <c r="T21" s="692"/>
      <c r="U21" s="692"/>
      <c r="V21" s="692"/>
      <c r="W21" s="692"/>
      <c r="X21" s="692"/>
      <c r="Y21" s="692"/>
      <c r="Z21" s="692"/>
      <c r="AA21" s="692"/>
      <c r="AB21" s="692"/>
      <c r="AC21" s="692"/>
      <c r="AD21" s="692"/>
      <c r="AE21" s="692"/>
      <c r="AF21" s="692"/>
      <c r="AG21" s="692"/>
      <c r="AH21" s="692"/>
      <c r="AI21" s="692"/>
      <c r="AJ21" s="692"/>
      <c r="AK21" s="692"/>
      <c r="AL21" s="692"/>
      <c r="AM21" s="692"/>
      <c r="AN21" s="692"/>
      <c r="AO21" s="692"/>
    </row>
    <row r="22" spans="1:42" ht="24.75" customHeight="1">
      <c r="P22" s="144"/>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c r="AO22" s="692"/>
    </row>
    <row r="23" spans="1:42" ht="25.15" hidden="1" customHeight="1">
      <c r="P23" s="144"/>
      <c r="R23" s="692"/>
      <c r="S23" s="692"/>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row>
    <row r="24" spans="1:42" ht="25.15" hidden="1" customHeight="1">
      <c r="P24" s="144"/>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row>
    <row r="25" spans="1:42" s="86" customFormat="1" ht="49.5" hidden="1" customHeight="1">
      <c r="A25" s="286" t="s">
        <v>2406</v>
      </c>
      <c r="B25" s="760"/>
      <c r="C25" s="768"/>
      <c r="D25" s="683"/>
      <c r="E25" s="684"/>
      <c r="F25" s="685"/>
      <c r="G25" s="685"/>
      <c r="H25" s="605"/>
      <c r="I25" s="686"/>
      <c r="J25" s="687"/>
      <c r="K25" s="688"/>
      <c r="L25" s="689"/>
      <c r="M25" s="275"/>
      <c r="N25" s="274"/>
      <c r="O25" s="274"/>
      <c r="P25" s="276"/>
      <c r="Q25" s="274"/>
      <c r="R25" s="274"/>
      <c r="S25" s="274"/>
      <c r="T25" s="274"/>
      <c r="U25" s="274"/>
      <c r="V25" s="274"/>
      <c r="W25" s="277"/>
      <c r="X25" s="277"/>
      <c r="Y25" s="277"/>
      <c r="Z25" s="277"/>
      <c r="AA25" s="277"/>
      <c r="AB25" s="277"/>
      <c r="AC25" s="277"/>
      <c r="AD25" s="278"/>
      <c r="AE25" s="277"/>
      <c r="AF25" s="277"/>
      <c r="AG25" s="277"/>
      <c r="AH25" s="277"/>
      <c r="AI25" s="277"/>
      <c r="AJ25" s="279"/>
      <c r="AK25" s="277"/>
      <c r="AL25" s="277"/>
      <c r="AM25" s="273"/>
      <c r="AN25" s="273"/>
      <c r="AO25" s="273"/>
    </row>
    <row r="26" spans="1:42" s="86" customFormat="1" ht="39.6" hidden="1" customHeight="1">
      <c r="A26" s="295"/>
      <c r="B26" s="757" t="s">
        <v>2003</v>
      </c>
      <c r="C26" s="813" t="s">
        <v>2002</v>
      </c>
      <c r="D26" s="137" t="s">
        <v>1019</v>
      </c>
      <c r="E26" s="505">
        <v>9544</v>
      </c>
      <c r="F26" s="487">
        <v>43885</v>
      </c>
      <c r="G26" s="75"/>
      <c r="H26" s="299" t="s">
        <v>924</v>
      </c>
      <c r="I26" s="26">
        <v>43888</v>
      </c>
      <c r="J26" s="458" t="s">
        <v>1021</v>
      </c>
      <c r="K26" s="136" t="s">
        <v>1020</v>
      </c>
      <c r="L26" s="329"/>
      <c r="M26" s="135" t="s">
        <v>327</v>
      </c>
      <c r="N26" s="84" t="s">
        <v>1022</v>
      </c>
      <c r="O26" s="84"/>
      <c r="P26" s="137" t="s">
        <v>326</v>
      </c>
      <c r="Q26" s="138">
        <v>43888</v>
      </c>
      <c r="R26" s="87"/>
      <c r="S26" s="87"/>
      <c r="T26" s="87"/>
      <c r="U26" s="87"/>
      <c r="V26" s="87"/>
      <c r="W26" s="87"/>
      <c r="X26" s="87"/>
      <c r="Y26" s="87"/>
      <c r="Z26" s="691"/>
      <c r="AA26" s="87"/>
      <c r="AB26" s="691"/>
      <c r="AC26" s="87"/>
      <c r="AD26" s="87"/>
      <c r="AE26" s="87"/>
      <c r="AF26" s="88"/>
      <c r="AG26" s="87"/>
      <c r="AH26" s="82"/>
      <c r="AI26" s="82"/>
      <c r="AJ26" s="82"/>
      <c r="AK26" s="81"/>
      <c r="AL26" s="81"/>
      <c r="AM26" s="81"/>
      <c r="AN26" s="81"/>
      <c r="AO26" s="82"/>
    </row>
    <row r="27" spans="1:42" ht="25.15" hidden="1" customHeight="1">
      <c r="P27" s="144"/>
      <c r="R27" s="692"/>
      <c r="S27" s="692"/>
      <c r="T27" s="692"/>
      <c r="U27" s="692"/>
      <c r="V27" s="692"/>
      <c r="W27" s="692"/>
      <c r="X27" s="692"/>
      <c r="Y27" s="692"/>
      <c r="Z27" s="692"/>
      <c r="AA27" s="692"/>
      <c r="AB27" s="692"/>
      <c r="AC27" s="692"/>
      <c r="AD27" s="692"/>
      <c r="AE27" s="692"/>
      <c r="AF27" s="692"/>
      <c r="AG27" s="692"/>
      <c r="AH27" s="692"/>
      <c r="AI27" s="692"/>
      <c r="AJ27" s="692"/>
      <c r="AK27" s="692"/>
      <c r="AL27" s="692"/>
      <c r="AM27" s="692"/>
      <c r="AN27" s="692"/>
      <c r="AO27" s="692"/>
    </row>
    <row r="28" spans="1:42" s="86" customFormat="1" ht="49.5" hidden="1" customHeight="1">
      <c r="A28" s="700" t="s">
        <v>2403</v>
      </c>
      <c r="B28" s="761"/>
      <c r="C28" s="770"/>
      <c r="D28" s="589"/>
      <c r="E28" s="701"/>
      <c r="F28" s="702"/>
      <c r="G28" s="702"/>
      <c r="H28" s="606"/>
      <c r="I28" s="703"/>
      <c r="J28" s="704"/>
      <c r="K28" s="705"/>
      <c r="L28" s="706"/>
      <c r="M28" s="120"/>
      <c r="N28" s="121"/>
      <c r="O28" s="121"/>
      <c r="P28" s="121"/>
      <c r="Q28" s="122"/>
      <c r="R28" s="121"/>
      <c r="S28" s="121"/>
      <c r="T28" s="121"/>
      <c r="U28" s="121"/>
      <c r="V28" s="121"/>
      <c r="W28" s="121"/>
      <c r="X28" s="123"/>
      <c r="Y28" s="123"/>
      <c r="Z28" s="123"/>
      <c r="AA28" s="123"/>
      <c r="AB28" s="123"/>
      <c r="AC28" s="123"/>
      <c r="AD28" s="123"/>
      <c r="AE28" s="124"/>
      <c r="AF28" s="123"/>
      <c r="AG28" s="123"/>
      <c r="AH28" s="123"/>
      <c r="AI28" s="123"/>
      <c r="AJ28" s="123"/>
      <c r="AK28" s="125"/>
      <c r="AL28" s="123"/>
      <c r="AM28" s="123"/>
      <c r="AN28" s="116"/>
      <c r="AO28" s="116"/>
      <c r="AP28" s="116"/>
    </row>
    <row r="29" spans="1:42" s="86" customFormat="1" ht="38.25" hidden="1" customHeight="1">
      <c r="A29" s="366"/>
      <c r="B29" s="96">
        <v>3297425127</v>
      </c>
      <c r="C29" s="817" t="s">
        <v>1996</v>
      </c>
      <c r="D29" s="36" t="s">
        <v>1763</v>
      </c>
      <c r="E29" s="505">
        <v>11388</v>
      </c>
      <c r="F29" s="485">
        <v>43124</v>
      </c>
      <c r="G29" s="85"/>
      <c r="H29" s="332" t="s">
        <v>343</v>
      </c>
      <c r="I29" s="29">
        <v>43124</v>
      </c>
      <c r="J29" s="458" t="s">
        <v>1348</v>
      </c>
      <c r="K29" s="299" t="s">
        <v>1347</v>
      </c>
      <c r="L29" s="327"/>
      <c r="M29" s="76" t="s">
        <v>327</v>
      </c>
      <c r="N29" s="74" t="s">
        <v>1349</v>
      </c>
      <c r="O29" s="74"/>
      <c r="P29" s="77" t="s">
        <v>1350</v>
      </c>
      <c r="Q29" s="75">
        <v>43124</v>
      </c>
      <c r="R29" s="90"/>
      <c r="S29" s="87"/>
      <c r="T29" s="87"/>
      <c r="U29" s="87"/>
      <c r="V29" s="87"/>
      <c r="W29" s="87"/>
      <c r="X29" s="79"/>
      <c r="Y29" s="87"/>
      <c r="Z29" s="88"/>
      <c r="AA29" s="87"/>
      <c r="AB29" s="88"/>
      <c r="AC29" s="87"/>
      <c r="AD29" s="87"/>
      <c r="AE29" s="87">
        <v>1</v>
      </c>
      <c r="AF29" s="88"/>
      <c r="AG29" s="87"/>
      <c r="AH29" s="88"/>
      <c r="AI29" s="88"/>
      <c r="AJ29" s="88"/>
      <c r="AK29" s="81"/>
      <c r="AL29" s="81"/>
      <c r="AM29" s="81"/>
      <c r="AN29" s="81"/>
      <c r="AO29" s="82"/>
    </row>
    <row r="30" spans="1:42" s="86" customFormat="1" ht="39.6" hidden="1" customHeight="1">
      <c r="A30" s="886"/>
      <c r="B30" s="96" t="s">
        <v>2304</v>
      </c>
      <c r="C30" s="860" t="s">
        <v>2305</v>
      </c>
      <c r="D30" s="36" t="s">
        <v>2306</v>
      </c>
      <c r="E30" s="887">
        <v>11822</v>
      </c>
      <c r="F30" s="485">
        <v>44868</v>
      </c>
      <c r="G30" s="85"/>
      <c r="H30" s="332" t="s">
        <v>1834</v>
      </c>
      <c r="I30" s="26">
        <v>44694</v>
      </c>
      <c r="J30" s="633" t="s">
        <v>2307</v>
      </c>
      <c r="K30" s="299" t="s">
        <v>2308</v>
      </c>
      <c r="L30" s="327"/>
      <c r="M30" s="135" t="s">
        <v>327</v>
      </c>
      <c r="N30" s="84" t="s">
        <v>2309</v>
      </c>
      <c r="O30" s="84"/>
      <c r="P30" s="137" t="s">
        <v>326</v>
      </c>
      <c r="Q30" s="138">
        <v>44694</v>
      </c>
      <c r="R30" s="87">
        <v>1</v>
      </c>
      <c r="S30" s="87">
        <v>1</v>
      </c>
      <c r="T30" s="87">
        <v>1</v>
      </c>
      <c r="U30" s="87"/>
      <c r="V30" s="87"/>
      <c r="W30" s="87"/>
      <c r="X30" s="87"/>
      <c r="Y30" s="87">
        <v>1</v>
      </c>
      <c r="Z30" s="691"/>
      <c r="AA30" s="87">
        <v>1</v>
      </c>
      <c r="AB30" s="691"/>
      <c r="AC30" s="87"/>
      <c r="AD30" s="87"/>
      <c r="AE30" s="87"/>
      <c r="AF30" s="88"/>
      <c r="AG30" s="87">
        <v>1</v>
      </c>
      <c r="AH30" s="82"/>
      <c r="AI30" s="82"/>
      <c r="AJ30" s="82"/>
      <c r="AK30" s="81"/>
      <c r="AL30" s="81"/>
      <c r="AM30" s="81">
        <v>1</v>
      </c>
      <c r="AN30" s="81"/>
      <c r="AO30" s="82"/>
    </row>
    <row r="31" spans="1:42" ht="25.15" hidden="1" customHeight="1">
      <c r="P31" s="144"/>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row>
    <row r="32" spans="1:42" ht="25.15" hidden="1" customHeight="1">
      <c r="P32" s="144"/>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row>
    <row r="33" spans="1:43" s="86" customFormat="1" ht="49.5" hidden="1" customHeight="1">
      <c r="A33" s="693" t="s">
        <v>1902</v>
      </c>
      <c r="B33" s="759"/>
      <c r="C33" s="766"/>
      <c r="D33" s="694"/>
      <c r="E33" s="695"/>
      <c r="F33" s="602"/>
      <c r="G33" s="609"/>
      <c r="H33" s="778"/>
      <c r="I33" s="696"/>
      <c r="J33" s="609"/>
      <c r="K33" s="697"/>
      <c r="L33" s="698"/>
      <c r="M33" s="699"/>
      <c r="N33" s="699"/>
      <c r="O33" s="109"/>
      <c r="P33" s="110"/>
      <c r="Q33" s="110"/>
      <c r="R33" s="111"/>
      <c r="S33" s="110"/>
      <c r="T33" s="110"/>
      <c r="U33" s="110"/>
      <c r="V33" s="110"/>
      <c r="W33" s="110"/>
      <c r="X33" s="110"/>
      <c r="Y33" s="112"/>
      <c r="Z33" s="112"/>
      <c r="AA33" s="112"/>
      <c r="AB33" s="112"/>
      <c r="AC33" s="112"/>
      <c r="AD33" s="112"/>
      <c r="AE33" s="112"/>
      <c r="AF33" s="113"/>
      <c r="AG33" s="112"/>
      <c r="AH33" s="112"/>
      <c r="AI33" s="112"/>
      <c r="AJ33" s="112"/>
      <c r="AK33" s="112"/>
      <c r="AL33" s="114"/>
      <c r="AM33" s="112"/>
      <c r="AN33" s="112"/>
      <c r="AO33" s="108"/>
      <c r="AP33" s="108"/>
      <c r="AQ33" s="108"/>
    </row>
    <row r="34" spans="1:43" s="86" customFormat="1" ht="39.6" hidden="1" customHeight="1">
      <c r="A34" s="295"/>
      <c r="B34" s="304"/>
      <c r="C34" s="767"/>
      <c r="D34" s="308" t="s">
        <v>1028</v>
      </c>
      <c r="E34" s="406">
        <v>9664</v>
      </c>
      <c r="F34" s="92">
        <v>43838</v>
      </c>
      <c r="G34" s="92"/>
      <c r="H34" s="299" t="s">
        <v>924</v>
      </c>
      <c r="I34" s="85">
        <v>22889</v>
      </c>
      <c r="J34" s="136" t="s">
        <v>1029</v>
      </c>
      <c r="K34" s="136" t="s">
        <v>1029</v>
      </c>
      <c r="L34" s="329"/>
      <c r="M34" s="135" t="s">
        <v>324</v>
      </c>
      <c r="N34" s="84" t="s">
        <v>1030</v>
      </c>
      <c r="O34" s="84"/>
      <c r="P34" s="137" t="s">
        <v>326</v>
      </c>
      <c r="Q34" s="138">
        <v>41950</v>
      </c>
      <c r="R34" s="87"/>
      <c r="S34" s="87"/>
      <c r="T34" s="87"/>
      <c r="U34" s="87"/>
      <c r="V34" s="87"/>
      <c r="W34" s="87"/>
      <c r="X34" s="87"/>
      <c r="Y34" s="87"/>
      <c r="Z34" s="691"/>
      <c r="AA34" s="87"/>
      <c r="AB34" s="691"/>
      <c r="AC34" s="87">
        <v>1</v>
      </c>
      <c r="AD34" s="87"/>
      <c r="AE34" s="87"/>
      <c r="AF34" s="88"/>
      <c r="AG34" s="87"/>
      <c r="AH34" s="82"/>
      <c r="AI34" s="82"/>
      <c r="AJ34" s="82"/>
      <c r="AK34" s="81">
        <v>1</v>
      </c>
      <c r="AL34" s="81">
        <v>1</v>
      </c>
      <c r="AM34" s="81"/>
      <c r="AN34" s="81">
        <v>1</v>
      </c>
      <c r="AO34" s="82"/>
    </row>
    <row r="35" spans="1:43" ht="25.15" hidden="1" customHeight="1">
      <c r="P35" s="144"/>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row>
    <row r="36" spans="1:43" s="86" customFormat="1" ht="49.5" hidden="1" customHeight="1">
      <c r="A36" s="286" t="s">
        <v>1622</v>
      </c>
      <c r="B36" s="760"/>
      <c r="C36" s="768"/>
      <c r="D36" s="683"/>
      <c r="E36" s="684"/>
      <c r="F36" s="685"/>
      <c r="G36" s="685"/>
      <c r="H36" s="605"/>
      <c r="I36" s="686"/>
      <c r="J36" s="687"/>
      <c r="K36" s="688"/>
      <c r="L36" s="689"/>
      <c r="M36" s="275"/>
      <c r="N36" s="274"/>
      <c r="O36" s="274"/>
      <c r="P36" s="276"/>
      <c r="Q36" s="274"/>
      <c r="R36" s="274"/>
      <c r="S36" s="274"/>
      <c r="T36" s="274"/>
      <c r="U36" s="274"/>
      <c r="V36" s="274"/>
      <c r="W36" s="277"/>
      <c r="X36" s="277"/>
      <c r="Y36" s="277"/>
      <c r="Z36" s="277"/>
      <c r="AA36" s="277"/>
      <c r="AB36" s="277"/>
      <c r="AC36" s="277"/>
      <c r="AD36" s="278"/>
      <c r="AE36" s="277"/>
      <c r="AF36" s="277"/>
      <c r="AG36" s="277"/>
      <c r="AH36" s="277"/>
      <c r="AI36" s="277"/>
      <c r="AJ36" s="279"/>
      <c r="AK36" s="277"/>
      <c r="AL36" s="277"/>
      <c r="AM36" s="273"/>
      <c r="AN36" s="273"/>
      <c r="AO36" s="273"/>
    </row>
    <row r="37" spans="1:43" s="86" customFormat="1" ht="39.6" hidden="1" customHeight="1">
      <c r="A37" s="473"/>
      <c r="B37" s="690"/>
      <c r="C37" s="769"/>
      <c r="D37" s="308" t="s">
        <v>1238</v>
      </c>
      <c r="E37" s="406">
        <v>8423</v>
      </c>
      <c r="F37" s="92">
        <v>41967</v>
      </c>
      <c r="G37" s="92"/>
      <c r="H37" s="299" t="s">
        <v>749</v>
      </c>
      <c r="I37" s="85">
        <v>28880</v>
      </c>
      <c r="J37" s="136" t="s">
        <v>754</v>
      </c>
      <c r="K37" s="136" t="s">
        <v>754</v>
      </c>
      <c r="L37" s="329"/>
      <c r="M37" s="135" t="s">
        <v>327</v>
      </c>
      <c r="N37" s="84" t="s">
        <v>1237</v>
      </c>
      <c r="O37" s="84"/>
      <c r="P37" s="137" t="s">
        <v>524</v>
      </c>
      <c r="Q37" s="138">
        <v>40974</v>
      </c>
      <c r="R37" s="87"/>
      <c r="S37" s="87"/>
      <c r="T37" s="87"/>
      <c r="U37" s="87"/>
      <c r="V37" s="87"/>
      <c r="W37" s="87"/>
      <c r="X37" s="87"/>
      <c r="Y37" s="87"/>
      <c r="Z37" s="88"/>
      <c r="AA37" s="87"/>
      <c r="AB37" s="88"/>
      <c r="AC37" s="87"/>
      <c r="AD37" s="87"/>
      <c r="AE37" s="87"/>
      <c r="AF37" s="88"/>
      <c r="AG37" s="87"/>
      <c r="AH37" s="82"/>
      <c r="AI37" s="82"/>
      <c r="AJ37" s="82"/>
      <c r="AK37" s="81"/>
      <c r="AL37" s="81"/>
      <c r="AM37" s="81"/>
      <c r="AN37" s="81"/>
      <c r="AO37" s="82"/>
    </row>
    <row r="38" spans="1:43" s="86" customFormat="1" ht="39" hidden="1" customHeight="1">
      <c r="A38" s="285"/>
      <c r="B38" s="96"/>
      <c r="C38" s="763"/>
      <c r="D38" s="308" t="s">
        <v>37</v>
      </c>
      <c r="E38" s="406">
        <v>11401</v>
      </c>
      <c r="F38" s="85">
        <v>42145</v>
      </c>
      <c r="G38" s="85"/>
      <c r="H38" s="299" t="s">
        <v>749</v>
      </c>
      <c r="I38" s="85">
        <v>28804</v>
      </c>
      <c r="J38" s="416" t="s">
        <v>609</v>
      </c>
      <c r="K38" s="136">
        <v>2366640395</v>
      </c>
      <c r="L38" s="329"/>
      <c r="M38" s="135" t="s">
        <v>327</v>
      </c>
      <c r="N38" s="84" t="s">
        <v>738</v>
      </c>
      <c r="O38" s="84"/>
      <c r="P38" s="137" t="s">
        <v>358</v>
      </c>
      <c r="Q38" s="138">
        <v>40542</v>
      </c>
      <c r="R38" s="87"/>
      <c r="S38" s="87"/>
      <c r="T38" s="87"/>
      <c r="U38" s="87"/>
      <c r="V38" s="87"/>
      <c r="W38" s="87"/>
      <c r="X38" s="87"/>
      <c r="Y38" s="87"/>
      <c r="Z38" s="691"/>
      <c r="AA38" s="87"/>
      <c r="AB38" s="691"/>
      <c r="AC38" s="87"/>
      <c r="AD38" s="87"/>
      <c r="AE38" s="87"/>
      <c r="AF38" s="88"/>
      <c r="AG38" s="87"/>
      <c r="AH38" s="82"/>
      <c r="AI38" s="82"/>
      <c r="AJ38" s="82"/>
      <c r="AK38" s="81"/>
      <c r="AL38" s="81"/>
      <c r="AM38" s="81"/>
      <c r="AN38" s="81"/>
      <c r="AO38" s="82"/>
    </row>
    <row r="39" spans="1:43" s="86" customFormat="1" ht="39.6" hidden="1" customHeight="1">
      <c r="A39" s="473"/>
      <c r="B39" s="690"/>
      <c r="C39" s="769"/>
      <c r="D39" s="308" t="s">
        <v>772</v>
      </c>
      <c r="E39" s="406">
        <v>6638</v>
      </c>
      <c r="F39" s="92">
        <v>41260</v>
      </c>
      <c r="G39" s="92"/>
      <c r="H39" s="299" t="s">
        <v>254</v>
      </c>
      <c r="I39" s="85">
        <v>39379</v>
      </c>
      <c r="J39" s="136" t="s">
        <v>773</v>
      </c>
      <c r="K39" s="136" t="s">
        <v>773</v>
      </c>
      <c r="L39" s="329"/>
      <c r="M39" s="135" t="s">
        <v>327</v>
      </c>
      <c r="N39" s="84" t="s">
        <v>774</v>
      </c>
      <c r="O39" s="84"/>
      <c r="P39" s="137" t="s">
        <v>750</v>
      </c>
      <c r="Q39" s="138">
        <v>41324</v>
      </c>
      <c r="R39" s="87"/>
      <c r="S39" s="87"/>
      <c r="T39" s="87"/>
      <c r="U39" s="87"/>
      <c r="V39" s="87"/>
      <c r="W39" s="87"/>
      <c r="X39" s="87"/>
      <c r="Y39" s="87"/>
      <c r="Z39" s="691"/>
      <c r="AA39" s="87"/>
      <c r="AB39" s="691"/>
      <c r="AC39" s="87"/>
      <c r="AD39" s="87"/>
      <c r="AE39" s="87"/>
      <c r="AF39" s="88"/>
      <c r="AG39" s="87"/>
      <c r="AH39" s="82"/>
      <c r="AI39" s="82"/>
      <c r="AJ39" s="82"/>
      <c r="AK39" s="81"/>
      <c r="AL39" s="81"/>
      <c r="AM39" s="81"/>
      <c r="AN39" s="81"/>
      <c r="AO39" s="82"/>
    </row>
    <row r="40" spans="1:43" ht="25.15" hidden="1" customHeight="1">
      <c r="P40" s="144"/>
      <c r="R40" s="692"/>
      <c r="S40" s="692"/>
      <c r="T40" s="692"/>
      <c r="U40" s="692"/>
      <c r="V40" s="692"/>
      <c r="W40" s="692"/>
      <c r="X40" s="692"/>
      <c r="Y40" s="692"/>
      <c r="Z40" s="692"/>
      <c r="AA40" s="692"/>
      <c r="AB40" s="692"/>
      <c r="AC40" s="692"/>
      <c r="AD40" s="692"/>
      <c r="AE40" s="692"/>
      <c r="AF40" s="692"/>
      <c r="AG40" s="692"/>
      <c r="AH40" s="692"/>
      <c r="AI40" s="692"/>
      <c r="AJ40" s="692"/>
      <c r="AK40" s="692"/>
      <c r="AL40" s="692"/>
      <c r="AM40" s="692"/>
      <c r="AN40" s="692"/>
      <c r="AO40" s="692"/>
    </row>
    <row r="41" spans="1:43" s="86" customFormat="1" ht="49.5" hidden="1" customHeight="1">
      <c r="A41" s="700" t="s">
        <v>1909</v>
      </c>
      <c r="B41" s="761"/>
      <c r="C41" s="770"/>
      <c r="D41" s="589"/>
      <c r="E41" s="701"/>
      <c r="F41" s="702"/>
      <c r="G41" s="702"/>
      <c r="H41" s="606"/>
      <c r="I41" s="703"/>
      <c r="J41" s="704"/>
      <c r="K41" s="705"/>
      <c r="L41" s="706"/>
      <c r="M41" s="120"/>
      <c r="N41" s="121"/>
      <c r="O41" s="121"/>
      <c r="P41" s="121"/>
      <c r="Q41" s="122"/>
      <c r="R41" s="121"/>
      <c r="S41" s="121"/>
      <c r="T41" s="121"/>
      <c r="U41" s="121"/>
      <c r="V41" s="121"/>
      <c r="W41" s="121"/>
      <c r="X41" s="123"/>
      <c r="Y41" s="123"/>
      <c r="Z41" s="123"/>
      <c r="AA41" s="123"/>
      <c r="AB41" s="123"/>
      <c r="AC41" s="123"/>
      <c r="AD41" s="123"/>
      <c r="AE41" s="124"/>
      <c r="AF41" s="123"/>
      <c r="AG41" s="123"/>
      <c r="AH41" s="123"/>
      <c r="AI41" s="123"/>
      <c r="AJ41" s="123"/>
      <c r="AK41" s="125"/>
      <c r="AL41" s="123"/>
      <c r="AM41" s="123"/>
      <c r="AN41" s="116"/>
      <c r="AO41" s="116"/>
      <c r="AP41" s="116"/>
    </row>
    <row r="42" spans="1:43" s="86" customFormat="1" ht="39.6" hidden="1" customHeight="1">
      <c r="A42" s="126"/>
      <c r="B42" s="722"/>
      <c r="C42" s="771"/>
      <c r="D42" s="134" t="s">
        <v>1061</v>
      </c>
      <c r="E42" s="406">
        <v>9164</v>
      </c>
      <c r="F42" s="92">
        <v>41852</v>
      </c>
      <c r="G42" s="92"/>
      <c r="H42" s="299" t="s">
        <v>924</v>
      </c>
      <c r="I42" s="85">
        <v>41988</v>
      </c>
      <c r="J42" s="136" t="s">
        <v>1063</v>
      </c>
      <c r="K42" s="136" t="s">
        <v>1062</v>
      </c>
      <c r="L42" s="329"/>
      <c r="M42" s="135" t="s">
        <v>327</v>
      </c>
      <c r="N42" s="84" t="s">
        <v>1064</v>
      </c>
      <c r="O42" s="84"/>
      <c r="P42" s="137" t="s">
        <v>1065</v>
      </c>
      <c r="Q42" s="138">
        <v>41988</v>
      </c>
      <c r="R42" s="87"/>
      <c r="S42" s="87">
        <v>1</v>
      </c>
      <c r="T42" s="87"/>
      <c r="U42" s="87"/>
      <c r="V42" s="87"/>
      <c r="W42" s="87"/>
      <c r="X42" s="87"/>
      <c r="Y42" s="87"/>
      <c r="Z42" s="88"/>
      <c r="AA42" s="87"/>
      <c r="AB42" s="88"/>
      <c r="AC42" s="87"/>
      <c r="AD42" s="87"/>
      <c r="AE42" s="87"/>
      <c r="AF42" s="88"/>
      <c r="AG42" s="87"/>
      <c r="AH42" s="82"/>
      <c r="AI42" s="82"/>
      <c r="AJ42" s="82"/>
      <c r="AK42" s="81"/>
      <c r="AL42" s="81"/>
      <c r="AM42" s="81"/>
      <c r="AN42" s="81"/>
      <c r="AO42" s="82"/>
    </row>
    <row r="43" spans="1:43" ht="25.15" hidden="1" customHeight="1">
      <c r="P43" s="144"/>
      <c r="R43" s="692"/>
      <c r="S43" s="692"/>
      <c r="T43" s="692"/>
      <c r="U43" s="692"/>
      <c r="V43" s="692"/>
      <c r="W43" s="692"/>
      <c r="X43" s="692"/>
      <c r="Y43" s="692"/>
      <c r="Z43" s="692"/>
      <c r="AA43" s="692"/>
      <c r="AB43" s="692"/>
      <c r="AC43" s="692"/>
      <c r="AD43" s="692"/>
      <c r="AE43" s="692"/>
      <c r="AF43" s="692"/>
      <c r="AG43" s="692"/>
      <c r="AH43" s="692"/>
      <c r="AI43" s="692"/>
      <c r="AJ43" s="692"/>
      <c r="AK43" s="692"/>
      <c r="AL43" s="692"/>
      <c r="AM43" s="692"/>
      <c r="AN43" s="692"/>
      <c r="AO43" s="692"/>
    </row>
    <row r="44" spans="1:43" s="86" customFormat="1" ht="49.5" hidden="1" customHeight="1">
      <c r="A44" s="115" t="s">
        <v>1621</v>
      </c>
      <c r="B44" s="762"/>
      <c r="C44" s="772"/>
      <c r="D44" s="116"/>
      <c r="E44" s="707"/>
      <c r="F44" s="118"/>
      <c r="G44" s="118"/>
      <c r="H44" s="607"/>
      <c r="I44" s="119"/>
      <c r="J44" s="430"/>
      <c r="K44" s="431"/>
      <c r="L44" s="330"/>
      <c r="M44" s="120"/>
      <c r="N44" s="121"/>
      <c r="O44" s="121"/>
      <c r="P44" s="122"/>
      <c r="Q44" s="121"/>
      <c r="R44" s="123"/>
      <c r="S44" s="123"/>
      <c r="T44" s="123"/>
      <c r="U44" s="123"/>
      <c r="V44" s="123"/>
      <c r="W44" s="123"/>
      <c r="X44" s="123"/>
      <c r="Y44" s="124"/>
      <c r="Z44" s="123"/>
      <c r="AA44" s="123"/>
      <c r="AB44" s="123"/>
      <c r="AC44" s="123"/>
      <c r="AD44" s="123"/>
      <c r="AE44" s="125"/>
      <c r="AF44" s="123"/>
      <c r="AG44" s="123"/>
      <c r="AH44" s="116"/>
      <c r="AI44" s="116"/>
      <c r="AJ44" s="116"/>
      <c r="AK44" s="116"/>
      <c r="AL44" s="116"/>
      <c r="AM44" s="116"/>
      <c r="AN44" s="116"/>
      <c r="AO44" s="116"/>
    </row>
    <row r="45" spans="1:43" s="86" customFormat="1" ht="38.25" hidden="1" customHeight="1">
      <c r="A45" s="72" t="s">
        <v>265</v>
      </c>
      <c r="B45" s="578"/>
      <c r="C45" s="773"/>
      <c r="D45" s="73" t="s">
        <v>1482</v>
      </c>
      <c r="E45" s="406">
        <v>11382</v>
      </c>
      <c r="F45" s="85">
        <v>44823</v>
      </c>
      <c r="G45" s="85"/>
      <c r="H45" s="332" t="s">
        <v>343</v>
      </c>
      <c r="I45" s="75">
        <v>44658</v>
      </c>
      <c r="J45" s="136" t="s">
        <v>1393</v>
      </c>
      <c r="K45" s="299" t="s">
        <v>1392</v>
      </c>
      <c r="L45" s="327"/>
      <c r="M45" s="76" t="s">
        <v>327</v>
      </c>
      <c r="N45" s="74" t="s">
        <v>1394</v>
      </c>
      <c r="O45" s="74"/>
      <c r="P45" s="77" t="s">
        <v>326</v>
      </c>
      <c r="Q45" s="75">
        <v>44658</v>
      </c>
      <c r="R45" s="87">
        <v>1</v>
      </c>
      <c r="S45" s="87">
        <v>1</v>
      </c>
      <c r="T45" s="87">
        <v>1</v>
      </c>
      <c r="U45" s="87">
        <v>1</v>
      </c>
      <c r="V45" s="87">
        <v>1</v>
      </c>
      <c r="W45" s="87">
        <v>1</v>
      </c>
      <c r="X45" s="79">
        <v>1</v>
      </c>
      <c r="Y45" s="87">
        <v>1</v>
      </c>
      <c r="Z45" s="708"/>
      <c r="AA45" s="87">
        <v>1</v>
      </c>
      <c r="AB45" s="708"/>
      <c r="AC45" s="87">
        <v>1</v>
      </c>
      <c r="AD45" s="87"/>
      <c r="AE45" s="87">
        <v>1</v>
      </c>
      <c r="AF45" s="708"/>
      <c r="AG45" s="87">
        <v>1</v>
      </c>
      <c r="AH45" s="709"/>
      <c r="AI45" s="709"/>
      <c r="AJ45" s="709"/>
      <c r="AK45" s="81"/>
      <c r="AL45" s="81"/>
      <c r="AM45" s="81"/>
      <c r="AN45" s="81"/>
      <c r="AO45" s="82"/>
    </row>
    <row r="46" spans="1:43" s="86" customFormat="1" ht="39.6" hidden="1" customHeight="1">
      <c r="A46" s="72" t="s">
        <v>265</v>
      </c>
      <c r="B46" s="578"/>
      <c r="C46" s="773"/>
      <c r="D46" s="308" t="s">
        <v>1163</v>
      </c>
      <c r="E46" s="406">
        <v>11387</v>
      </c>
      <c r="F46" s="85">
        <v>42892</v>
      </c>
      <c r="G46" s="85"/>
      <c r="H46" s="299" t="s">
        <v>749</v>
      </c>
      <c r="I46" s="85">
        <v>43851</v>
      </c>
      <c r="J46" s="416" t="s">
        <v>1165</v>
      </c>
      <c r="K46" s="136" t="s">
        <v>1164</v>
      </c>
      <c r="L46" s="329"/>
      <c r="M46" s="135" t="s">
        <v>327</v>
      </c>
      <c r="N46" s="84" t="s">
        <v>1166</v>
      </c>
      <c r="O46" s="84"/>
      <c r="P46" s="137" t="s">
        <v>372</v>
      </c>
      <c r="Q46" s="138">
        <v>43851</v>
      </c>
      <c r="R46" s="87">
        <v>1</v>
      </c>
      <c r="S46" s="87">
        <v>1</v>
      </c>
      <c r="T46" s="87"/>
      <c r="U46" s="87"/>
      <c r="V46" s="87"/>
      <c r="W46" s="87"/>
      <c r="X46" s="87"/>
      <c r="Y46" s="87"/>
      <c r="Z46" s="691"/>
      <c r="AA46" s="87"/>
      <c r="AB46" s="691"/>
      <c r="AC46" s="87"/>
      <c r="AD46" s="87"/>
      <c r="AE46" s="87"/>
      <c r="AF46" s="88"/>
      <c r="AG46" s="87"/>
      <c r="AH46" s="82"/>
      <c r="AI46" s="82"/>
      <c r="AJ46" s="82"/>
      <c r="AK46" s="81"/>
      <c r="AL46" s="81"/>
      <c r="AM46" s="81"/>
      <c r="AN46" s="81"/>
      <c r="AO46" s="82"/>
    </row>
    <row r="47" spans="1:43" ht="25.15" hidden="1" customHeight="1">
      <c r="P47" s="144"/>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row>
    <row r="48" spans="1:43" ht="25.15" hidden="1" customHeight="1">
      <c r="P48" s="144"/>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row>
    <row r="49" spans="1:42" s="86" customFormat="1" ht="49.5" hidden="1" customHeight="1">
      <c r="A49" s="286" t="s">
        <v>1502</v>
      </c>
      <c r="B49" s="760"/>
      <c r="C49" s="768"/>
      <c r="D49" s="683"/>
      <c r="E49" s="684"/>
      <c r="F49" s="685"/>
      <c r="G49" s="685"/>
      <c r="H49" s="605"/>
      <c r="I49" s="686"/>
      <c r="J49" s="687"/>
      <c r="K49" s="688"/>
      <c r="L49" s="689"/>
      <c r="M49" s="275"/>
      <c r="N49" s="274"/>
      <c r="O49" s="274"/>
      <c r="P49" s="276"/>
      <c r="Q49" s="274"/>
      <c r="R49" s="274"/>
      <c r="S49" s="274"/>
      <c r="T49" s="274"/>
      <c r="U49" s="274"/>
      <c r="V49" s="274"/>
      <c r="W49" s="277"/>
      <c r="X49" s="277"/>
      <c r="Y49" s="277"/>
      <c r="Z49" s="277"/>
      <c r="AA49" s="277"/>
      <c r="AB49" s="277"/>
      <c r="AC49" s="277"/>
      <c r="AD49" s="278"/>
      <c r="AE49" s="277"/>
      <c r="AF49" s="277"/>
      <c r="AG49" s="277"/>
      <c r="AH49" s="277"/>
      <c r="AI49" s="277"/>
      <c r="AJ49" s="279"/>
      <c r="AK49" s="277"/>
      <c r="AL49" s="277"/>
      <c r="AM49" s="273"/>
      <c r="AN49" s="273"/>
      <c r="AO49" s="273"/>
    </row>
    <row r="50" spans="1:42" s="86" customFormat="1" ht="39.6" hidden="1" customHeight="1">
      <c r="A50" s="473"/>
      <c r="B50" s="690"/>
      <c r="C50" s="769"/>
      <c r="D50" s="308" t="s">
        <v>20</v>
      </c>
      <c r="E50" s="710"/>
      <c r="F50" s="85">
        <v>30855</v>
      </c>
      <c r="G50" s="85"/>
      <c r="H50" s="299" t="s">
        <v>257</v>
      </c>
      <c r="I50" s="85">
        <v>30005</v>
      </c>
      <c r="J50" s="416" t="s">
        <v>761</v>
      </c>
      <c r="K50" s="136" t="s">
        <v>760</v>
      </c>
      <c r="L50" s="329"/>
      <c r="M50" s="135" t="s">
        <v>324</v>
      </c>
      <c r="N50" s="84" t="s">
        <v>762</v>
      </c>
      <c r="O50" s="84"/>
      <c r="P50" s="137" t="s">
        <v>401</v>
      </c>
      <c r="Q50" s="138">
        <v>35039</v>
      </c>
      <c r="R50" s="87"/>
      <c r="S50" s="87"/>
      <c r="T50" s="87"/>
      <c r="U50" s="87"/>
      <c r="V50" s="87"/>
      <c r="W50" s="87"/>
      <c r="X50" s="87"/>
      <c r="Y50" s="87"/>
      <c r="Z50" s="691"/>
      <c r="AA50" s="87"/>
      <c r="AB50" s="691"/>
      <c r="AC50" s="87"/>
      <c r="AD50" s="87"/>
      <c r="AE50" s="87"/>
      <c r="AF50" s="88"/>
      <c r="AG50" s="87"/>
      <c r="AH50" s="82"/>
      <c r="AI50" s="82"/>
      <c r="AJ50" s="82"/>
      <c r="AK50" s="81"/>
      <c r="AL50" s="81"/>
      <c r="AM50" s="81"/>
      <c r="AN50" s="81"/>
      <c r="AO50" s="82"/>
    </row>
    <row r="51" spans="1:42" s="86" customFormat="1" ht="39.6" hidden="1" customHeight="1">
      <c r="A51" s="267"/>
      <c r="B51" s="331"/>
      <c r="C51" s="774"/>
      <c r="D51" s="155" t="s">
        <v>928</v>
      </c>
      <c r="E51" s="579"/>
      <c r="F51" s="92">
        <v>42527</v>
      </c>
      <c r="G51" s="92"/>
      <c r="H51" s="332" t="s">
        <v>258</v>
      </c>
      <c r="I51" s="85">
        <v>43659</v>
      </c>
      <c r="J51" s="417" t="s">
        <v>930</v>
      </c>
      <c r="K51" s="136" t="s">
        <v>929</v>
      </c>
      <c r="L51" s="329"/>
      <c r="M51" s="135" t="s">
        <v>327</v>
      </c>
      <c r="N51" s="84" t="s">
        <v>931</v>
      </c>
      <c r="O51" s="84"/>
      <c r="P51" s="137" t="s">
        <v>932</v>
      </c>
      <c r="Q51" s="138">
        <v>43659</v>
      </c>
      <c r="R51" s="87"/>
      <c r="S51" s="87"/>
      <c r="T51" s="87"/>
      <c r="U51" s="87"/>
      <c r="V51" s="87"/>
      <c r="W51" s="87"/>
      <c r="X51" s="87"/>
      <c r="Y51" s="87"/>
      <c r="Z51" s="691"/>
      <c r="AA51" s="87"/>
      <c r="AB51" s="691"/>
      <c r="AC51" s="87"/>
      <c r="AD51" s="87"/>
      <c r="AE51" s="87"/>
      <c r="AF51" s="88"/>
      <c r="AG51" s="87"/>
      <c r="AH51" s="82"/>
      <c r="AI51" s="82"/>
      <c r="AJ51" s="82"/>
      <c r="AK51" s="81"/>
      <c r="AL51" s="81"/>
      <c r="AM51" s="81"/>
      <c r="AN51" s="81"/>
      <c r="AO51" s="82"/>
    </row>
    <row r="52" spans="1:42" s="86" customFormat="1" ht="39.6" hidden="1" customHeight="1">
      <c r="A52" s="285"/>
      <c r="B52" s="723"/>
      <c r="C52" s="775"/>
      <c r="D52" s="134" t="s">
        <v>977</v>
      </c>
      <c r="E52" s="710"/>
      <c r="F52" s="92">
        <v>40187</v>
      </c>
      <c r="G52" s="92"/>
      <c r="H52" s="299" t="s">
        <v>924</v>
      </c>
      <c r="I52" s="85">
        <v>40187</v>
      </c>
      <c r="J52" s="417" t="s">
        <v>979</v>
      </c>
      <c r="K52" s="136" t="s">
        <v>978</v>
      </c>
      <c r="L52" s="329"/>
      <c r="M52" s="135" t="s">
        <v>327</v>
      </c>
      <c r="N52" s="84" t="s">
        <v>980</v>
      </c>
      <c r="O52" s="84"/>
      <c r="P52" s="137" t="s">
        <v>981</v>
      </c>
      <c r="Q52" s="138">
        <v>40187</v>
      </c>
      <c r="R52" s="87"/>
      <c r="S52" s="87"/>
      <c r="T52" s="87"/>
      <c r="U52" s="87"/>
      <c r="V52" s="87"/>
      <c r="W52" s="87"/>
      <c r="X52" s="87"/>
      <c r="Y52" s="87"/>
      <c r="Z52" s="691"/>
      <c r="AA52" s="87"/>
      <c r="AB52" s="691"/>
      <c r="AC52" s="87"/>
      <c r="AD52" s="87"/>
      <c r="AE52" s="87"/>
      <c r="AF52" s="88"/>
      <c r="AG52" s="87"/>
      <c r="AH52" s="82"/>
      <c r="AI52" s="82"/>
      <c r="AJ52" s="82"/>
      <c r="AK52" s="81"/>
      <c r="AL52" s="81"/>
      <c r="AM52" s="81"/>
      <c r="AN52" s="81"/>
      <c r="AO52" s="82"/>
    </row>
    <row r="53" spans="1:42" ht="25.15" hidden="1" customHeight="1">
      <c r="P53" s="144"/>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row>
    <row r="54" spans="1:42" s="86" customFormat="1" ht="49.5" hidden="1" customHeight="1">
      <c r="A54" s="700" t="s">
        <v>1910</v>
      </c>
      <c r="B54" s="761"/>
      <c r="C54" s="770"/>
      <c r="D54" s="589"/>
      <c r="E54" s="701"/>
      <c r="F54" s="702"/>
      <c r="G54" s="702"/>
      <c r="H54" s="606"/>
      <c r="I54" s="703"/>
      <c r="J54" s="704"/>
      <c r="K54" s="705"/>
      <c r="L54" s="706"/>
      <c r="M54" s="120"/>
      <c r="N54" s="121"/>
      <c r="O54" s="121"/>
      <c r="P54" s="121"/>
      <c r="Q54" s="122"/>
      <c r="R54" s="121"/>
      <c r="S54" s="121"/>
      <c r="T54" s="121"/>
      <c r="U54" s="121"/>
      <c r="V54" s="121"/>
      <c r="W54" s="121"/>
      <c r="X54" s="123"/>
      <c r="Y54" s="123"/>
      <c r="Z54" s="123"/>
      <c r="AA54" s="123"/>
      <c r="AB54" s="123"/>
      <c r="AC54" s="123"/>
      <c r="AD54" s="123"/>
      <c r="AE54" s="124"/>
      <c r="AF54" s="123"/>
      <c r="AG54" s="123"/>
      <c r="AH54" s="123"/>
      <c r="AI54" s="123"/>
      <c r="AJ54" s="123"/>
      <c r="AK54" s="125"/>
      <c r="AL54" s="123"/>
      <c r="AM54" s="123"/>
      <c r="AN54" s="116"/>
      <c r="AO54" s="116"/>
      <c r="AP54" s="116"/>
    </row>
    <row r="55" spans="1:42" s="86" customFormat="1" ht="39.6" hidden="1" customHeight="1">
      <c r="A55" s="473"/>
      <c r="B55" s="690"/>
      <c r="C55" s="769"/>
      <c r="D55" s="308" t="s">
        <v>1247</v>
      </c>
      <c r="E55" s="710"/>
      <c r="F55" s="85">
        <v>43283</v>
      </c>
      <c r="G55" s="85"/>
      <c r="H55" s="299" t="s">
        <v>749</v>
      </c>
      <c r="I55" s="85">
        <v>44076</v>
      </c>
      <c r="J55" s="416" t="s">
        <v>1245</v>
      </c>
      <c r="K55" s="136" t="s">
        <v>1244</v>
      </c>
      <c r="L55" s="329"/>
      <c r="M55" s="135" t="s">
        <v>327</v>
      </c>
      <c r="N55" s="84" t="s">
        <v>1246</v>
      </c>
      <c r="O55" s="84"/>
      <c r="P55" s="137" t="s">
        <v>331</v>
      </c>
      <c r="Q55" s="138">
        <v>44076</v>
      </c>
      <c r="R55" s="87">
        <v>1</v>
      </c>
      <c r="S55" s="87">
        <v>1</v>
      </c>
      <c r="T55" s="87"/>
      <c r="U55" s="87"/>
      <c r="V55" s="87">
        <v>1</v>
      </c>
      <c r="W55" s="87"/>
      <c r="X55" s="87"/>
      <c r="Y55" s="87"/>
      <c r="Z55" s="691"/>
      <c r="AA55" s="87">
        <v>1</v>
      </c>
      <c r="AB55" s="691"/>
      <c r="AC55" s="87"/>
      <c r="AD55" s="87"/>
      <c r="AE55" s="87"/>
      <c r="AF55" s="88"/>
      <c r="AG55" s="87"/>
      <c r="AH55" s="82"/>
      <c r="AI55" s="82"/>
      <c r="AJ55" s="82"/>
      <c r="AK55" s="81">
        <v>1</v>
      </c>
      <c r="AL55" s="81">
        <v>1</v>
      </c>
      <c r="AM55" s="81"/>
      <c r="AN55" s="81"/>
      <c r="AO55" s="82"/>
    </row>
    <row r="56" spans="1:42" ht="25.15" hidden="1" customHeight="1">
      <c r="P56" s="144"/>
      <c r="R56" s="692"/>
      <c r="S56" s="692"/>
      <c r="T56" s="692"/>
      <c r="U56" s="692"/>
      <c r="V56" s="692"/>
      <c r="W56" s="692"/>
      <c r="X56" s="692"/>
      <c r="Y56" s="692"/>
      <c r="Z56" s="692"/>
      <c r="AA56" s="692"/>
      <c r="AB56" s="692"/>
      <c r="AC56" s="692"/>
      <c r="AD56" s="692"/>
      <c r="AE56" s="692"/>
      <c r="AF56" s="692"/>
      <c r="AG56" s="692"/>
      <c r="AH56" s="692"/>
      <c r="AI56" s="692"/>
      <c r="AJ56" s="692"/>
      <c r="AK56" s="692"/>
      <c r="AL56" s="692"/>
      <c r="AM56" s="692"/>
      <c r="AN56" s="692"/>
      <c r="AO56" s="692"/>
    </row>
    <row r="57" spans="1:42" s="86" customFormat="1" ht="49.5" hidden="1" customHeight="1">
      <c r="A57" s="115" t="s">
        <v>1486</v>
      </c>
      <c r="B57" s="762"/>
      <c r="C57" s="772"/>
      <c r="D57" s="116"/>
      <c r="E57" s="707"/>
      <c r="F57" s="118"/>
      <c r="G57" s="118"/>
      <c r="H57" s="607"/>
      <c r="I57" s="119"/>
      <c r="J57" s="430"/>
      <c r="K57" s="431"/>
      <c r="L57" s="330"/>
      <c r="M57" s="120"/>
      <c r="N57" s="121"/>
      <c r="O57" s="121"/>
      <c r="P57" s="122"/>
      <c r="Q57" s="121"/>
      <c r="R57" s="123"/>
      <c r="S57" s="123"/>
      <c r="T57" s="123"/>
      <c r="U57" s="123"/>
      <c r="V57" s="123"/>
      <c r="W57" s="123"/>
      <c r="X57" s="123"/>
      <c r="Y57" s="124"/>
      <c r="Z57" s="123"/>
      <c r="AA57" s="123"/>
      <c r="AB57" s="123"/>
      <c r="AC57" s="123"/>
      <c r="AD57" s="123"/>
      <c r="AE57" s="125"/>
      <c r="AF57" s="123"/>
      <c r="AG57" s="123"/>
      <c r="AH57" s="116"/>
      <c r="AI57" s="116"/>
      <c r="AJ57" s="116"/>
      <c r="AK57" s="116"/>
      <c r="AL57" s="116"/>
      <c r="AM57" s="116"/>
      <c r="AN57" s="116"/>
      <c r="AO57" s="116"/>
    </row>
    <row r="58" spans="1:42" s="86" customFormat="1" ht="39.6" hidden="1" customHeight="1">
      <c r="A58" s="72" t="s">
        <v>265</v>
      </c>
      <c r="B58" s="724"/>
      <c r="C58" s="776"/>
      <c r="D58" s="134" t="s">
        <v>1045</v>
      </c>
      <c r="E58" s="710"/>
      <c r="F58" s="85">
        <v>43663</v>
      </c>
      <c r="G58" s="85"/>
      <c r="H58" s="299" t="s">
        <v>924</v>
      </c>
      <c r="I58" s="85">
        <v>43662</v>
      </c>
      <c r="J58" s="416" t="s">
        <v>1047</v>
      </c>
      <c r="K58" s="136" t="s">
        <v>1046</v>
      </c>
      <c r="L58" s="329"/>
      <c r="M58" s="135" t="s">
        <v>327</v>
      </c>
      <c r="N58" s="84" t="s">
        <v>1048</v>
      </c>
      <c r="O58" s="84"/>
      <c r="P58" s="137" t="s">
        <v>506</v>
      </c>
      <c r="Q58" s="138">
        <v>43662</v>
      </c>
      <c r="R58" s="87">
        <v>1</v>
      </c>
      <c r="S58" s="87"/>
      <c r="T58" s="87"/>
      <c r="U58" s="87"/>
      <c r="V58" s="87"/>
      <c r="W58" s="87"/>
      <c r="X58" s="87"/>
      <c r="Y58" s="87"/>
      <c r="Z58" s="691"/>
      <c r="AA58" s="87"/>
      <c r="AB58" s="691"/>
      <c r="AC58" s="87"/>
      <c r="AD58" s="87">
        <v>1</v>
      </c>
      <c r="AE58" s="87"/>
      <c r="AF58" s="88"/>
      <c r="AG58" s="87"/>
      <c r="AH58" s="82"/>
      <c r="AI58" s="82"/>
      <c r="AJ58" s="82"/>
      <c r="AK58" s="81">
        <v>1</v>
      </c>
      <c r="AL58" s="81">
        <v>1</v>
      </c>
      <c r="AM58" s="81">
        <v>1</v>
      </c>
      <c r="AN58" s="81">
        <v>1</v>
      </c>
      <c r="AO58" s="82"/>
    </row>
    <row r="59" spans="1:42" s="86" customFormat="1" ht="39.6" hidden="1" customHeight="1">
      <c r="A59" s="72" t="s">
        <v>265</v>
      </c>
      <c r="B59" s="724"/>
      <c r="C59" s="776"/>
      <c r="D59" s="134" t="s">
        <v>775</v>
      </c>
      <c r="E59" s="435" t="s">
        <v>1742</v>
      </c>
      <c r="F59" s="92">
        <v>42723</v>
      </c>
      <c r="G59" s="92"/>
      <c r="H59" s="332" t="s">
        <v>258</v>
      </c>
      <c r="I59" s="85">
        <v>36944</v>
      </c>
      <c r="J59" s="417" t="s">
        <v>777</v>
      </c>
      <c r="K59" s="136" t="s">
        <v>776</v>
      </c>
      <c r="L59" s="329"/>
      <c r="M59" s="135" t="s">
        <v>327</v>
      </c>
      <c r="N59" s="84" t="s">
        <v>587</v>
      </c>
      <c r="O59" s="84"/>
      <c r="P59" s="137" t="s">
        <v>401</v>
      </c>
      <c r="Q59" s="138">
        <v>42776</v>
      </c>
      <c r="R59" s="87"/>
      <c r="S59" s="87"/>
      <c r="T59" s="87"/>
      <c r="U59" s="87">
        <v>1</v>
      </c>
      <c r="V59" s="87"/>
      <c r="W59" s="87"/>
      <c r="X59" s="87"/>
      <c r="Y59" s="87">
        <v>1</v>
      </c>
      <c r="Z59" s="691"/>
      <c r="AA59" s="87"/>
      <c r="AB59" s="691"/>
      <c r="AC59" s="87"/>
      <c r="AD59" s="87"/>
      <c r="AE59" s="87"/>
      <c r="AF59" s="88"/>
      <c r="AG59" s="87"/>
      <c r="AH59" s="82"/>
      <c r="AI59" s="82"/>
      <c r="AJ59" s="82"/>
      <c r="AK59" s="81"/>
      <c r="AL59" s="81"/>
      <c r="AM59" s="81"/>
      <c r="AN59" s="81"/>
      <c r="AO59" s="82"/>
    </row>
    <row r="60" spans="1:42" ht="25.15" hidden="1" customHeight="1">
      <c r="P60" s="144"/>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row>
    <row r="61" spans="1:42" s="86" customFormat="1" ht="49.5" hidden="1" customHeight="1">
      <c r="A61" s="286" t="s">
        <v>1283</v>
      </c>
      <c r="B61" s="760"/>
      <c r="C61" s="768"/>
      <c r="D61" s="683"/>
      <c r="E61" s="684"/>
      <c r="F61" s="685"/>
      <c r="G61" s="685"/>
      <c r="H61" s="605"/>
      <c r="I61" s="686"/>
      <c r="J61" s="687"/>
      <c r="K61" s="688"/>
      <c r="L61" s="689"/>
      <c r="M61" s="275"/>
      <c r="N61" s="274"/>
      <c r="O61" s="274"/>
      <c r="P61" s="276"/>
      <c r="Q61" s="274"/>
      <c r="R61" s="274"/>
      <c r="S61" s="274"/>
      <c r="T61" s="274"/>
      <c r="U61" s="274"/>
      <c r="V61" s="274"/>
      <c r="W61" s="277"/>
      <c r="X61" s="277"/>
      <c r="Y61" s="277"/>
      <c r="Z61" s="277"/>
      <c r="AA61" s="277"/>
      <c r="AB61" s="277"/>
      <c r="AC61" s="277"/>
      <c r="AD61" s="278"/>
      <c r="AE61" s="277"/>
      <c r="AF61" s="277"/>
      <c r="AG61" s="277"/>
      <c r="AH61" s="277"/>
      <c r="AI61" s="277"/>
      <c r="AJ61" s="279"/>
      <c r="AK61" s="277"/>
      <c r="AL61" s="277"/>
      <c r="AM61" s="273"/>
      <c r="AN61" s="273"/>
      <c r="AO61" s="273"/>
    </row>
    <row r="62" spans="1:42" s="86" customFormat="1" ht="39.6" hidden="1" customHeight="1">
      <c r="A62" s="473"/>
      <c r="B62" s="690"/>
      <c r="C62" s="769"/>
      <c r="D62" s="308" t="s">
        <v>28</v>
      </c>
      <c r="E62" s="710"/>
      <c r="F62" s="85">
        <v>37074</v>
      </c>
      <c r="G62" s="85"/>
      <c r="H62" s="299" t="s">
        <v>255</v>
      </c>
      <c r="I62" s="85">
        <v>16837</v>
      </c>
      <c r="J62" s="416" t="s">
        <v>764</v>
      </c>
      <c r="K62" s="136" t="s">
        <v>763</v>
      </c>
      <c r="L62" s="329"/>
      <c r="M62" s="135" t="s">
        <v>324</v>
      </c>
      <c r="N62" s="84" t="s">
        <v>765</v>
      </c>
      <c r="O62" s="84"/>
      <c r="P62" s="137" t="s">
        <v>326</v>
      </c>
      <c r="Q62" s="138">
        <v>38473</v>
      </c>
      <c r="R62" s="87"/>
      <c r="S62" s="87"/>
      <c r="T62" s="87"/>
      <c r="U62" s="87"/>
      <c r="V62" s="87"/>
      <c r="W62" s="87"/>
      <c r="X62" s="87"/>
      <c r="Y62" s="87"/>
      <c r="Z62" s="691"/>
      <c r="AA62" s="87"/>
      <c r="AB62" s="691"/>
      <c r="AC62" s="87"/>
      <c r="AD62" s="87"/>
      <c r="AE62" s="87"/>
      <c r="AF62" s="88"/>
      <c r="AG62" s="87"/>
      <c r="AH62" s="82"/>
      <c r="AI62" s="82"/>
      <c r="AJ62" s="82"/>
      <c r="AK62" s="81"/>
      <c r="AL62" s="81"/>
      <c r="AM62" s="81"/>
      <c r="AN62" s="81"/>
      <c r="AO62" s="82"/>
    </row>
    <row r="63" spans="1:42" s="86" customFormat="1" ht="39.6" hidden="1" customHeight="1">
      <c r="A63" s="473"/>
      <c r="B63" s="690"/>
      <c r="C63" s="769"/>
      <c r="D63" s="308" t="s">
        <v>30</v>
      </c>
      <c r="E63" s="710"/>
      <c r="F63" s="75">
        <v>38950</v>
      </c>
      <c r="G63" s="75"/>
      <c r="H63" s="299" t="s">
        <v>259</v>
      </c>
      <c r="I63" s="85">
        <v>25020</v>
      </c>
      <c r="J63" s="136" t="s">
        <v>767</v>
      </c>
      <c r="K63" s="136" t="s">
        <v>766</v>
      </c>
      <c r="L63" s="329"/>
      <c r="M63" s="135" t="s">
        <v>324</v>
      </c>
      <c r="N63" s="84" t="s">
        <v>768</v>
      </c>
      <c r="O63" s="84"/>
      <c r="P63" s="137" t="s">
        <v>326</v>
      </c>
      <c r="Q63" s="138">
        <v>39609</v>
      </c>
      <c r="R63" s="87"/>
      <c r="S63" s="87"/>
      <c r="T63" s="87"/>
      <c r="U63" s="87"/>
      <c r="V63" s="87"/>
      <c r="W63" s="87"/>
      <c r="X63" s="87"/>
      <c r="Y63" s="87"/>
      <c r="Z63" s="691"/>
      <c r="AA63" s="87"/>
      <c r="AB63" s="691"/>
      <c r="AC63" s="87"/>
      <c r="AD63" s="87"/>
      <c r="AE63" s="87"/>
      <c r="AF63" s="88"/>
      <c r="AG63" s="87"/>
      <c r="AH63" s="82"/>
      <c r="AI63" s="82"/>
      <c r="AJ63" s="82"/>
      <c r="AK63" s="81"/>
      <c r="AL63" s="81"/>
      <c r="AM63" s="81"/>
      <c r="AN63" s="81"/>
      <c r="AO63" s="82"/>
    </row>
    <row r="64" spans="1:42" ht="25.15" hidden="1" customHeight="1">
      <c r="P64" s="144"/>
      <c r="R64" s="692"/>
      <c r="S64" s="692"/>
      <c r="T64" s="692"/>
      <c r="U64" s="692"/>
      <c r="V64" s="692"/>
      <c r="W64" s="692"/>
      <c r="X64" s="692"/>
      <c r="Y64" s="692"/>
      <c r="Z64" s="692"/>
      <c r="AA64" s="692"/>
      <c r="AB64" s="692"/>
      <c r="AC64" s="692"/>
      <c r="AD64" s="692"/>
      <c r="AE64" s="692"/>
      <c r="AF64" s="692"/>
      <c r="AG64" s="692"/>
      <c r="AH64" s="692"/>
      <c r="AI64" s="692"/>
      <c r="AJ64" s="692"/>
      <c r="AK64" s="692"/>
      <c r="AL64" s="692"/>
      <c r="AM64" s="692"/>
      <c r="AN64" s="692"/>
      <c r="AO64" s="692"/>
    </row>
  </sheetData>
  <sortState xmlns:xlrd2="http://schemas.microsoft.com/office/spreadsheetml/2017/richdata2" ref="A2:AP16">
    <sortCondition ref="D2:D16"/>
  </sortState>
  <hyperlinks>
    <hyperlink ref="C3" r:id="rId1" xr:uid="{00000000-0004-0000-0100-000000000000}"/>
    <hyperlink ref="C7" r:id="rId2" xr:uid="{00000000-0004-0000-0100-000001000000}"/>
    <hyperlink ref="C10" r:id="rId3" xr:uid="{00000000-0004-0000-0100-000003000000}"/>
    <hyperlink ref="C16" r:id="rId4" xr:uid="{00000000-0004-0000-0100-000004000000}"/>
    <hyperlink ref="C14" r:id="rId5" xr:uid="{00000000-0004-0000-0100-000005000000}"/>
    <hyperlink ref="C11" r:id="rId6" xr:uid="{00000000-0004-0000-0100-000006000000}"/>
    <hyperlink ref="C12" r:id="rId7" xr:uid="{00000000-0004-0000-0100-000007000000}"/>
    <hyperlink ref="C5" r:id="rId8" xr:uid="{00000000-0004-0000-0100-000008000000}"/>
    <hyperlink ref="C29" r:id="rId9" xr:uid="{3CC80139-D544-40DF-B3A6-E564E802BD44}"/>
    <hyperlink ref="C30" r:id="rId10" xr:uid="{0BB078EA-98DD-45F1-8A0F-8564E7CED755}"/>
    <hyperlink ref="C4" r:id="rId11" xr:uid="{BFED9775-345E-4DAD-9796-907F6F0B82E5}"/>
  </hyperlinks>
  <pageMargins left="0.7" right="0.7" top="0.75" bottom="0.75" header="0.3" footer="0.3"/>
  <pageSetup paperSize="9" orientation="portrait" r:id="rId12"/>
  <legacyDrawing r:id="rId1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R229"/>
  <sheetViews>
    <sheetView topLeftCell="A16" zoomScale="60" zoomScaleNormal="60" zoomScaleSheetLayoutView="70" workbookViewId="0">
      <selection activeCell="F40" sqref="F40"/>
    </sheetView>
  </sheetViews>
  <sheetFormatPr defaultColWidth="7.44140625" defaultRowHeight="20.25" outlineLevelCol="1"/>
  <cols>
    <col min="1" max="1" width="6.77734375" style="91" customWidth="1"/>
    <col min="2" max="2" width="33.6640625" style="86" customWidth="1"/>
    <col min="3" max="3" width="9.6640625" style="256" customWidth="1"/>
    <col min="4" max="4" width="11.77734375" style="548" customWidth="1"/>
    <col min="5" max="5" width="8.6640625" style="257" customWidth="1"/>
    <col min="6" max="7" width="12.77734375" style="252" hidden="1" customWidth="1" outlineLevel="1"/>
    <col min="8" max="8" width="17.77734375" style="86" hidden="1" customWidth="1" outlineLevel="1"/>
    <col min="9" max="9" width="14.6640625" style="252" hidden="1" customWidth="1" outlineLevel="1"/>
    <col min="10" max="10" width="10.88671875" style="86" hidden="1" customWidth="1" outlineLevel="1"/>
    <col min="11" max="16" width="10.88671875" style="257" hidden="1" customWidth="1" outlineLevel="1"/>
    <col min="17" max="17" width="8.6640625" style="86" customWidth="1" collapsed="1"/>
    <col min="18" max="23" width="6.21875" style="86" customWidth="1"/>
    <col min="24" max="24" width="8.6640625" style="86" customWidth="1"/>
    <col min="25" max="26" width="6.21875" style="86" customWidth="1"/>
    <col min="27" max="38" width="7.44140625" style="86" customWidth="1"/>
    <col min="39" max="16384" width="7.44140625" style="86"/>
  </cols>
  <sheetData>
    <row r="1" spans="1:96" ht="46.15" customHeight="1">
      <c r="K1" s="86"/>
    </row>
    <row r="2" spans="1:96" ht="33.75" customHeight="1">
      <c r="A2" s="248"/>
      <c r="B2" s="394"/>
      <c r="C2" s="517"/>
      <c r="D2" s="499"/>
      <c r="E2" s="391"/>
      <c r="F2" s="245"/>
      <c r="G2" s="245"/>
      <c r="H2" s="547"/>
      <c r="I2" s="245"/>
      <c r="J2" s="393"/>
      <c r="K2" s="335"/>
      <c r="L2" s="391"/>
      <c r="M2" s="391"/>
      <c r="N2" s="391"/>
      <c r="O2" s="391"/>
      <c r="P2" s="391"/>
      <c r="Q2" s="190"/>
      <c r="R2" s="190"/>
      <c r="S2" s="190"/>
      <c r="T2" s="190"/>
      <c r="U2" s="190"/>
      <c r="V2" s="190"/>
      <c r="W2" s="190"/>
      <c r="X2" s="190"/>
      <c r="Y2" s="190"/>
      <c r="Z2" s="190"/>
    </row>
    <row r="3" spans="1:96" ht="33.75" customHeight="1">
      <c r="A3" s="529"/>
      <c r="B3" s="310"/>
      <c r="C3" s="530"/>
      <c r="D3" s="531"/>
      <c r="E3" s="391"/>
      <c r="F3" s="253"/>
      <c r="G3" s="253"/>
      <c r="H3" s="547"/>
      <c r="I3" s="245"/>
      <c r="J3" s="393"/>
      <c r="K3" s="335"/>
      <c r="L3" s="391"/>
      <c r="M3" s="391"/>
      <c r="N3" s="391"/>
      <c r="O3" s="391"/>
      <c r="P3" s="391"/>
      <c r="Q3" s="398" t="s">
        <v>2332</v>
      </c>
      <c r="R3" s="397" t="s">
        <v>2333</v>
      </c>
      <c r="S3" s="924"/>
      <c r="T3" s="923" t="s">
        <v>1884</v>
      </c>
      <c r="U3" s="392"/>
      <c r="V3" s="397" t="s">
        <v>1605</v>
      </c>
      <c r="W3" s="392"/>
      <c r="X3" s="398" t="s">
        <v>2334</v>
      </c>
      <c r="Y3" s="397" t="s">
        <v>2335</v>
      </c>
      <c r="Z3" s="925"/>
    </row>
    <row r="4" spans="1:96" s="550" customFormat="1" ht="38.25" customHeight="1">
      <c r="A4" s="642" t="s">
        <v>12</v>
      </c>
      <c r="B4" s="636" t="s">
        <v>39</v>
      </c>
      <c r="C4" s="634" t="s">
        <v>1668</v>
      </c>
      <c r="D4" s="637" t="s">
        <v>14</v>
      </c>
      <c r="E4" s="634" t="s">
        <v>2283</v>
      </c>
      <c r="F4" s="637" t="s">
        <v>1614</v>
      </c>
      <c r="G4" s="637" t="s">
        <v>1615</v>
      </c>
      <c r="H4" s="634" t="s">
        <v>299</v>
      </c>
      <c r="I4" s="637" t="s">
        <v>298</v>
      </c>
      <c r="J4" s="508" t="s">
        <v>1355</v>
      </c>
      <c r="K4" s="549" t="s">
        <v>1556</v>
      </c>
      <c r="L4" s="508" t="s">
        <v>1555</v>
      </c>
      <c r="M4" s="549" t="s">
        <v>1766</v>
      </c>
      <c r="N4" s="508" t="s">
        <v>1765</v>
      </c>
      <c r="O4" s="549" t="s">
        <v>2284</v>
      </c>
      <c r="P4" s="867" t="s">
        <v>2283</v>
      </c>
      <c r="Q4" s="888" t="s">
        <v>1618</v>
      </c>
      <c r="R4" s="1020" t="s">
        <v>301</v>
      </c>
      <c r="S4" s="1022" t="s">
        <v>1604</v>
      </c>
      <c r="T4" s="1022" t="s">
        <v>301</v>
      </c>
      <c r="U4" s="1020" t="s">
        <v>1604</v>
      </c>
      <c r="V4" s="1020" t="s">
        <v>301</v>
      </c>
      <c r="W4" s="1020" t="s">
        <v>1604</v>
      </c>
      <c r="X4" s="888" t="s">
        <v>1618</v>
      </c>
      <c r="Y4" s="1020" t="s">
        <v>301</v>
      </c>
      <c r="Z4" s="1020" t="s">
        <v>1604</v>
      </c>
    </row>
    <row r="5" spans="1:96" ht="21" customHeight="1">
      <c r="A5" s="385" t="s">
        <v>16</v>
      </c>
      <c r="B5" s="591" t="s">
        <v>132</v>
      </c>
      <c r="C5" s="505">
        <v>1917</v>
      </c>
      <c r="D5" s="487">
        <v>41880</v>
      </c>
      <c r="E5" s="416">
        <v>11</v>
      </c>
      <c r="F5" s="332" t="s">
        <v>1834</v>
      </c>
      <c r="G5" s="29">
        <v>21930</v>
      </c>
      <c r="H5" s="464" t="s">
        <v>1685</v>
      </c>
      <c r="I5" s="299" t="s">
        <v>507</v>
      </c>
      <c r="J5" s="89">
        <v>7</v>
      </c>
      <c r="K5" s="311">
        <v>1</v>
      </c>
      <c r="L5" s="89">
        <v>8</v>
      </c>
      <c r="M5" s="311">
        <v>2</v>
      </c>
      <c r="N5" s="89">
        <v>10</v>
      </c>
      <c r="O5" s="835">
        <v>1</v>
      </c>
      <c r="P5" s="834">
        <v>11</v>
      </c>
      <c r="Q5" s="675" t="s">
        <v>1606</v>
      </c>
      <c r="R5" s="359"/>
      <c r="S5" s="836"/>
      <c r="T5" s="836"/>
      <c r="U5" s="359"/>
      <c r="V5" s="359"/>
      <c r="W5" s="359"/>
      <c r="X5" s="675" t="s">
        <v>1885</v>
      </c>
      <c r="Y5" s="359"/>
      <c r="Z5" s="359"/>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CN5" s="256"/>
      <c r="CO5" s="256"/>
    </row>
    <row r="6" spans="1:96" s="256" customFormat="1" ht="21" customHeight="1">
      <c r="A6" s="385" t="s">
        <v>17</v>
      </c>
      <c r="B6" s="36" t="s">
        <v>158</v>
      </c>
      <c r="C6" s="505">
        <v>1064</v>
      </c>
      <c r="D6" s="487">
        <v>40554</v>
      </c>
      <c r="E6" s="416">
        <v>6</v>
      </c>
      <c r="F6" s="332" t="s">
        <v>259</v>
      </c>
      <c r="G6" s="29">
        <v>40613</v>
      </c>
      <c r="H6" s="464" t="s">
        <v>734</v>
      </c>
      <c r="I6" s="299" t="s">
        <v>733</v>
      </c>
      <c r="J6" s="89">
        <v>4</v>
      </c>
      <c r="K6" s="311">
        <v>0</v>
      </c>
      <c r="L6" s="89">
        <v>4</v>
      </c>
      <c r="M6" s="311">
        <v>1</v>
      </c>
      <c r="N6" s="89">
        <v>5</v>
      </c>
      <c r="O6" s="835">
        <v>1</v>
      </c>
      <c r="P6" s="834">
        <v>6</v>
      </c>
      <c r="Q6" s="675" t="s">
        <v>1606</v>
      </c>
      <c r="R6" s="359"/>
      <c r="S6" s="836"/>
      <c r="T6" s="836"/>
      <c r="U6" s="359"/>
      <c r="V6" s="359"/>
      <c r="W6" s="359"/>
      <c r="X6" s="675" t="s">
        <v>1885</v>
      </c>
      <c r="Y6" s="359"/>
      <c r="Z6" s="359"/>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row>
    <row r="7" spans="1:96" ht="21" customHeight="1">
      <c r="A7" s="385" t="s">
        <v>19</v>
      </c>
      <c r="B7" s="591" t="s">
        <v>1051</v>
      </c>
      <c r="C7" s="505">
        <v>1674</v>
      </c>
      <c r="D7" s="486">
        <v>41394</v>
      </c>
      <c r="E7" s="416">
        <v>4</v>
      </c>
      <c r="F7" s="332" t="s">
        <v>1406</v>
      </c>
      <c r="G7" s="29">
        <v>17158</v>
      </c>
      <c r="H7" s="457" t="s">
        <v>1050</v>
      </c>
      <c r="I7" s="299" t="s">
        <v>1049</v>
      </c>
      <c r="J7" s="89">
        <v>0</v>
      </c>
      <c r="K7" s="311">
        <v>0</v>
      </c>
      <c r="L7" s="89">
        <v>0</v>
      </c>
      <c r="M7" s="311">
        <v>3</v>
      </c>
      <c r="N7" s="89">
        <v>3</v>
      </c>
      <c r="O7" s="835">
        <v>1</v>
      </c>
      <c r="P7" s="834">
        <v>4</v>
      </c>
      <c r="Q7" s="675" t="s">
        <v>1606</v>
      </c>
      <c r="R7" s="359"/>
      <c r="S7" s="836"/>
      <c r="T7" s="836"/>
      <c r="U7" s="359"/>
      <c r="V7" s="359"/>
      <c r="W7" s="359"/>
      <c r="X7" s="675" t="s">
        <v>1885</v>
      </c>
      <c r="Y7" s="359"/>
      <c r="Z7" s="359"/>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row>
    <row r="8" spans="1:96" ht="21" customHeight="1">
      <c r="A8" s="385" t="s">
        <v>21</v>
      </c>
      <c r="B8" s="591" t="s">
        <v>1665</v>
      </c>
      <c r="C8" s="505">
        <v>10704</v>
      </c>
      <c r="D8" s="487">
        <v>44237</v>
      </c>
      <c r="E8" s="416">
        <v>2</v>
      </c>
      <c r="F8" s="332" t="s">
        <v>1834</v>
      </c>
      <c r="G8" s="29">
        <v>36516</v>
      </c>
      <c r="H8" s="639" t="s">
        <v>1159</v>
      </c>
      <c r="I8" s="410" t="s">
        <v>1158</v>
      </c>
      <c r="J8" s="89">
        <v>0</v>
      </c>
      <c r="K8" s="311">
        <v>1</v>
      </c>
      <c r="L8" s="89">
        <v>1</v>
      </c>
      <c r="M8" s="311">
        <v>1</v>
      </c>
      <c r="N8" s="89">
        <v>2</v>
      </c>
      <c r="O8" s="835">
        <v>0</v>
      </c>
      <c r="P8" s="834">
        <v>2</v>
      </c>
      <c r="Q8" s="675" t="s">
        <v>1606</v>
      </c>
      <c r="R8" s="359"/>
      <c r="S8" s="836"/>
      <c r="T8" s="836"/>
      <c r="U8" s="359"/>
      <c r="V8" s="359"/>
      <c r="W8" s="359"/>
      <c r="X8" s="675" t="s">
        <v>1885</v>
      </c>
      <c r="Y8" s="359"/>
      <c r="Z8" s="359"/>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CN8" s="256"/>
      <c r="CO8" s="256"/>
    </row>
    <row r="9" spans="1:96" ht="21" customHeight="1">
      <c r="A9" s="385" t="s">
        <v>23</v>
      </c>
      <c r="B9" s="36" t="s">
        <v>2291</v>
      </c>
      <c r="C9" s="505">
        <v>11773</v>
      </c>
      <c r="D9" s="487">
        <v>45758</v>
      </c>
      <c r="E9" s="844">
        <v>1</v>
      </c>
      <c r="F9" s="332" t="s">
        <v>1834</v>
      </c>
      <c r="G9" s="29"/>
      <c r="H9" s="464" t="s">
        <v>2287</v>
      </c>
      <c r="I9" s="299" t="s">
        <v>2288</v>
      </c>
      <c r="J9" s="89">
        <v>0</v>
      </c>
      <c r="K9" s="311">
        <v>0</v>
      </c>
      <c r="L9" s="89">
        <v>0</v>
      </c>
      <c r="M9" s="311">
        <v>0</v>
      </c>
      <c r="N9" s="89">
        <v>0</v>
      </c>
      <c r="O9" s="835">
        <v>1</v>
      </c>
      <c r="P9" s="834">
        <v>1</v>
      </c>
      <c r="Q9" s="675" t="s">
        <v>1606</v>
      </c>
      <c r="R9" s="359"/>
      <c r="S9" s="836"/>
      <c r="T9" s="836"/>
      <c r="U9" s="359"/>
      <c r="V9" s="359"/>
      <c r="W9" s="359"/>
      <c r="X9" s="675" t="s">
        <v>1885</v>
      </c>
      <c r="Y9" s="359"/>
      <c r="Z9" s="359"/>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CN9" s="256"/>
      <c r="CO9" s="256"/>
      <c r="CP9" s="256"/>
      <c r="CQ9" s="256"/>
      <c r="CR9" s="256"/>
    </row>
    <row r="10" spans="1:96" ht="21" customHeight="1">
      <c r="A10" s="385" t="s">
        <v>25</v>
      </c>
      <c r="B10" s="591" t="s">
        <v>1277</v>
      </c>
      <c r="C10" s="505">
        <v>11410</v>
      </c>
      <c r="D10" s="485">
        <v>32569</v>
      </c>
      <c r="E10" s="416">
        <v>0</v>
      </c>
      <c r="F10" s="332" t="s">
        <v>1834</v>
      </c>
      <c r="G10" s="29">
        <v>42151</v>
      </c>
      <c r="H10" s="458" t="s">
        <v>1279</v>
      </c>
      <c r="I10" s="299" t="s">
        <v>1278</v>
      </c>
      <c r="J10" s="89">
        <v>0</v>
      </c>
      <c r="K10" s="311">
        <v>0</v>
      </c>
      <c r="L10" s="89">
        <v>0</v>
      </c>
      <c r="M10" s="311">
        <v>0</v>
      </c>
      <c r="N10" s="89">
        <v>0</v>
      </c>
      <c r="O10" s="835">
        <v>0</v>
      </c>
      <c r="P10" s="834">
        <v>0</v>
      </c>
      <c r="Q10" s="675" t="s">
        <v>1606</v>
      </c>
      <c r="R10" s="359"/>
      <c r="S10" s="836"/>
      <c r="T10" s="836"/>
      <c r="U10" s="359"/>
      <c r="V10" s="359"/>
      <c r="W10" s="359"/>
      <c r="X10" s="675" t="s">
        <v>1885</v>
      </c>
      <c r="Y10" s="359"/>
      <c r="Z10" s="359"/>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96" ht="21" customHeight="1">
      <c r="A11" s="385" t="s">
        <v>27</v>
      </c>
      <c r="B11" s="591" t="s">
        <v>102</v>
      </c>
      <c r="C11" s="505">
        <v>1700</v>
      </c>
      <c r="D11" s="487">
        <v>34494</v>
      </c>
      <c r="E11" s="416">
        <v>0</v>
      </c>
      <c r="F11" s="332" t="s">
        <v>1596</v>
      </c>
      <c r="G11" s="29">
        <v>35626</v>
      </c>
      <c r="H11" s="464" t="s">
        <v>429</v>
      </c>
      <c r="I11" s="299" t="s">
        <v>428</v>
      </c>
      <c r="J11" s="89">
        <v>0</v>
      </c>
      <c r="K11" s="311">
        <v>0</v>
      </c>
      <c r="L11" s="89">
        <v>0</v>
      </c>
      <c r="M11" s="311">
        <v>0</v>
      </c>
      <c r="N11" s="89">
        <v>0</v>
      </c>
      <c r="O11" s="835">
        <v>0</v>
      </c>
      <c r="P11" s="834">
        <v>0</v>
      </c>
      <c r="Q11" s="675" t="s">
        <v>1606</v>
      </c>
      <c r="R11" s="359"/>
      <c r="S11" s="836"/>
      <c r="T11" s="836"/>
      <c r="U11" s="359"/>
      <c r="V11" s="359"/>
      <c r="W11" s="359"/>
      <c r="X11" s="675" t="s">
        <v>1885</v>
      </c>
      <c r="Y11" s="359"/>
      <c r="Z11" s="359"/>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row>
    <row r="12" spans="1:96" ht="21" customHeight="1">
      <c r="A12" s="385" t="s">
        <v>29</v>
      </c>
      <c r="B12" s="591" t="s">
        <v>210</v>
      </c>
      <c r="C12" s="438">
        <v>261</v>
      </c>
      <c r="D12" s="486">
        <v>35219</v>
      </c>
      <c r="E12" s="844">
        <v>0</v>
      </c>
      <c r="F12" s="332" t="s">
        <v>1834</v>
      </c>
      <c r="G12" s="29">
        <v>17683</v>
      </c>
      <c r="H12" s="464" t="s">
        <v>515</v>
      </c>
      <c r="I12" s="299" t="s">
        <v>514</v>
      </c>
      <c r="J12" s="89">
        <v>0</v>
      </c>
      <c r="K12" s="311">
        <v>0</v>
      </c>
      <c r="L12" s="89">
        <v>0</v>
      </c>
      <c r="M12" s="311">
        <v>0</v>
      </c>
      <c r="N12" s="89">
        <v>0</v>
      </c>
      <c r="O12" s="835">
        <v>0</v>
      </c>
      <c r="P12" s="834">
        <v>0</v>
      </c>
      <c r="Q12" s="675" t="s">
        <v>1606</v>
      </c>
      <c r="R12" s="359"/>
      <c r="S12" s="836"/>
      <c r="T12" s="836"/>
      <c r="U12" s="359"/>
      <c r="V12" s="359"/>
      <c r="W12" s="359"/>
      <c r="X12" s="675" t="s">
        <v>1885</v>
      </c>
      <c r="Y12" s="359"/>
      <c r="Z12" s="359"/>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CN12" s="256"/>
      <c r="CO12" s="256"/>
      <c r="CP12" s="256"/>
      <c r="CQ12" s="256"/>
      <c r="CR12" s="256"/>
    </row>
    <row r="13" spans="1:96" ht="21" customHeight="1">
      <c r="A13" s="385" t="s">
        <v>31</v>
      </c>
      <c r="B13" s="591" t="s">
        <v>67</v>
      </c>
      <c r="C13" s="505">
        <v>293</v>
      </c>
      <c r="D13" s="485">
        <v>35937</v>
      </c>
      <c r="E13" s="416">
        <v>0</v>
      </c>
      <c r="F13" s="332" t="s">
        <v>1596</v>
      </c>
      <c r="G13" s="29">
        <v>35836</v>
      </c>
      <c r="H13" s="458" t="s">
        <v>545</v>
      </c>
      <c r="I13" s="299" t="s">
        <v>544</v>
      </c>
      <c r="J13" s="89">
        <v>0</v>
      </c>
      <c r="K13" s="311">
        <v>0</v>
      </c>
      <c r="L13" s="89">
        <v>0</v>
      </c>
      <c r="M13" s="311">
        <v>0</v>
      </c>
      <c r="N13" s="89">
        <v>0</v>
      </c>
      <c r="O13" s="835">
        <v>0</v>
      </c>
      <c r="P13" s="834">
        <v>0</v>
      </c>
      <c r="Q13" s="675" t="s">
        <v>1606</v>
      </c>
      <c r="R13" s="359"/>
      <c r="S13" s="836"/>
      <c r="T13" s="836"/>
      <c r="U13" s="359"/>
      <c r="V13" s="359"/>
      <c r="W13" s="359"/>
      <c r="X13" s="675" t="s">
        <v>1885</v>
      </c>
      <c r="Y13" s="359"/>
      <c r="Z13" s="359"/>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row>
    <row r="14" spans="1:96" ht="21" customHeight="1">
      <c r="A14" s="385" t="s">
        <v>32</v>
      </c>
      <c r="B14" s="591" t="s">
        <v>226</v>
      </c>
      <c r="C14" s="505">
        <v>535</v>
      </c>
      <c r="D14" s="487">
        <v>37767</v>
      </c>
      <c r="E14" s="416">
        <v>0</v>
      </c>
      <c r="F14" s="332" t="s">
        <v>1596</v>
      </c>
      <c r="G14" s="29">
        <v>36438</v>
      </c>
      <c r="H14" s="464" t="s">
        <v>711</v>
      </c>
      <c r="I14" s="299" t="s">
        <v>710</v>
      </c>
      <c r="J14" s="89">
        <v>0</v>
      </c>
      <c r="K14" s="311">
        <v>0</v>
      </c>
      <c r="L14" s="89">
        <v>0</v>
      </c>
      <c r="M14" s="311">
        <v>0</v>
      </c>
      <c r="N14" s="89">
        <v>0</v>
      </c>
      <c r="O14" s="835">
        <v>0</v>
      </c>
      <c r="P14" s="834">
        <v>0</v>
      </c>
      <c r="Q14" s="675" t="s">
        <v>1606</v>
      </c>
      <c r="R14" s="359"/>
      <c r="S14" s="836"/>
      <c r="T14" s="836"/>
      <c r="U14" s="359"/>
      <c r="V14" s="359"/>
      <c r="W14" s="359"/>
      <c r="X14" s="675" t="s">
        <v>1885</v>
      </c>
      <c r="Y14" s="359"/>
      <c r="Z14" s="359"/>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row>
    <row r="15" spans="1:96" ht="21" customHeight="1">
      <c r="A15" s="385" t="s">
        <v>33</v>
      </c>
      <c r="B15" s="36" t="s">
        <v>177</v>
      </c>
      <c r="C15" s="505">
        <v>11393</v>
      </c>
      <c r="D15" s="486">
        <v>38274</v>
      </c>
      <c r="E15" s="416">
        <v>0</v>
      </c>
      <c r="F15" s="332" t="s">
        <v>1596</v>
      </c>
      <c r="G15" s="29">
        <v>40736</v>
      </c>
      <c r="H15" s="457" t="s">
        <v>549</v>
      </c>
      <c r="I15" s="299" t="s">
        <v>548</v>
      </c>
      <c r="J15" s="89">
        <v>0</v>
      </c>
      <c r="K15" s="311">
        <v>0</v>
      </c>
      <c r="L15" s="89">
        <v>0</v>
      </c>
      <c r="M15" s="311">
        <v>0</v>
      </c>
      <c r="N15" s="89">
        <v>0</v>
      </c>
      <c r="O15" s="835">
        <v>0</v>
      </c>
      <c r="P15" s="834">
        <v>0</v>
      </c>
      <c r="Q15" s="675" t="s">
        <v>1606</v>
      </c>
      <c r="R15" s="359"/>
      <c r="S15" s="836"/>
      <c r="T15" s="836"/>
      <c r="U15" s="359"/>
      <c r="V15" s="359"/>
      <c r="W15" s="359"/>
      <c r="X15" s="675" t="s">
        <v>1885</v>
      </c>
      <c r="Y15" s="359"/>
      <c r="Z15" s="359"/>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row>
    <row r="16" spans="1:96" ht="21" customHeight="1">
      <c r="A16" s="385" t="s">
        <v>34</v>
      </c>
      <c r="B16" s="36" t="s">
        <v>2086</v>
      </c>
      <c r="C16" s="505">
        <v>523</v>
      </c>
      <c r="D16" s="486">
        <v>38803</v>
      </c>
      <c r="E16" s="416">
        <v>0</v>
      </c>
      <c r="F16" s="332" t="s">
        <v>1834</v>
      </c>
      <c r="G16" s="29">
        <v>23320</v>
      </c>
      <c r="H16" s="457" t="s">
        <v>2087</v>
      </c>
      <c r="I16" s="299" t="s">
        <v>2088</v>
      </c>
      <c r="J16" s="89">
        <v>0</v>
      </c>
      <c r="K16" s="311">
        <v>0</v>
      </c>
      <c r="L16" s="89">
        <v>0</v>
      </c>
      <c r="M16" s="311">
        <v>0</v>
      </c>
      <c r="N16" s="89">
        <v>0</v>
      </c>
      <c r="O16" s="835">
        <v>0</v>
      </c>
      <c r="P16" s="834">
        <v>0</v>
      </c>
      <c r="Q16" s="675" t="s">
        <v>1606</v>
      </c>
      <c r="R16" s="359"/>
      <c r="S16" s="836"/>
      <c r="T16" s="836"/>
      <c r="U16" s="359"/>
      <c r="V16" s="359"/>
      <c r="W16" s="359"/>
      <c r="X16" s="675" t="s">
        <v>1885</v>
      </c>
      <c r="Y16" s="359"/>
      <c r="Z16" s="359"/>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row>
    <row r="17" spans="1:96" ht="21" customHeight="1">
      <c r="A17" s="385" t="s">
        <v>35</v>
      </c>
      <c r="B17" s="591" t="s">
        <v>1672</v>
      </c>
      <c r="C17" s="505">
        <v>513</v>
      </c>
      <c r="D17" s="485">
        <v>39190</v>
      </c>
      <c r="E17" s="416">
        <v>0</v>
      </c>
      <c r="F17" s="332" t="s">
        <v>2327</v>
      </c>
      <c r="G17" s="29">
        <v>39230</v>
      </c>
      <c r="H17" s="633" t="s">
        <v>1673</v>
      </c>
      <c r="I17" s="299" t="s">
        <v>1674</v>
      </c>
      <c r="J17" s="89">
        <v>0</v>
      </c>
      <c r="K17" s="311">
        <v>0</v>
      </c>
      <c r="L17" s="89">
        <v>0</v>
      </c>
      <c r="M17" s="311">
        <v>0</v>
      </c>
      <c r="N17" s="89">
        <v>0</v>
      </c>
      <c r="O17" s="835">
        <v>0</v>
      </c>
      <c r="P17" s="834">
        <v>0</v>
      </c>
      <c r="Q17" s="675" t="s">
        <v>1606</v>
      </c>
      <c r="R17" s="359"/>
      <c r="S17" s="836"/>
      <c r="T17" s="836"/>
      <c r="U17" s="359"/>
      <c r="V17" s="359"/>
      <c r="W17" s="359"/>
      <c r="X17" s="675" t="s">
        <v>1885</v>
      </c>
      <c r="Y17" s="359"/>
      <c r="Z17" s="359"/>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row>
    <row r="18" spans="1:96" ht="21" customHeight="1">
      <c r="A18" s="385" t="s">
        <v>36</v>
      </c>
      <c r="B18" s="591" t="s">
        <v>449</v>
      </c>
      <c r="C18" s="505">
        <v>175</v>
      </c>
      <c r="D18" s="487">
        <v>40107</v>
      </c>
      <c r="E18" s="416">
        <v>0</v>
      </c>
      <c r="F18" s="332" t="s">
        <v>1596</v>
      </c>
      <c r="G18" s="29">
        <v>36733</v>
      </c>
      <c r="H18" s="464" t="s">
        <v>451</v>
      </c>
      <c r="I18" s="299" t="s">
        <v>450</v>
      </c>
      <c r="J18" s="89">
        <v>0</v>
      </c>
      <c r="K18" s="311">
        <v>0</v>
      </c>
      <c r="L18" s="89">
        <v>0</v>
      </c>
      <c r="M18" s="311">
        <v>0</v>
      </c>
      <c r="N18" s="89">
        <v>0</v>
      </c>
      <c r="O18" s="835">
        <v>0</v>
      </c>
      <c r="P18" s="834">
        <v>0</v>
      </c>
      <c r="Q18" s="675" t="s">
        <v>1606</v>
      </c>
      <c r="R18" s="359"/>
      <c r="S18" s="836"/>
      <c r="T18" s="836"/>
      <c r="U18" s="359"/>
      <c r="V18" s="359"/>
      <c r="W18" s="359"/>
      <c r="X18" s="675" t="s">
        <v>1885</v>
      </c>
      <c r="Y18" s="359"/>
      <c r="Z18" s="359"/>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row>
    <row r="19" spans="1:96" ht="21" customHeight="1">
      <c r="A19" s="385" t="s">
        <v>38</v>
      </c>
      <c r="B19" s="36" t="s">
        <v>1862</v>
      </c>
      <c r="C19" s="505">
        <v>4513</v>
      </c>
      <c r="D19" s="489">
        <v>40210</v>
      </c>
      <c r="E19" s="416">
        <v>0</v>
      </c>
      <c r="F19" s="332" t="s">
        <v>1834</v>
      </c>
      <c r="G19" s="29">
        <v>39899</v>
      </c>
      <c r="H19" s="464" t="s">
        <v>1863</v>
      </c>
      <c r="I19" s="299" t="s">
        <v>1864</v>
      </c>
      <c r="J19" s="89">
        <v>0</v>
      </c>
      <c r="K19" s="311">
        <v>0</v>
      </c>
      <c r="L19" s="89">
        <v>0</v>
      </c>
      <c r="M19" s="311">
        <v>0</v>
      </c>
      <c r="N19" s="89">
        <v>0</v>
      </c>
      <c r="O19" s="835">
        <v>0</v>
      </c>
      <c r="P19" s="834">
        <v>0</v>
      </c>
      <c r="Q19" s="675" t="s">
        <v>1606</v>
      </c>
      <c r="R19" s="359"/>
      <c r="S19" s="836"/>
      <c r="T19" s="836"/>
      <c r="U19" s="359"/>
      <c r="V19" s="359"/>
      <c r="W19" s="359"/>
      <c r="X19" s="675" t="s">
        <v>1885</v>
      </c>
      <c r="Y19" s="359"/>
      <c r="Z19" s="359"/>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row>
    <row r="20" spans="1:96" ht="21" customHeight="1">
      <c r="A20" s="385" t="s">
        <v>50</v>
      </c>
      <c r="B20" s="36" t="s">
        <v>1813</v>
      </c>
      <c r="C20" s="505">
        <v>331</v>
      </c>
      <c r="D20" s="486">
        <v>40626</v>
      </c>
      <c r="E20" s="416">
        <v>0</v>
      </c>
      <c r="F20" s="332" t="s">
        <v>1596</v>
      </c>
      <c r="G20" s="29">
        <v>16877</v>
      </c>
      <c r="H20" s="464" t="s">
        <v>1816</v>
      </c>
      <c r="I20" s="299" t="s">
        <v>1817</v>
      </c>
      <c r="J20" s="89">
        <v>0</v>
      </c>
      <c r="K20" s="311">
        <v>0</v>
      </c>
      <c r="L20" s="89">
        <v>0</v>
      </c>
      <c r="M20" s="311">
        <v>0</v>
      </c>
      <c r="N20" s="89">
        <v>0</v>
      </c>
      <c r="O20" s="835">
        <v>0</v>
      </c>
      <c r="P20" s="834">
        <v>0</v>
      </c>
      <c r="Q20" s="675" t="s">
        <v>1606</v>
      </c>
      <c r="R20" s="359"/>
      <c r="S20" s="836"/>
      <c r="T20" s="836"/>
      <c r="U20" s="359"/>
      <c r="V20" s="359"/>
      <c r="W20" s="359"/>
      <c r="X20" s="675" t="s">
        <v>1885</v>
      </c>
      <c r="Y20" s="359"/>
      <c r="Z20" s="359"/>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row>
    <row r="21" spans="1:96" ht="21" customHeight="1">
      <c r="A21" s="385" t="s">
        <v>52</v>
      </c>
      <c r="B21" s="591" t="s">
        <v>114</v>
      </c>
      <c r="C21" s="505">
        <v>1524</v>
      </c>
      <c r="D21" s="487">
        <v>40808</v>
      </c>
      <c r="E21" s="844">
        <v>0</v>
      </c>
      <c r="F21" s="332" t="s">
        <v>1834</v>
      </c>
      <c r="G21" s="29">
        <v>40808</v>
      </c>
      <c r="H21" s="464" t="s">
        <v>454</v>
      </c>
      <c r="I21" s="299" t="s">
        <v>453</v>
      </c>
      <c r="J21" s="89">
        <v>0</v>
      </c>
      <c r="K21" s="311">
        <v>0</v>
      </c>
      <c r="L21" s="89">
        <v>0</v>
      </c>
      <c r="M21" s="311">
        <v>0</v>
      </c>
      <c r="N21" s="89">
        <v>0</v>
      </c>
      <c r="O21" s="835">
        <v>0</v>
      </c>
      <c r="P21" s="834">
        <v>0</v>
      </c>
      <c r="Q21" s="675" t="s">
        <v>1606</v>
      </c>
      <c r="R21" s="359"/>
      <c r="S21" s="836"/>
      <c r="T21" s="836"/>
      <c r="U21" s="359"/>
      <c r="V21" s="359"/>
      <c r="W21" s="359"/>
      <c r="X21" s="675" t="s">
        <v>1885</v>
      </c>
      <c r="Y21" s="359"/>
      <c r="Z21" s="359"/>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CN21" s="256"/>
      <c r="CO21" s="256"/>
    </row>
    <row r="22" spans="1:96" ht="21" customHeight="1">
      <c r="A22" s="385" t="s">
        <v>54</v>
      </c>
      <c r="B22" s="36" t="s">
        <v>247</v>
      </c>
      <c r="C22" s="505">
        <v>11375</v>
      </c>
      <c r="D22" s="485">
        <v>41226</v>
      </c>
      <c r="E22" s="416">
        <v>0</v>
      </c>
      <c r="F22" s="332" t="s">
        <v>1834</v>
      </c>
      <c r="G22" s="29">
        <v>40436</v>
      </c>
      <c r="H22" s="458" t="s">
        <v>394</v>
      </c>
      <c r="I22" s="299" t="s">
        <v>393</v>
      </c>
      <c r="J22" s="89">
        <v>0</v>
      </c>
      <c r="K22" s="311">
        <v>0</v>
      </c>
      <c r="L22" s="89">
        <v>0</v>
      </c>
      <c r="M22" s="311">
        <v>0</v>
      </c>
      <c r="N22" s="89">
        <v>0</v>
      </c>
      <c r="O22" s="835">
        <v>0</v>
      </c>
      <c r="P22" s="834">
        <v>0</v>
      </c>
      <c r="Q22" s="675" t="s">
        <v>1606</v>
      </c>
      <c r="R22" s="359"/>
      <c r="S22" s="836"/>
      <c r="T22" s="836"/>
      <c r="U22" s="359"/>
      <c r="V22" s="359"/>
      <c r="W22" s="359"/>
      <c r="X22" s="675" t="s">
        <v>1885</v>
      </c>
      <c r="Y22" s="359"/>
      <c r="Z22" s="359"/>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row>
    <row r="23" spans="1:96" ht="21" customHeight="1">
      <c r="A23" s="385" t="s">
        <v>56</v>
      </c>
      <c r="B23" s="591" t="s">
        <v>1089</v>
      </c>
      <c r="C23" s="505">
        <v>6258</v>
      </c>
      <c r="D23" s="485">
        <v>41551</v>
      </c>
      <c r="E23" s="416">
        <v>0</v>
      </c>
      <c r="F23" s="332" t="s">
        <v>1596</v>
      </c>
      <c r="G23" s="29">
        <v>37930</v>
      </c>
      <c r="H23" s="458" t="s">
        <v>652</v>
      </c>
      <c r="I23" s="299" t="s">
        <v>651</v>
      </c>
      <c r="J23" s="89">
        <v>0</v>
      </c>
      <c r="K23" s="311">
        <v>0</v>
      </c>
      <c r="L23" s="89">
        <v>0</v>
      </c>
      <c r="M23" s="311">
        <v>0</v>
      </c>
      <c r="N23" s="89">
        <v>0</v>
      </c>
      <c r="O23" s="835">
        <v>0</v>
      </c>
      <c r="P23" s="834">
        <v>0</v>
      </c>
      <c r="Q23" s="675" t="s">
        <v>1606</v>
      </c>
      <c r="R23" s="359"/>
      <c r="S23" s="836"/>
      <c r="T23" s="836"/>
      <c r="U23" s="359"/>
      <c r="V23" s="359"/>
      <c r="W23" s="359"/>
      <c r="X23" s="675" t="s">
        <v>1885</v>
      </c>
      <c r="Y23" s="359"/>
      <c r="Z23" s="359"/>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row>
    <row r="24" spans="1:96" ht="21" customHeight="1">
      <c r="A24" s="385" t="s">
        <v>58</v>
      </c>
      <c r="B24" s="36" t="s">
        <v>2248</v>
      </c>
      <c r="C24" s="505">
        <v>3224</v>
      </c>
      <c r="D24" s="485">
        <v>41831</v>
      </c>
      <c r="E24" s="416">
        <v>0</v>
      </c>
      <c r="F24" s="332" t="s">
        <v>1834</v>
      </c>
      <c r="G24" s="29">
        <v>21466</v>
      </c>
      <c r="H24" s="458" t="s">
        <v>2249</v>
      </c>
      <c r="I24" s="299" t="s">
        <v>2250</v>
      </c>
      <c r="J24" s="89">
        <v>0</v>
      </c>
      <c r="K24" s="311">
        <v>0</v>
      </c>
      <c r="L24" s="89">
        <v>0</v>
      </c>
      <c r="M24" s="311">
        <v>0</v>
      </c>
      <c r="N24" s="89">
        <v>0</v>
      </c>
      <c r="O24" s="835">
        <v>0</v>
      </c>
      <c r="P24" s="834">
        <v>0</v>
      </c>
      <c r="Q24" s="675" t="s">
        <v>1606</v>
      </c>
      <c r="R24" s="359"/>
      <c r="S24" s="836"/>
      <c r="T24" s="836"/>
      <c r="U24" s="359"/>
      <c r="V24" s="359"/>
      <c r="W24" s="359"/>
      <c r="X24" s="675" t="s">
        <v>1885</v>
      </c>
      <c r="Y24" s="359"/>
      <c r="Z24" s="359"/>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CN24" s="256"/>
      <c r="CO24" s="256"/>
    </row>
    <row r="25" spans="1:96" ht="21" customHeight="1">
      <c r="A25" s="385" t="s">
        <v>59</v>
      </c>
      <c r="B25" s="591" t="s">
        <v>100</v>
      </c>
      <c r="C25" s="505">
        <v>1917</v>
      </c>
      <c r="D25" s="487">
        <v>41880</v>
      </c>
      <c r="E25" s="416">
        <v>0</v>
      </c>
      <c r="F25" s="332" t="s">
        <v>1834</v>
      </c>
      <c r="G25" s="29">
        <v>15981</v>
      </c>
      <c r="H25" s="464" t="s">
        <v>1685</v>
      </c>
      <c r="I25" s="299" t="s">
        <v>507</v>
      </c>
      <c r="J25" s="89">
        <v>0</v>
      </c>
      <c r="K25" s="311">
        <v>0</v>
      </c>
      <c r="L25" s="89">
        <v>0</v>
      </c>
      <c r="M25" s="311">
        <v>0</v>
      </c>
      <c r="N25" s="89">
        <v>0</v>
      </c>
      <c r="O25" s="835">
        <v>0</v>
      </c>
      <c r="P25" s="834">
        <v>0</v>
      </c>
      <c r="Q25" s="675" t="s">
        <v>1606</v>
      </c>
      <c r="R25" s="359"/>
      <c r="S25" s="836"/>
      <c r="T25" s="836"/>
      <c r="U25" s="359"/>
      <c r="V25" s="359"/>
      <c r="W25" s="359"/>
      <c r="X25" s="675" t="s">
        <v>1885</v>
      </c>
      <c r="Y25" s="359"/>
      <c r="Z25" s="359"/>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CN25" s="256"/>
      <c r="CO25" s="256"/>
    </row>
    <row r="26" spans="1:96" s="256" customFormat="1" ht="21" customHeight="1">
      <c r="A26" s="385" t="s">
        <v>61</v>
      </c>
      <c r="B26" s="591" t="s">
        <v>1180</v>
      </c>
      <c r="C26" s="505">
        <v>2409</v>
      </c>
      <c r="D26" s="485">
        <v>42051</v>
      </c>
      <c r="E26" s="416">
        <v>0</v>
      </c>
      <c r="F26" s="332" t="s">
        <v>1834</v>
      </c>
      <c r="G26" s="29">
        <v>43052</v>
      </c>
      <c r="H26" s="464" t="s">
        <v>638</v>
      </c>
      <c r="I26" s="299" t="s">
        <v>638</v>
      </c>
      <c r="J26" s="89">
        <v>0</v>
      </c>
      <c r="K26" s="311">
        <v>0</v>
      </c>
      <c r="L26" s="89">
        <v>0</v>
      </c>
      <c r="M26" s="311">
        <v>0</v>
      </c>
      <c r="N26" s="89">
        <v>0</v>
      </c>
      <c r="O26" s="835">
        <v>0</v>
      </c>
      <c r="P26" s="834">
        <v>0</v>
      </c>
      <c r="Q26" s="675" t="s">
        <v>1606</v>
      </c>
      <c r="R26" s="359"/>
      <c r="S26" s="836"/>
      <c r="T26" s="836"/>
      <c r="U26" s="359"/>
      <c r="V26" s="359"/>
      <c r="W26" s="359"/>
      <c r="X26" s="675" t="s">
        <v>1885</v>
      </c>
      <c r="Y26" s="359"/>
      <c r="Z26" s="359"/>
      <c r="BW26" s="86"/>
      <c r="BX26" s="86"/>
      <c r="BY26" s="86"/>
      <c r="BZ26" s="86"/>
      <c r="CA26" s="86"/>
      <c r="CB26" s="86"/>
      <c r="CC26" s="86"/>
      <c r="CD26" s="86"/>
      <c r="CE26" s="86"/>
      <c r="CF26" s="86"/>
      <c r="CG26" s="86"/>
      <c r="CH26" s="86"/>
      <c r="CI26" s="86"/>
      <c r="CJ26" s="86"/>
      <c r="CK26" s="86"/>
      <c r="CL26" s="86"/>
      <c r="CM26" s="86"/>
      <c r="CN26" s="86"/>
      <c r="CO26" s="86"/>
      <c r="CP26" s="86"/>
      <c r="CQ26" s="86"/>
      <c r="CR26" s="86"/>
    </row>
    <row r="27" spans="1:96" s="256" customFormat="1" ht="21" customHeight="1">
      <c r="A27" s="385" t="s">
        <v>63</v>
      </c>
      <c r="B27" s="591" t="s">
        <v>1099</v>
      </c>
      <c r="C27" s="505">
        <v>6658</v>
      </c>
      <c r="D27" s="487">
        <v>43109</v>
      </c>
      <c r="E27" s="844">
        <v>0</v>
      </c>
      <c r="F27" s="332" t="s">
        <v>1834</v>
      </c>
      <c r="G27" s="29">
        <v>43124</v>
      </c>
      <c r="H27" s="464" t="s">
        <v>1635</v>
      </c>
      <c r="I27" s="299" t="s">
        <v>1100</v>
      </c>
      <c r="J27" s="89">
        <v>0</v>
      </c>
      <c r="K27" s="311">
        <v>0</v>
      </c>
      <c r="L27" s="89">
        <v>0</v>
      </c>
      <c r="M27" s="311">
        <v>0</v>
      </c>
      <c r="N27" s="89">
        <v>0</v>
      </c>
      <c r="O27" s="835">
        <v>0</v>
      </c>
      <c r="P27" s="834">
        <v>0</v>
      </c>
      <c r="Q27" s="675" t="s">
        <v>1606</v>
      </c>
      <c r="R27" s="359"/>
      <c r="S27" s="836"/>
      <c r="T27" s="836"/>
      <c r="U27" s="359"/>
      <c r="V27" s="359"/>
      <c r="W27" s="359"/>
      <c r="X27" s="675" t="s">
        <v>1885</v>
      </c>
      <c r="Y27" s="359"/>
      <c r="Z27" s="359"/>
      <c r="BW27" s="86"/>
      <c r="BX27" s="86"/>
      <c r="BY27" s="86"/>
      <c r="BZ27" s="86"/>
      <c r="CA27" s="86"/>
      <c r="CB27" s="86"/>
      <c r="CC27" s="86"/>
      <c r="CD27" s="86"/>
      <c r="CE27" s="86"/>
      <c r="CF27" s="86"/>
      <c r="CG27" s="86"/>
      <c r="CH27" s="86"/>
      <c r="CI27" s="86"/>
      <c r="CJ27" s="86"/>
      <c r="CK27" s="86"/>
      <c r="CL27" s="86"/>
      <c r="CM27" s="86"/>
    </row>
    <row r="28" spans="1:96" s="256" customFormat="1" ht="21" customHeight="1">
      <c r="A28" s="385" t="s">
        <v>64</v>
      </c>
      <c r="B28" s="36" t="s">
        <v>1824</v>
      </c>
      <c r="C28" s="505">
        <v>8683</v>
      </c>
      <c r="D28" s="486">
        <v>43237</v>
      </c>
      <c r="E28" s="416">
        <v>0</v>
      </c>
      <c r="F28" s="332" t="s">
        <v>1596</v>
      </c>
      <c r="G28" s="29">
        <v>45215</v>
      </c>
      <c r="H28" s="457" t="s">
        <v>999</v>
      </c>
      <c r="I28" s="299" t="s">
        <v>998</v>
      </c>
      <c r="J28" s="89">
        <v>0</v>
      </c>
      <c r="K28" s="311">
        <v>0</v>
      </c>
      <c r="L28" s="89">
        <v>0</v>
      </c>
      <c r="M28" s="311">
        <v>0</v>
      </c>
      <c r="N28" s="89">
        <v>0</v>
      </c>
      <c r="O28" s="835">
        <v>0</v>
      </c>
      <c r="P28" s="834">
        <v>0</v>
      </c>
      <c r="Q28" s="675" t="s">
        <v>1606</v>
      </c>
      <c r="R28" s="359"/>
      <c r="S28" s="836"/>
      <c r="T28" s="836"/>
      <c r="U28" s="359"/>
      <c r="V28" s="359"/>
      <c r="W28" s="359"/>
      <c r="X28" s="675" t="s">
        <v>1885</v>
      </c>
      <c r="Y28" s="359"/>
      <c r="Z28" s="359"/>
      <c r="BW28" s="86"/>
      <c r="BX28" s="86"/>
      <c r="BY28" s="86"/>
      <c r="BZ28" s="86"/>
      <c r="CA28" s="86"/>
      <c r="CB28" s="86"/>
      <c r="CC28" s="86"/>
      <c r="CD28" s="86"/>
      <c r="CE28" s="86"/>
      <c r="CF28" s="86"/>
      <c r="CG28" s="86"/>
      <c r="CH28" s="86"/>
      <c r="CI28" s="86"/>
      <c r="CJ28" s="86"/>
      <c r="CK28" s="86"/>
      <c r="CL28" s="86"/>
      <c r="CM28" s="86"/>
      <c r="CN28" s="86"/>
      <c r="CO28" s="86"/>
      <c r="CP28" s="86"/>
      <c r="CQ28" s="86"/>
      <c r="CR28" s="86"/>
    </row>
    <row r="29" spans="1:96" s="256" customFormat="1" ht="21" customHeight="1">
      <c r="A29" s="385" t="s">
        <v>66</v>
      </c>
      <c r="B29" s="591" t="s">
        <v>1686</v>
      </c>
      <c r="C29" s="505">
        <v>11420</v>
      </c>
      <c r="D29" s="486">
        <v>44035</v>
      </c>
      <c r="E29" s="416">
        <v>0</v>
      </c>
      <c r="F29" s="332" t="s">
        <v>1596</v>
      </c>
      <c r="G29" s="29"/>
      <c r="H29" s="457" t="s">
        <v>1689</v>
      </c>
      <c r="I29" s="299" t="s">
        <v>1690</v>
      </c>
      <c r="J29" s="89">
        <v>0</v>
      </c>
      <c r="K29" s="311">
        <v>0</v>
      </c>
      <c r="L29" s="89">
        <v>0</v>
      </c>
      <c r="M29" s="311">
        <v>0</v>
      </c>
      <c r="N29" s="89">
        <v>0</v>
      </c>
      <c r="O29" s="835">
        <v>0</v>
      </c>
      <c r="P29" s="834">
        <v>0</v>
      </c>
      <c r="Q29" s="675" t="s">
        <v>1606</v>
      </c>
      <c r="R29" s="359"/>
      <c r="S29" s="836"/>
      <c r="T29" s="836"/>
      <c r="U29" s="359"/>
      <c r="V29" s="359"/>
      <c r="W29" s="359"/>
      <c r="X29" s="675" t="s">
        <v>1885</v>
      </c>
      <c r="Y29" s="359"/>
      <c r="Z29" s="359"/>
      <c r="BW29" s="86"/>
      <c r="BX29" s="86"/>
      <c r="BY29" s="86"/>
      <c r="BZ29" s="86"/>
      <c r="CA29" s="86"/>
      <c r="CB29" s="86"/>
      <c r="CC29" s="86"/>
      <c r="CD29" s="86"/>
      <c r="CE29" s="86"/>
      <c r="CF29" s="86"/>
      <c r="CG29" s="86"/>
      <c r="CH29" s="86"/>
      <c r="CI29" s="86"/>
      <c r="CJ29" s="86"/>
      <c r="CK29" s="86"/>
      <c r="CL29" s="86"/>
      <c r="CM29" s="86"/>
      <c r="CN29" s="86"/>
      <c r="CO29" s="86"/>
      <c r="CP29" s="86"/>
      <c r="CQ29" s="86"/>
      <c r="CR29" s="86"/>
    </row>
    <row r="30" spans="1:96" s="256" customFormat="1" ht="21" customHeight="1">
      <c r="A30" s="385" t="s">
        <v>68</v>
      </c>
      <c r="B30" s="591" t="s">
        <v>1208</v>
      </c>
      <c r="C30" s="505">
        <v>10923</v>
      </c>
      <c r="D30" s="486">
        <v>44350</v>
      </c>
      <c r="E30" s="416">
        <v>0</v>
      </c>
      <c r="F30" s="332" t="s">
        <v>1596</v>
      </c>
      <c r="G30" s="29">
        <v>44342</v>
      </c>
      <c r="H30" s="457" t="s">
        <v>1210</v>
      </c>
      <c r="I30" s="299" t="s">
        <v>1209</v>
      </c>
      <c r="J30" s="89">
        <v>0</v>
      </c>
      <c r="K30" s="311">
        <v>0</v>
      </c>
      <c r="L30" s="89">
        <v>0</v>
      </c>
      <c r="M30" s="311">
        <v>0</v>
      </c>
      <c r="N30" s="89">
        <v>0</v>
      </c>
      <c r="O30" s="835">
        <v>0</v>
      </c>
      <c r="P30" s="834">
        <v>0</v>
      </c>
      <c r="Q30" s="675" t="s">
        <v>1606</v>
      </c>
      <c r="R30" s="359"/>
      <c r="S30" s="836"/>
      <c r="T30" s="836"/>
      <c r="U30" s="359"/>
      <c r="V30" s="359"/>
      <c r="W30" s="359"/>
      <c r="X30" s="675" t="s">
        <v>1885</v>
      </c>
      <c r="Y30" s="359"/>
      <c r="Z30" s="359"/>
      <c r="CN30" s="86"/>
      <c r="CO30" s="86"/>
    </row>
    <row r="31" spans="1:96" s="256" customFormat="1" ht="21" customHeight="1">
      <c r="A31" s="385" t="s">
        <v>70</v>
      </c>
      <c r="B31" s="36" t="s">
        <v>1332</v>
      </c>
      <c r="C31" s="505">
        <v>10923</v>
      </c>
      <c r="D31" s="486">
        <v>44350</v>
      </c>
      <c r="E31" s="416">
        <v>0</v>
      </c>
      <c r="F31" s="332" t="s">
        <v>1596</v>
      </c>
      <c r="G31" s="29">
        <v>31951</v>
      </c>
      <c r="H31" s="457" t="s">
        <v>1210</v>
      </c>
      <c r="I31" s="299" t="s">
        <v>1209</v>
      </c>
      <c r="J31" s="89">
        <v>0</v>
      </c>
      <c r="K31" s="311">
        <v>0</v>
      </c>
      <c r="L31" s="89">
        <v>0</v>
      </c>
      <c r="M31" s="311">
        <v>0</v>
      </c>
      <c r="N31" s="89">
        <v>0</v>
      </c>
      <c r="O31" s="835">
        <v>0</v>
      </c>
      <c r="P31" s="834">
        <v>0</v>
      </c>
      <c r="Q31" s="675" t="s">
        <v>1606</v>
      </c>
      <c r="R31" s="359"/>
      <c r="S31" s="836"/>
      <c r="T31" s="836"/>
      <c r="U31" s="359"/>
      <c r="V31" s="359"/>
      <c r="W31" s="359"/>
      <c r="X31" s="675" t="s">
        <v>1885</v>
      </c>
      <c r="Y31" s="359"/>
      <c r="Z31" s="359"/>
      <c r="BW31" s="86"/>
      <c r="BX31" s="86"/>
      <c r="BY31" s="86"/>
      <c r="BZ31" s="86"/>
      <c r="CA31" s="86"/>
      <c r="CB31" s="86"/>
      <c r="CC31" s="86"/>
      <c r="CD31" s="86"/>
      <c r="CE31" s="86"/>
      <c r="CF31" s="86"/>
      <c r="CG31" s="86"/>
      <c r="CH31" s="86"/>
      <c r="CI31" s="86"/>
      <c r="CJ31" s="86"/>
      <c r="CK31" s="86"/>
      <c r="CL31" s="86"/>
      <c r="CM31" s="86"/>
      <c r="CN31" s="86"/>
      <c r="CO31" s="86"/>
      <c r="CP31" s="86"/>
      <c r="CQ31" s="86"/>
      <c r="CR31" s="86"/>
    </row>
    <row r="32" spans="1:96" s="256" customFormat="1" ht="21" customHeight="1">
      <c r="A32" s="385" t="s">
        <v>72</v>
      </c>
      <c r="B32" s="36" t="s">
        <v>2293</v>
      </c>
      <c r="C32" s="505">
        <v>11201</v>
      </c>
      <c r="D32" s="487">
        <v>44608</v>
      </c>
      <c r="E32" s="844">
        <v>0</v>
      </c>
      <c r="F32" s="332" t="s">
        <v>1834</v>
      </c>
      <c r="G32" s="29">
        <v>44635</v>
      </c>
      <c r="H32" s="464" t="s">
        <v>2295</v>
      </c>
      <c r="I32" s="299" t="s">
        <v>2295</v>
      </c>
      <c r="J32" s="89">
        <v>0</v>
      </c>
      <c r="K32" s="311">
        <v>0</v>
      </c>
      <c r="L32" s="89">
        <v>0</v>
      </c>
      <c r="M32" s="311">
        <v>0</v>
      </c>
      <c r="N32" s="89">
        <v>0</v>
      </c>
      <c r="O32" s="835">
        <v>0</v>
      </c>
      <c r="P32" s="834">
        <v>0</v>
      </c>
      <c r="Q32" s="675" t="s">
        <v>1606</v>
      </c>
      <c r="R32" s="359"/>
      <c r="S32" s="836"/>
      <c r="T32" s="836"/>
      <c r="U32" s="359"/>
      <c r="V32" s="359"/>
      <c r="W32" s="359"/>
      <c r="X32" s="675" t="s">
        <v>1885</v>
      </c>
      <c r="Y32" s="359"/>
      <c r="Z32" s="359"/>
      <c r="BW32" s="86"/>
      <c r="BX32" s="86"/>
      <c r="BY32" s="86"/>
      <c r="BZ32" s="86"/>
      <c r="CA32" s="86"/>
      <c r="CB32" s="86"/>
      <c r="CC32" s="86"/>
      <c r="CD32" s="86"/>
      <c r="CE32" s="86"/>
      <c r="CF32" s="86"/>
      <c r="CG32" s="86"/>
      <c r="CH32" s="86"/>
      <c r="CI32" s="86"/>
      <c r="CJ32" s="86"/>
      <c r="CK32" s="86"/>
      <c r="CL32" s="86"/>
      <c r="CM32" s="86"/>
    </row>
    <row r="33" spans="1:93" s="256" customFormat="1" ht="21" customHeight="1">
      <c r="A33" s="385" t="s">
        <v>74</v>
      </c>
      <c r="B33" s="591" t="s">
        <v>1521</v>
      </c>
      <c r="C33" s="505">
        <v>11184</v>
      </c>
      <c r="D33" s="486">
        <v>44623</v>
      </c>
      <c r="E33" s="416">
        <v>0</v>
      </c>
      <c r="F33" s="332" t="s">
        <v>1596</v>
      </c>
      <c r="G33" s="29"/>
      <c r="H33" s="457" t="s">
        <v>1523</v>
      </c>
      <c r="I33" s="299" t="s">
        <v>1522</v>
      </c>
      <c r="J33" s="89">
        <v>0</v>
      </c>
      <c r="K33" s="311">
        <v>0</v>
      </c>
      <c r="L33" s="89">
        <v>0</v>
      </c>
      <c r="M33" s="311">
        <v>0</v>
      </c>
      <c r="N33" s="89">
        <v>0</v>
      </c>
      <c r="O33" s="835">
        <v>0</v>
      </c>
      <c r="P33" s="834">
        <v>0</v>
      </c>
      <c r="Q33" s="675" t="s">
        <v>1606</v>
      </c>
      <c r="R33" s="359"/>
      <c r="S33" s="836"/>
      <c r="T33" s="836"/>
      <c r="U33" s="359"/>
      <c r="V33" s="359"/>
      <c r="W33" s="359"/>
      <c r="X33" s="675" t="s">
        <v>1885</v>
      </c>
      <c r="Y33" s="359"/>
      <c r="Z33" s="359"/>
      <c r="BW33" s="86"/>
      <c r="BX33" s="86"/>
      <c r="BY33" s="86"/>
      <c r="BZ33" s="86"/>
      <c r="CA33" s="86"/>
      <c r="CB33" s="86"/>
      <c r="CC33" s="86"/>
      <c r="CD33" s="86"/>
      <c r="CE33" s="86"/>
      <c r="CF33" s="86"/>
      <c r="CG33" s="86"/>
      <c r="CH33" s="86"/>
      <c r="CI33" s="86"/>
      <c r="CJ33" s="86"/>
      <c r="CK33" s="86"/>
      <c r="CL33" s="86"/>
      <c r="CM33" s="86"/>
      <c r="CN33" s="86"/>
      <c r="CO33" s="86"/>
    </row>
    <row r="34" spans="1:93" s="256" customFormat="1" ht="21" customHeight="1">
      <c r="A34" s="385" t="s">
        <v>75</v>
      </c>
      <c r="B34" s="36" t="s">
        <v>1768</v>
      </c>
      <c r="C34" s="505">
        <v>11515</v>
      </c>
      <c r="D34" s="485">
        <v>44967</v>
      </c>
      <c r="E34" s="416">
        <v>0</v>
      </c>
      <c r="F34" s="332" t="s">
        <v>1596</v>
      </c>
      <c r="G34" s="29">
        <v>45461</v>
      </c>
      <c r="H34" s="458" t="s">
        <v>1769</v>
      </c>
      <c r="I34" s="299" t="s">
        <v>1770</v>
      </c>
      <c r="J34" s="89">
        <v>0</v>
      </c>
      <c r="K34" s="311">
        <v>0</v>
      </c>
      <c r="L34" s="89">
        <v>0</v>
      </c>
      <c r="M34" s="311">
        <v>0</v>
      </c>
      <c r="N34" s="89">
        <v>0</v>
      </c>
      <c r="O34" s="835">
        <v>0</v>
      </c>
      <c r="P34" s="834">
        <v>0</v>
      </c>
      <c r="Q34" s="675" t="s">
        <v>1606</v>
      </c>
      <c r="R34" s="359"/>
      <c r="S34" s="836"/>
      <c r="T34" s="836"/>
      <c r="U34" s="359"/>
      <c r="V34" s="359"/>
      <c r="W34" s="359"/>
      <c r="X34" s="675" t="s">
        <v>1885</v>
      </c>
      <c r="Y34" s="359"/>
      <c r="Z34" s="359"/>
      <c r="BW34" s="86"/>
      <c r="BX34" s="86"/>
      <c r="BY34" s="86"/>
      <c r="BZ34" s="86"/>
      <c r="CA34" s="86"/>
      <c r="CB34" s="86"/>
      <c r="CC34" s="86"/>
      <c r="CD34" s="86"/>
      <c r="CE34" s="86"/>
      <c r="CF34" s="86"/>
      <c r="CG34" s="86"/>
      <c r="CH34" s="86"/>
      <c r="CI34" s="86"/>
      <c r="CJ34" s="86"/>
      <c r="CK34" s="86"/>
      <c r="CL34" s="86"/>
      <c r="CM34" s="86"/>
      <c r="CN34" s="86"/>
      <c r="CO34" s="86"/>
    </row>
    <row r="35" spans="1:93" s="256" customFormat="1" ht="21" customHeight="1">
      <c r="A35" s="385" t="s">
        <v>77</v>
      </c>
      <c r="B35" s="36" t="s">
        <v>2276</v>
      </c>
      <c r="C35" s="505">
        <v>11751</v>
      </c>
      <c r="D35" s="485">
        <v>45706</v>
      </c>
      <c r="E35" s="844">
        <v>0</v>
      </c>
      <c r="F35" s="332" t="s">
        <v>1834</v>
      </c>
      <c r="G35" s="29">
        <v>45831</v>
      </c>
      <c r="H35" s="457" t="s">
        <v>2277</v>
      </c>
      <c r="I35" s="299" t="s">
        <v>2278</v>
      </c>
      <c r="J35" s="89">
        <v>0</v>
      </c>
      <c r="K35" s="311">
        <v>0</v>
      </c>
      <c r="L35" s="89">
        <v>0</v>
      </c>
      <c r="M35" s="311">
        <v>0</v>
      </c>
      <c r="N35" s="89">
        <v>0</v>
      </c>
      <c r="O35" s="835">
        <v>0</v>
      </c>
      <c r="P35" s="834">
        <v>0</v>
      </c>
      <c r="Q35" s="675" t="s">
        <v>1606</v>
      </c>
      <c r="R35" s="359"/>
      <c r="S35" s="836"/>
      <c r="T35" s="836"/>
      <c r="U35" s="359"/>
      <c r="V35" s="359"/>
      <c r="W35" s="359"/>
      <c r="X35" s="675" t="s">
        <v>1885</v>
      </c>
      <c r="Y35" s="359"/>
      <c r="Z35" s="359"/>
      <c r="BW35" s="86"/>
      <c r="BX35" s="86"/>
      <c r="BY35" s="86"/>
      <c r="BZ35" s="86"/>
      <c r="CA35" s="86"/>
      <c r="CB35" s="86"/>
      <c r="CC35" s="86"/>
      <c r="CD35" s="86"/>
      <c r="CE35" s="86"/>
      <c r="CF35" s="86"/>
      <c r="CG35" s="86"/>
      <c r="CH35" s="86"/>
      <c r="CI35" s="86"/>
      <c r="CJ35" s="86"/>
      <c r="CK35" s="86"/>
      <c r="CL35" s="86"/>
      <c r="CM35" s="86"/>
    </row>
    <row r="36" spans="1:93" s="256" customFormat="1" ht="21" customHeight="1">
      <c r="A36" s="385" t="s">
        <v>79</v>
      </c>
      <c r="B36" s="36" t="s">
        <v>2315</v>
      </c>
      <c r="C36" s="505">
        <v>11829</v>
      </c>
      <c r="D36" s="485">
        <v>45915</v>
      </c>
      <c r="E36" s="844">
        <v>0</v>
      </c>
      <c r="F36" s="332" t="s">
        <v>1834</v>
      </c>
      <c r="G36" s="29">
        <v>45922</v>
      </c>
      <c r="H36" s="458" t="s">
        <v>2316</v>
      </c>
      <c r="I36" s="299" t="s">
        <v>2317</v>
      </c>
      <c r="J36" s="89">
        <v>0</v>
      </c>
      <c r="K36" s="311">
        <v>0</v>
      </c>
      <c r="L36" s="89">
        <v>0</v>
      </c>
      <c r="M36" s="311">
        <v>0</v>
      </c>
      <c r="N36" s="89">
        <v>0</v>
      </c>
      <c r="O36" s="835">
        <v>0</v>
      </c>
      <c r="P36" s="834">
        <v>0</v>
      </c>
      <c r="Q36" s="675" t="s">
        <v>1606</v>
      </c>
      <c r="R36" s="359"/>
      <c r="S36" s="836"/>
      <c r="T36" s="836"/>
      <c r="U36" s="359"/>
      <c r="V36" s="359"/>
      <c r="W36" s="359"/>
      <c r="X36" s="675" t="s">
        <v>1885</v>
      </c>
      <c r="Y36" s="359"/>
      <c r="Z36" s="359"/>
      <c r="BW36" s="86"/>
      <c r="BX36" s="86"/>
      <c r="BY36" s="86"/>
      <c r="BZ36" s="86"/>
      <c r="CA36" s="86"/>
      <c r="CB36" s="86"/>
      <c r="CC36" s="86"/>
      <c r="CD36" s="86"/>
      <c r="CE36" s="86"/>
      <c r="CF36" s="86"/>
      <c r="CG36" s="86"/>
      <c r="CH36" s="86"/>
      <c r="CI36" s="86"/>
      <c r="CJ36" s="86"/>
      <c r="CK36" s="86"/>
      <c r="CL36" s="86"/>
      <c r="CM36" s="86"/>
    </row>
    <row r="37" spans="1:93" ht="21" customHeight="1">
      <c r="A37" s="385" t="s">
        <v>80</v>
      </c>
      <c r="B37" s="36" t="s">
        <v>246</v>
      </c>
      <c r="C37" s="505">
        <v>266</v>
      </c>
      <c r="D37" s="486">
        <v>41047</v>
      </c>
      <c r="E37" s="416">
        <v>0</v>
      </c>
      <c r="F37" s="332" t="s">
        <v>2327</v>
      </c>
      <c r="G37" s="29">
        <v>26378</v>
      </c>
      <c r="H37" s="457" t="s">
        <v>1385</v>
      </c>
      <c r="I37" s="299" t="s">
        <v>1384</v>
      </c>
      <c r="J37" s="89">
        <v>0</v>
      </c>
      <c r="K37" s="311">
        <v>0</v>
      </c>
      <c r="L37" s="89">
        <v>0</v>
      </c>
      <c r="M37" s="311">
        <v>0</v>
      </c>
      <c r="N37" s="89">
        <v>0</v>
      </c>
      <c r="O37" s="835">
        <v>0</v>
      </c>
      <c r="P37" s="834">
        <v>0</v>
      </c>
      <c r="Q37" s="675" t="s">
        <v>1606</v>
      </c>
      <c r="R37" s="359"/>
      <c r="S37" s="836"/>
      <c r="T37" s="836"/>
      <c r="U37" s="359"/>
      <c r="V37" s="359"/>
      <c r="W37" s="359"/>
      <c r="X37" s="675" t="s">
        <v>1885</v>
      </c>
      <c r="Y37" s="359"/>
      <c r="Z37" s="359"/>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CN37" s="256"/>
      <c r="CO37" s="256"/>
    </row>
    <row r="38" spans="1:93" ht="21" customHeight="1">
      <c r="A38" s="385" t="s">
        <v>81</v>
      </c>
      <c r="B38" s="36" t="s">
        <v>1871</v>
      </c>
      <c r="C38" s="505">
        <v>11328</v>
      </c>
      <c r="D38" s="489">
        <v>45062</v>
      </c>
      <c r="E38" s="416">
        <v>0</v>
      </c>
      <c r="F38" s="332" t="s">
        <v>2327</v>
      </c>
      <c r="G38" s="29">
        <v>17758</v>
      </c>
      <c r="H38" s="464" t="s">
        <v>1872</v>
      </c>
      <c r="I38" s="299" t="s">
        <v>1873</v>
      </c>
      <c r="J38" s="89">
        <v>0</v>
      </c>
      <c r="K38" s="311">
        <v>0</v>
      </c>
      <c r="L38" s="89">
        <v>0</v>
      </c>
      <c r="M38" s="311">
        <v>0</v>
      </c>
      <c r="N38" s="89">
        <v>0</v>
      </c>
      <c r="O38" s="835">
        <v>0</v>
      </c>
      <c r="P38" s="834">
        <v>0</v>
      </c>
      <c r="Q38" s="675" t="s">
        <v>1606</v>
      </c>
      <c r="R38" s="359"/>
      <c r="S38" s="836"/>
      <c r="T38" s="836"/>
      <c r="U38" s="359"/>
      <c r="V38" s="359"/>
      <c r="W38" s="359"/>
      <c r="X38" s="675" t="s">
        <v>1885</v>
      </c>
      <c r="Y38" s="359"/>
      <c r="Z38" s="359"/>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CN38" s="256"/>
      <c r="CO38" s="256"/>
    </row>
    <row r="39" spans="1:93" ht="21" customHeight="1">
      <c r="A39" s="385" t="s">
        <v>83</v>
      </c>
      <c r="B39" s="591" t="s">
        <v>280</v>
      </c>
      <c r="C39" s="505">
        <v>9944</v>
      </c>
      <c r="D39" s="485">
        <v>38651</v>
      </c>
      <c r="E39" s="844">
        <v>0</v>
      </c>
      <c r="F39" s="332" t="s">
        <v>2327</v>
      </c>
      <c r="G39" s="29">
        <v>35828</v>
      </c>
      <c r="H39" s="457" t="s">
        <v>744</v>
      </c>
      <c r="I39" s="299" t="s">
        <v>743</v>
      </c>
      <c r="J39" s="89">
        <v>0</v>
      </c>
      <c r="K39" s="311">
        <v>0</v>
      </c>
      <c r="L39" s="89">
        <v>0</v>
      </c>
      <c r="M39" s="311">
        <v>0</v>
      </c>
      <c r="N39" s="89">
        <v>0</v>
      </c>
      <c r="O39" s="835">
        <v>0</v>
      </c>
      <c r="P39" s="834">
        <v>0</v>
      </c>
      <c r="Q39" s="675" t="s">
        <v>1606</v>
      </c>
      <c r="R39" s="359"/>
      <c r="S39" s="836"/>
      <c r="T39" s="836"/>
      <c r="U39" s="359"/>
      <c r="V39" s="359"/>
      <c r="W39" s="359"/>
      <c r="X39" s="675" t="s">
        <v>1885</v>
      </c>
      <c r="Y39" s="359"/>
      <c r="Z39" s="359"/>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CN39" s="256"/>
      <c r="CO39" s="256"/>
    </row>
    <row r="40" spans="1:93" ht="21" customHeight="1">
      <c r="A40" s="385" t="s">
        <v>85</v>
      </c>
      <c r="B40" s="795" t="s">
        <v>2231</v>
      </c>
      <c r="C40" s="796">
        <v>11709</v>
      </c>
      <c r="D40" s="797">
        <v>45778</v>
      </c>
      <c r="E40" s="844">
        <v>0</v>
      </c>
      <c r="F40" s="799" t="s">
        <v>2327</v>
      </c>
      <c r="G40" s="800">
        <v>45765</v>
      </c>
      <c r="H40" s="801" t="s">
        <v>2233</v>
      </c>
      <c r="I40" s="802" t="s">
        <v>2234</v>
      </c>
      <c r="J40" s="89">
        <v>0</v>
      </c>
      <c r="K40" s="311">
        <v>0</v>
      </c>
      <c r="L40" s="89">
        <v>0</v>
      </c>
      <c r="M40" s="311">
        <v>0</v>
      </c>
      <c r="N40" s="89">
        <v>0</v>
      </c>
      <c r="O40" s="835">
        <v>0</v>
      </c>
      <c r="P40" s="834">
        <v>0</v>
      </c>
      <c r="Q40" s="675" t="s">
        <v>1606</v>
      </c>
      <c r="R40" s="359"/>
      <c r="S40" s="836"/>
      <c r="T40" s="836"/>
      <c r="U40" s="359"/>
      <c r="V40" s="359"/>
      <c r="W40" s="359"/>
      <c r="X40" s="675" t="s">
        <v>1885</v>
      </c>
      <c r="Y40" s="359"/>
      <c r="Z40" s="359"/>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CN40" s="256"/>
      <c r="CO40" s="256"/>
    </row>
    <row r="55" ht="19.5" customHeight="1"/>
    <row r="58" hidden="1"/>
    <row r="59" hidden="1"/>
    <row r="60" hidden="1"/>
    <row r="61" hidden="1"/>
    <row r="62" hidden="1"/>
    <row r="63" hidden="1"/>
    <row r="64" hidden="1"/>
    <row r="65" spans="1:93" hidden="1"/>
    <row r="66" spans="1:93" hidden="1"/>
    <row r="67" spans="1:93" hidden="1"/>
    <row r="68" spans="1:93" hidden="1"/>
    <row r="69" spans="1:93" hidden="1"/>
    <row r="70" spans="1:93" hidden="1"/>
    <row r="71" spans="1:93" hidden="1"/>
    <row r="72" spans="1:93" hidden="1"/>
    <row r="73" spans="1:93" hidden="1"/>
    <row r="74" spans="1:93" hidden="1"/>
    <row r="75" spans="1:93" s="52" customFormat="1" ht="54" hidden="1" customHeight="1">
      <c r="B75" s="51" t="s">
        <v>2330</v>
      </c>
      <c r="C75" s="51"/>
      <c r="F75" s="491"/>
      <c r="G75" s="197"/>
      <c r="H75" s="268"/>
      <c r="I75" s="37"/>
      <c r="BJ75" s="265"/>
      <c r="BK75" s="265"/>
      <c r="BL75" s="265"/>
    </row>
    <row r="76" spans="1:93" hidden="1"/>
    <row r="77" spans="1:93" s="550" customFormat="1" ht="38.25" hidden="1" customHeight="1">
      <c r="A77" s="642" t="s">
        <v>12</v>
      </c>
      <c r="B77" s="636" t="s">
        <v>39</v>
      </c>
      <c r="C77" s="634" t="s">
        <v>1668</v>
      </c>
      <c r="D77" s="637" t="s">
        <v>14</v>
      </c>
      <c r="E77" s="634" t="s">
        <v>2283</v>
      </c>
      <c r="F77" s="637" t="s">
        <v>1614</v>
      </c>
      <c r="G77" s="637" t="s">
        <v>1615</v>
      </c>
      <c r="H77" s="634" t="s">
        <v>299</v>
      </c>
      <c r="I77" s="637" t="s">
        <v>298</v>
      </c>
      <c r="J77" s="634" t="s">
        <v>1355</v>
      </c>
      <c r="K77" s="634" t="s">
        <v>1556</v>
      </c>
      <c r="L77" s="634" t="s">
        <v>1555</v>
      </c>
      <c r="M77" s="634" t="s">
        <v>1766</v>
      </c>
      <c r="N77" s="634" t="s">
        <v>1765</v>
      </c>
      <c r="O77" s="634" t="s">
        <v>2284</v>
      </c>
      <c r="P77" s="868" t="s">
        <v>2283</v>
      </c>
      <c r="Q77" s="987" t="s">
        <v>1618</v>
      </c>
      <c r="R77" s="673" t="s">
        <v>301</v>
      </c>
      <c r="S77" s="922" t="s">
        <v>1604</v>
      </c>
      <c r="T77" s="922" t="s">
        <v>301</v>
      </c>
      <c r="U77" s="673" t="s">
        <v>1604</v>
      </c>
      <c r="V77" s="673" t="s">
        <v>301</v>
      </c>
      <c r="W77" s="673" t="s">
        <v>1604</v>
      </c>
      <c r="X77" s="987" t="s">
        <v>1618</v>
      </c>
      <c r="Y77" s="673" t="s">
        <v>301</v>
      </c>
      <c r="Z77" s="673" t="s">
        <v>1604</v>
      </c>
    </row>
    <row r="78" spans="1:93" ht="21" hidden="1" customHeight="1">
      <c r="A78" s="385" t="s">
        <v>23</v>
      </c>
      <c r="B78" s="591" t="s">
        <v>186</v>
      </c>
      <c r="C78" s="505">
        <v>9224</v>
      </c>
      <c r="D78" s="485">
        <v>29953</v>
      </c>
      <c r="E78" s="416">
        <v>0</v>
      </c>
      <c r="F78" s="332" t="s">
        <v>1406</v>
      </c>
      <c r="G78" s="29">
        <v>27822</v>
      </c>
      <c r="H78" s="458" t="s">
        <v>485</v>
      </c>
      <c r="I78" s="299" t="s">
        <v>484</v>
      </c>
      <c r="J78" s="89">
        <v>0</v>
      </c>
      <c r="K78" s="311">
        <v>0</v>
      </c>
      <c r="L78" s="89">
        <v>0</v>
      </c>
      <c r="M78" s="311">
        <v>0</v>
      </c>
      <c r="N78" s="89">
        <v>0</v>
      </c>
      <c r="O78" s="835">
        <v>0</v>
      </c>
      <c r="P78" s="834">
        <v>0</v>
      </c>
      <c r="Q78" s="675" t="s">
        <v>1606</v>
      </c>
      <c r="R78" s="359"/>
      <c r="S78" s="836"/>
      <c r="T78" s="836"/>
      <c r="U78" s="359"/>
      <c r="V78" s="359"/>
      <c r="W78" s="359"/>
      <c r="X78" s="675" t="s">
        <v>1885</v>
      </c>
      <c r="Y78" s="359"/>
      <c r="Z78" s="359"/>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CN78" s="256"/>
      <c r="CO78" s="256"/>
    </row>
    <row r="79" spans="1:93" ht="21" hidden="1" customHeight="1">
      <c r="A79" s="385" t="s">
        <v>29</v>
      </c>
      <c r="B79" s="591" t="s">
        <v>1587</v>
      </c>
      <c r="C79" s="505">
        <v>9604</v>
      </c>
      <c r="D79" s="486">
        <v>35583</v>
      </c>
      <c r="E79" s="416">
        <v>0</v>
      </c>
      <c r="F79" s="332" t="s">
        <v>1406</v>
      </c>
      <c r="G79" s="29">
        <v>21685</v>
      </c>
      <c r="H79" s="464" t="s">
        <v>1589</v>
      </c>
      <c r="I79" s="299" t="s">
        <v>1588</v>
      </c>
      <c r="J79" s="89">
        <v>0</v>
      </c>
      <c r="K79" s="311">
        <v>0</v>
      </c>
      <c r="L79" s="89">
        <v>0</v>
      </c>
      <c r="M79" s="311">
        <v>0</v>
      </c>
      <c r="N79" s="89">
        <v>0</v>
      </c>
      <c r="O79" s="835">
        <v>0</v>
      </c>
      <c r="P79" s="834">
        <v>0</v>
      </c>
      <c r="Q79" s="675" t="s">
        <v>1606</v>
      </c>
      <c r="R79" s="359"/>
      <c r="S79" s="836"/>
      <c r="T79" s="836"/>
      <c r="U79" s="359"/>
      <c r="V79" s="359"/>
      <c r="W79" s="359"/>
      <c r="X79" s="675" t="s">
        <v>1885</v>
      </c>
      <c r="Y79" s="359"/>
      <c r="Z79" s="359"/>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row>
    <row r="80" spans="1:93" ht="21" hidden="1" customHeight="1">
      <c r="A80" s="385" t="s">
        <v>32</v>
      </c>
      <c r="B80" s="591" t="s">
        <v>1573</v>
      </c>
      <c r="C80" s="505">
        <v>71</v>
      </c>
      <c r="D80" s="487">
        <v>36510</v>
      </c>
      <c r="E80" s="416">
        <v>0</v>
      </c>
      <c r="F80" s="332" t="s">
        <v>1406</v>
      </c>
      <c r="G80" s="29">
        <v>39720</v>
      </c>
      <c r="H80" s="464" t="s">
        <v>1574</v>
      </c>
      <c r="I80" s="299" t="s">
        <v>1617</v>
      </c>
      <c r="J80" s="89">
        <v>0</v>
      </c>
      <c r="K80" s="311">
        <v>0</v>
      </c>
      <c r="L80" s="89">
        <v>0</v>
      </c>
      <c r="M80" s="311">
        <v>0</v>
      </c>
      <c r="N80" s="89">
        <v>0</v>
      </c>
      <c r="O80" s="835">
        <v>0</v>
      </c>
      <c r="P80" s="834">
        <v>0</v>
      </c>
      <c r="Q80" s="675" t="s">
        <v>1606</v>
      </c>
      <c r="R80" s="359"/>
      <c r="S80" s="836"/>
      <c r="T80" s="836"/>
      <c r="U80" s="359"/>
      <c r="V80" s="359"/>
      <c r="W80" s="359"/>
      <c r="X80" s="675" t="s">
        <v>1885</v>
      </c>
      <c r="Y80" s="359"/>
      <c r="Z80" s="359"/>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row>
    <row r="81" spans="1:96" ht="21" hidden="1" customHeight="1">
      <c r="A81" s="385" t="s">
        <v>72</v>
      </c>
      <c r="B81" s="591" t="s">
        <v>71</v>
      </c>
      <c r="C81" s="505">
        <v>4210</v>
      </c>
      <c r="D81" s="485">
        <v>42419</v>
      </c>
      <c r="E81" s="416">
        <v>0</v>
      </c>
      <c r="F81" s="332" t="s">
        <v>1406</v>
      </c>
      <c r="G81" s="29" t="s">
        <v>1579</v>
      </c>
      <c r="H81" s="633" t="s">
        <v>1578</v>
      </c>
      <c r="I81" s="299" t="s">
        <v>1577</v>
      </c>
      <c r="J81" s="89">
        <v>0</v>
      </c>
      <c r="K81" s="311">
        <v>0</v>
      </c>
      <c r="L81" s="89">
        <v>0</v>
      </c>
      <c r="M81" s="311">
        <v>0</v>
      </c>
      <c r="N81" s="89">
        <v>0</v>
      </c>
      <c r="O81" s="835">
        <v>0</v>
      </c>
      <c r="P81" s="834">
        <v>0</v>
      </c>
      <c r="Q81" s="675" t="s">
        <v>1606</v>
      </c>
      <c r="R81" s="359"/>
      <c r="S81" s="836"/>
      <c r="T81" s="836"/>
      <c r="U81" s="359"/>
      <c r="V81" s="359"/>
      <c r="W81" s="359"/>
      <c r="X81" s="675" t="s">
        <v>1885</v>
      </c>
      <c r="Y81" s="359"/>
      <c r="Z81" s="359"/>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row>
    <row r="82" spans="1:96" ht="21" hidden="1" customHeight="1">
      <c r="A82" s="385" t="s">
        <v>74</v>
      </c>
      <c r="B82" s="591" t="s">
        <v>1535</v>
      </c>
      <c r="C82" s="505">
        <v>11368</v>
      </c>
      <c r="D82" s="486">
        <v>43005</v>
      </c>
      <c r="E82" s="416">
        <v>0</v>
      </c>
      <c r="F82" s="332" t="s">
        <v>1406</v>
      </c>
      <c r="G82" s="29">
        <v>34907</v>
      </c>
      <c r="H82" s="457" t="s">
        <v>1536</v>
      </c>
      <c r="I82" s="299" t="s">
        <v>1539</v>
      </c>
      <c r="J82" s="89">
        <v>0</v>
      </c>
      <c r="K82" s="311">
        <v>0</v>
      </c>
      <c r="L82" s="89">
        <v>0</v>
      </c>
      <c r="M82" s="311">
        <v>0</v>
      </c>
      <c r="N82" s="89">
        <v>0</v>
      </c>
      <c r="O82" s="835">
        <v>0</v>
      </c>
      <c r="P82" s="834">
        <v>0</v>
      </c>
      <c r="Q82" s="675" t="s">
        <v>1606</v>
      </c>
      <c r="R82" s="359"/>
      <c r="S82" s="836"/>
      <c r="T82" s="836"/>
      <c r="U82" s="359"/>
      <c r="V82" s="359"/>
      <c r="W82" s="359"/>
      <c r="X82" s="675" t="s">
        <v>1885</v>
      </c>
      <c r="Y82" s="359"/>
      <c r="Z82" s="359"/>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c r="CJ82" s="256"/>
      <c r="CK82" s="256"/>
      <c r="CL82" s="256"/>
      <c r="CM82" s="256"/>
    </row>
    <row r="83" spans="1:96" ht="21" hidden="1" customHeight="1">
      <c r="A83" s="385" t="s">
        <v>77</v>
      </c>
      <c r="B83" s="591" t="s">
        <v>1018</v>
      </c>
      <c r="C83" s="505">
        <v>9964</v>
      </c>
      <c r="D83" s="486">
        <v>43892</v>
      </c>
      <c r="E83" s="416">
        <v>0</v>
      </c>
      <c r="F83" s="332" t="s">
        <v>1406</v>
      </c>
      <c r="G83" s="29">
        <v>39317</v>
      </c>
      <c r="H83" s="464" t="s">
        <v>1017</v>
      </c>
      <c r="I83" s="299" t="s">
        <v>1016</v>
      </c>
      <c r="J83" s="89">
        <v>0</v>
      </c>
      <c r="K83" s="311">
        <v>0</v>
      </c>
      <c r="L83" s="89">
        <v>0</v>
      </c>
      <c r="M83" s="311">
        <v>0</v>
      </c>
      <c r="N83" s="89">
        <v>0</v>
      </c>
      <c r="O83" s="835">
        <v>0</v>
      </c>
      <c r="P83" s="834">
        <v>0</v>
      </c>
      <c r="Q83" s="675" t="s">
        <v>1606</v>
      </c>
      <c r="R83" s="359"/>
      <c r="S83" s="836"/>
      <c r="T83" s="836"/>
      <c r="U83" s="359"/>
      <c r="V83" s="359"/>
      <c r="W83" s="359"/>
      <c r="X83" s="675" t="s">
        <v>1885</v>
      </c>
      <c r="Y83" s="359"/>
      <c r="Z83" s="359"/>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row>
    <row r="84" spans="1:96" ht="21" hidden="1" customHeight="1">
      <c r="A84" s="385" t="s">
        <v>87</v>
      </c>
      <c r="B84" s="591" t="s">
        <v>1423</v>
      </c>
      <c r="C84" s="505">
        <v>10988</v>
      </c>
      <c r="D84" s="487">
        <v>44636</v>
      </c>
      <c r="E84" s="416">
        <v>0</v>
      </c>
      <c r="F84" s="332" t="s">
        <v>1406</v>
      </c>
      <c r="G84" s="29">
        <v>21759</v>
      </c>
      <c r="H84" s="464" t="s">
        <v>1425</v>
      </c>
      <c r="I84" s="299" t="s">
        <v>1424</v>
      </c>
      <c r="J84" s="89">
        <v>0</v>
      </c>
      <c r="K84" s="311">
        <v>0</v>
      </c>
      <c r="L84" s="89">
        <v>0</v>
      </c>
      <c r="M84" s="311">
        <v>0</v>
      </c>
      <c r="N84" s="89">
        <v>0</v>
      </c>
      <c r="O84" s="835">
        <v>0</v>
      </c>
      <c r="P84" s="834">
        <v>0</v>
      </c>
      <c r="Q84" s="675" t="s">
        <v>1606</v>
      </c>
      <c r="R84" s="359"/>
      <c r="S84" s="836"/>
      <c r="T84" s="836"/>
      <c r="U84" s="359"/>
      <c r="V84" s="359"/>
      <c r="W84" s="359"/>
      <c r="X84" s="675" t="s">
        <v>1885</v>
      </c>
      <c r="Y84" s="359"/>
      <c r="Z84" s="359"/>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CP84" s="256"/>
      <c r="CQ84" s="256"/>
      <c r="CR84" s="256"/>
    </row>
    <row r="85" spans="1:96" ht="21" hidden="1" customHeight="1">
      <c r="A85" s="385" t="s">
        <v>89</v>
      </c>
      <c r="B85" s="591" t="s">
        <v>1497</v>
      </c>
      <c r="C85" s="505">
        <v>11331</v>
      </c>
      <c r="D85" s="487">
        <v>44686</v>
      </c>
      <c r="E85" s="416">
        <v>0</v>
      </c>
      <c r="F85" s="622" t="s">
        <v>1406</v>
      </c>
      <c r="G85" s="29">
        <v>44959</v>
      </c>
      <c r="H85" s="464" t="s">
        <v>1495</v>
      </c>
      <c r="I85" s="299" t="s">
        <v>1494</v>
      </c>
      <c r="J85" s="89">
        <v>0</v>
      </c>
      <c r="K85" s="311">
        <v>0</v>
      </c>
      <c r="L85" s="89">
        <v>0</v>
      </c>
      <c r="M85" s="311">
        <v>0</v>
      </c>
      <c r="N85" s="89">
        <v>0</v>
      </c>
      <c r="O85" s="835">
        <v>0</v>
      </c>
      <c r="P85" s="834">
        <v>0</v>
      </c>
      <c r="Q85" s="675" t="s">
        <v>1606</v>
      </c>
      <c r="R85" s="359"/>
      <c r="S85" s="836"/>
      <c r="T85" s="836"/>
      <c r="U85" s="359"/>
      <c r="V85" s="359"/>
      <c r="W85" s="359"/>
      <c r="X85" s="675" t="s">
        <v>1885</v>
      </c>
      <c r="Y85" s="359"/>
      <c r="Z85" s="359"/>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CP85" s="256"/>
      <c r="CQ85" s="256"/>
      <c r="CR85" s="256"/>
    </row>
    <row r="86" spans="1:96" ht="21" hidden="1" customHeight="1">
      <c r="A86" s="385" t="s">
        <v>91</v>
      </c>
      <c r="B86" s="591" t="s">
        <v>1375</v>
      </c>
      <c r="C86" s="505">
        <v>11168</v>
      </c>
      <c r="D86" s="485">
        <v>44768</v>
      </c>
      <c r="E86" s="416">
        <v>0</v>
      </c>
      <c r="F86" s="332" t="s">
        <v>1406</v>
      </c>
      <c r="G86" s="29">
        <v>44776</v>
      </c>
      <c r="H86" s="458" t="s">
        <v>1376</v>
      </c>
      <c r="I86" s="299" t="s">
        <v>1374</v>
      </c>
      <c r="J86" s="89">
        <v>0</v>
      </c>
      <c r="K86" s="311">
        <v>0</v>
      </c>
      <c r="L86" s="89">
        <v>0</v>
      </c>
      <c r="M86" s="311">
        <v>0</v>
      </c>
      <c r="N86" s="89">
        <v>0</v>
      </c>
      <c r="O86" s="835">
        <v>0</v>
      </c>
      <c r="P86" s="834">
        <v>0</v>
      </c>
      <c r="Q86" s="675" t="s">
        <v>1606</v>
      </c>
      <c r="R86" s="359"/>
      <c r="S86" s="836"/>
      <c r="T86" s="836"/>
      <c r="U86" s="359"/>
      <c r="V86" s="359"/>
      <c r="W86" s="359"/>
      <c r="X86" s="675" t="s">
        <v>1885</v>
      </c>
      <c r="Y86" s="359"/>
      <c r="Z86" s="359"/>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CP86" s="256"/>
      <c r="CQ86" s="256"/>
      <c r="CR86" s="256"/>
    </row>
    <row r="87" spans="1:96" hidden="1"/>
    <row r="88" spans="1:96" s="52" customFormat="1" ht="54" hidden="1" customHeight="1">
      <c r="B88" s="51" t="s">
        <v>2399</v>
      </c>
      <c r="D88" s="51"/>
      <c r="E88" s="188"/>
      <c r="F88" s="491"/>
      <c r="H88" s="268"/>
      <c r="I88" s="37"/>
      <c r="J88" s="628"/>
      <c r="K88" s="268"/>
      <c r="BS88" s="265"/>
      <c r="BT88" s="265"/>
      <c r="BU88" s="265"/>
      <c r="BW88" s="265"/>
    </row>
    <row r="89" spans="1:96" hidden="1"/>
    <row r="90" spans="1:96" s="550" customFormat="1" ht="38.25" hidden="1" customHeight="1">
      <c r="A90" s="642" t="s">
        <v>12</v>
      </c>
      <c r="B90" s="636" t="s">
        <v>39</v>
      </c>
      <c r="C90" s="634" t="s">
        <v>1668</v>
      </c>
      <c r="D90" s="637" t="s">
        <v>14</v>
      </c>
      <c r="E90" s="634" t="s">
        <v>2283</v>
      </c>
      <c r="F90" s="637" t="s">
        <v>1614</v>
      </c>
      <c r="G90" s="637" t="s">
        <v>1615</v>
      </c>
      <c r="H90" s="634" t="s">
        <v>299</v>
      </c>
      <c r="I90" s="637" t="s">
        <v>298</v>
      </c>
      <c r="J90" s="634" t="s">
        <v>1355</v>
      </c>
      <c r="K90" s="634" t="s">
        <v>1556</v>
      </c>
      <c r="L90" s="634" t="s">
        <v>1555</v>
      </c>
      <c r="M90" s="634" t="s">
        <v>1766</v>
      </c>
      <c r="N90" s="634" t="s">
        <v>1765</v>
      </c>
      <c r="O90" s="634" t="s">
        <v>2284</v>
      </c>
      <c r="P90" s="868" t="s">
        <v>2283</v>
      </c>
      <c r="Q90" s="987" t="s">
        <v>1618</v>
      </c>
      <c r="R90" s="673" t="s">
        <v>301</v>
      </c>
      <c r="S90" s="922" t="s">
        <v>1604</v>
      </c>
      <c r="T90" s="922" t="s">
        <v>301</v>
      </c>
      <c r="U90" s="673" t="s">
        <v>1604</v>
      </c>
      <c r="V90" s="673" t="s">
        <v>301</v>
      </c>
      <c r="W90" s="673" t="s">
        <v>1604</v>
      </c>
      <c r="X90" s="987" t="s">
        <v>1618</v>
      </c>
      <c r="Y90" s="673" t="s">
        <v>301</v>
      </c>
      <c r="Z90" s="673" t="s">
        <v>1604</v>
      </c>
    </row>
    <row r="91" spans="1:96" ht="21" hidden="1" customHeight="1">
      <c r="A91" s="385" t="s">
        <v>81</v>
      </c>
      <c r="B91" s="36" t="s">
        <v>1871</v>
      </c>
      <c r="C91" s="505">
        <v>11328</v>
      </c>
      <c r="D91" s="489">
        <v>45062</v>
      </c>
      <c r="E91" s="416">
        <v>0</v>
      </c>
      <c r="F91" s="332" t="s">
        <v>1834</v>
      </c>
      <c r="G91" s="29">
        <v>17758</v>
      </c>
      <c r="H91" s="464" t="s">
        <v>1872</v>
      </c>
      <c r="I91" s="299" t="s">
        <v>1873</v>
      </c>
      <c r="J91" s="89">
        <v>0</v>
      </c>
      <c r="K91" s="311">
        <v>0</v>
      </c>
      <c r="L91" s="89">
        <v>0</v>
      </c>
      <c r="M91" s="311">
        <v>0</v>
      </c>
      <c r="N91" s="89">
        <v>0</v>
      </c>
      <c r="O91" s="835">
        <v>0</v>
      </c>
      <c r="P91" s="834">
        <v>0</v>
      </c>
      <c r="Q91" s="675" t="s">
        <v>1606</v>
      </c>
      <c r="R91" s="359"/>
      <c r="S91" s="836"/>
      <c r="T91" s="836"/>
      <c r="U91" s="359"/>
      <c r="V91" s="359"/>
      <c r="W91" s="359"/>
      <c r="X91" s="675" t="s">
        <v>1885</v>
      </c>
      <c r="Y91" s="359"/>
      <c r="Z91" s="359"/>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CP91" s="256"/>
      <c r="CQ91" s="256"/>
      <c r="CR91" s="256"/>
    </row>
    <row r="92" spans="1:96" s="256" customFormat="1" ht="21" hidden="1" customHeight="1">
      <c r="A92" s="385" t="s">
        <v>58</v>
      </c>
      <c r="B92" s="591" t="s">
        <v>1608</v>
      </c>
      <c r="C92" s="505">
        <v>3867</v>
      </c>
      <c r="D92" s="485">
        <v>41100</v>
      </c>
      <c r="E92" s="416">
        <v>0</v>
      </c>
      <c r="F92" s="332" t="s">
        <v>1596</v>
      </c>
      <c r="G92" s="29">
        <v>41243</v>
      </c>
      <c r="H92" s="458" t="s">
        <v>1610</v>
      </c>
      <c r="I92" s="299" t="s">
        <v>1609</v>
      </c>
      <c r="J92" s="89">
        <v>0</v>
      </c>
      <c r="K92" s="311">
        <v>0</v>
      </c>
      <c r="L92" s="89">
        <v>0</v>
      </c>
      <c r="M92" s="311">
        <v>0</v>
      </c>
      <c r="N92" s="89">
        <v>0</v>
      </c>
      <c r="O92" s="835">
        <v>0</v>
      </c>
      <c r="P92" s="834">
        <v>0</v>
      </c>
      <c r="Q92" s="675" t="s">
        <v>1606</v>
      </c>
      <c r="R92" s="359"/>
      <c r="S92" s="836"/>
      <c r="T92" s="836"/>
      <c r="U92" s="359"/>
      <c r="V92" s="359"/>
      <c r="W92" s="359"/>
      <c r="X92" s="675" t="s">
        <v>1885</v>
      </c>
      <c r="Y92" s="359"/>
      <c r="Z92" s="359"/>
      <c r="BW92" s="86"/>
      <c r="BX92" s="86"/>
      <c r="BY92" s="86"/>
      <c r="BZ92" s="86"/>
      <c r="CA92" s="86"/>
      <c r="CB92" s="86"/>
      <c r="CC92" s="86"/>
      <c r="CD92" s="86"/>
      <c r="CE92" s="86"/>
      <c r="CF92" s="86"/>
      <c r="CG92" s="86"/>
      <c r="CH92" s="86"/>
      <c r="CI92" s="86"/>
      <c r="CJ92" s="86"/>
      <c r="CK92" s="86"/>
      <c r="CL92" s="86"/>
      <c r="CM92" s="86"/>
      <c r="CN92" s="86"/>
      <c r="CO92" s="86"/>
      <c r="CP92" s="86"/>
      <c r="CQ92" s="86"/>
      <c r="CR92" s="86"/>
    </row>
    <row r="93" spans="1:96" s="256" customFormat="1" ht="21" hidden="1" customHeight="1">
      <c r="A93" s="385" t="s">
        <v>34</v>
      </c>
      <c r="B93" s="591" t="s">
        <v>280</v>
      </c>
      <c r="C93" s="505">
        <v>9944</v>
      </c>
      <c r="D93" s="485">
        <v>38651</v>
      </c>
      <c r="E93" s="844">
        <v>0</v>
      </c>
      <c r="F93" s="332" t="s">
        <v>1834</v>
      </c>
      <c r="G93" s="29">
        <v>35828</v>
      </c>
      <c r="H93" s="457" t="s">
        <v>744</v>
      </c>
      <c r="I93" s="299" t="s">
        <v>743</v>
      </c>
      <c r="J93" s="89">
        <v>0</v>
      </c>
      <c r="K93" s="311">
        <v>0</v>
      </c>
      <c r="L93" s="89">
        <v>0</v>
      </c>
      <c r="M93" s="311">
        <v>0</v>
      </c>
      <c r="N93" s="89">
        <v>0</v>
      </c>
      <c r="O93" s="835">
        <v>0</v>
      </c>
      <c r="P93" s="834">
        <v>0</v>
      </c>
      <c r="Q93" s="675" t="s">
        <v>1606</v>
      </c>
      <c r="R93" s="359"/>
      <c r="S93" s="836"/>
      <c r="T93" s="836"/>
      <c r="U93" s="359"/>
      <c r="V93" s="359"/>
      <c r="W93" s="359"/>
      <c r="X93" s="675" t="s">
        <v>1885</v>
      </c>
      <c r="Y93" s="359"/>
      <c r="Z93" s="359"/>
      <c r="BW93" s="86"/>
      <c r="BX93" s="86"/>
      <c r="BY93" s="86"/>
      <c r="BZ93" s="86"/>
      <c r="CA93" s="86"/>
      <c r="CB93" s="86"/>
      <c r="CC93" s="86"/>
      <c r="CD93" s="86"/>
      <c r="CE93" s="86"/>
      <c r="CF93" s="86"/>
      <c r="CG93" s="86"/>
      <c r="CH93" s="86"/>
      <c r="CI93" s="86"/>
      <c r="CJ93" s="86"/>
      <c r="CK93" s="86"/>
      <c r="CL93" s="86"/>
      <c r="CM93" s="86"/>
      <c r="CP93" s="86"/>
      <c r="CQ93" s="86"/>
      <c r="CR93" s="86"/>
    </row>
    <row r="94" spans="1:96" ht="21" hidden="1" customHeight="1">
      <c r="A94" s="385" t="s">
        <v>80</v>
      </c>
      <c r="B94" s="591" t="s">
        <v>1411</v>
      </c>
      <c r="C94" s="505">
        <v>10915</v>
      </c>
      <c r="D94" s="486">
        <v>44272</v>
      </c>
      <c r="E94" s="416">
        <v>0</v>
      </c>
      <c r="F94" s="332" t="s">
        <v>1406</v>
      </c>
      <c r="G94" s="29">
        <v>38474</v>
      </c>
      <c r="H94" s="457" t="s">
        <v>1413</v>
      </c>
      <c r="I94" s="299" t="s">
        <v>1412</v>
      </c>
      <c r="J94" s="89">
        <v>0</v>
      </c>
      <c r="K94" s="311">
        <v>0</v>
      </c>
      <c r="L94" s="89">
        <v>0</v>
      </c>
      <c r="M94" s="311">
        <v>0</v>
      </c>
      <c r="N94" s="89">
        <v>0</v>
      </c>
      <c r="O94" s="835">
        <v>0</v>
      </c>
      <c r="P94" s="834">
        <v>0</v>
      </c>
      <c r="Q94" s="675" t="s">
        <v>1606</v>
      </c>
      <c r="R94" s="359"/>
      <c r="S94" s="836"/>
      <c r="T94" s="836"/>
      <c r="U94" s="359"/>
      <c r="V94" s="359"/>
      <c r="W94" s="359"/>
      <c r="X94" s="675" t="s">
        <v>1885</v>
      </c>
      <c r="Y94" s="359"/>
      <c r="Z94" s="359"/>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row>
    <row r="95" spans="1:96" hidden="1"/>
    <row r="96" spans="1:96" s="52" customFormat="1" ht="54" hidden="1" customHeight="1">
      <c r="B96" s="51" t="s">
        <v>2400</v>
      </c>
      <c r="E96" s="188"/>
      <c r="F96" s="491"/>
      <c r="H96" s="268"/>
      <c r="I96" s="37"/>
      <c r="J96" s="628"/>
      <c r="K96" s="268"/>
      <c r="BS96" s="265"/>
      <c r="BT96" s="265"/>
      <c r="BU96" s="265"/>
      <c r="BW96" s="265"/>
    </row>
    <row r="97" spans="1:93" hidden="1"/>
    <row r="98" spans="1:93" s="550" customFormat="1" ht="38.25" hidden="1" customHeight="1">
      <c r="A98" s="642" t="s">
        <v>12</v>
      </c>
      <c r="B98" s="636" t="s">
        <v>39</v>
      </c>
      <c r="C98" s="634" t="s">
        <v>1668</v>
      </c>
      <c r="D98" s="637" t="s">
        <v>14</v>
      </c>
      <c r="E98" s="634" t="s">
        <v>2283</v>
      </c>
      <c r="F98" s="637" t="s">
        <v>1614</v>
      </c>
      <c r="G98" s="637" t="s">
        <v>1615</v>
      </c>
      <c r="H98" s="634" t="s">
        <v>299</v>
      </c>
      <c r="I98" s="637" t="s">
        <v>298</v>
      </c>
      <c r="J98" s="634" t="s">
        <v>1355</v>
      </c>
      <c r="K98" s="634" t="s">
        <v>1556</v>
      </c>
      <c r="L98" s="634" t="s">
        <v>1555</v>
      </c>
      <c r="M98" s="634" t="s">
        <v>1766</v>
      </c>
      <c r="N98" s="634" t="s">
        <v>1765</v>
      </c>
      <c r="O98" s="634" t="s">
        <v>2284</v>
      </c>
      <c r="P98" s="868" t="s">
        <v>2283</v>
      </c>
      <c r="Q98" s="987" t="s">
        <v>1618</v>
      </c>
      <c r="R98" s="673" t="s">
        <v>301</v>
      </c>
      <c r="S98" s="922" t="s">
        <v>1604</v>
      </c>
      <c r="T98" s="922" t="s">
        <v>301</v>
      </c>
      <c r="U98" s="673" t="s">
        <v>1604</v>
      </c>
      <c r="V98" s="673" t="s">
        <v>301</v>
      </c>
      <c r="W98" s="673" t="s">
        <v>1604</v>
      </c>
      <c r="X98" s="987" t="s">
        <v>1618</v>
      </c>
      <c r="Y98" s="673" t="s">
        <v>301</v>
      </c>
      <c r="Z98" s="673" t="s">
        <v>1604</v>
      </c>
    </row>
    <row r="99" spans="1:93" ht="21" hidden="1" customHeight="1">
      <c r="A99" s="385" t="s">
        <v>38</v>
      </c>
      <c r="B99" s="591" t="s">
        <v>1669</v>
      </c>
      <c r="C99" s="505">
        <v>1672</v>
      </c>
      <c r="D99" s="487">
        <v>38927</v>
      </c>
      <c r="E99" s="416">
        <v>0</v>
      </c>
      <c r="F99" s="332" t="s">
        <v>1406</v>
      </c>
      <c r="G99" s="29">
        <v>41081</v>
      </c>
      <c r="H99" s="464" t="s">
        <v>739</v>
      </c>
      <c r="I99" s="299" t="s">
        <v>739</v>
      </c>
      <c r="J99" s="89">
        <v>0</v>
      </c>
      <c r="K99" s="311">
        <v>0</v>
      </c>
      <c r="L99" s="89">
        <v>0</v>
      </c>
      <c r="M99" s="311">
        <v>0</v>
      </c>
      <c r="N99" s="89">
        <v>0</v>
      </c>
      <c r="O99" s="835">
        <v>0</v>
      </c>
      <c r="P99" s="834">
        <v>0</v>
      </c>
      <c r="Q99" s="675" t="s">
        <v>1606</v>
      </c>
      <c r="R99" s="359"/>
      <c r="S99" s="836"/>
      <c r="T99" s="836"/>
      <c r="U99" s="359"/>
      <c r="V99" s="359"/>
      <c r="W99" s="359"/>
      <c r="X99" s="675" t="s">
        <v>1885</v>
      </c>
      <c r="Y99" s="359"/>
      <c r="Z99" s="359"/>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256"/>
      <c r="CJ99" s="256"/>
      <c r="CK99" s="256"/>
      <c r="CL99" s="256"/>
      <c r="CM99" s="256"/>
    </row>
    <row r="100" spans="1:93" hidden="1"/>
    <row r="101" spans="1:93" s="52" customFormat="1" ht="54" hidden="1" customHeight="1">
      <c r="B101" s="51" t="s">
        <v>2281</v>
      </c>
      <c r="C101" s="51"/>
      <c r="F101" s="491"/>
      <c r="G101" s="197"/>
      <c r="H101" s="268"/>
      <c r="I101" s="37"/>
      <c r="BB101" s="265"/>
      <c r="BC101" s="265"/>
      <c r="BD101" s="265"/>
      <c r="BF101" s="265"/>
    </row>
    <row r="102" spans="1:93" hidden="1"/>
    <row r="103" spans="1:93" s="550" customFormat="1" ht="38.25" hidden="1" customHeight="1">
      <c r="A103" s="642" t="s">
        <v>12</v>
      </c>
      <c r="B103" s="636" t="s">
        <v>39</v>
      </c>
      <c r="C103" s="634" t="s">
        <v>1668</v>
      </c>
      <c r="D103" s="637" t="s">
        <v>14</v>
      </c>
      <c r="E103" s="634"/>
      <c r="F103" s="637" t="s">
        <v>1614</v>
      </c>
      <c r="G103" s="637" t="s">
        <v>1615</v>
      </c>
      <c r="H103" s="634" t="s">
        <v>299</v>
      </c>
      <c r="I103" s="637" t="s">
        <v>298</v>
      </c>
      <c r="J103" s="634" t="s">
        <v>1355</v>
      </c>
      <c r="K103" s="634" t="s">
        <v>1556</v>
      </c>
      <c r="L103" s="634" t="s">
        <v>1555</v>
      </c>
      <c r="M103" s="634"/>
      <c r="N103" s="634"/>
      <c r="O103" s="868"/>
      <c r="P103" s="868"/>
      <c r="Q103" s="674" t="s">
        <v>1618</v>
      </c>
      <c r="R103" s="673" t="s">
        <v>301</v>
      </c>
      <c r="S103" s="922"/>
      <c r="T103" s="922"/>
      <c r="U103" s="673" t="s">
        <v>1604</v>
      </c>
      <c r="V103" s="673" t="s">
        <v>301</v>
      </c>
      <c r="W103" s="673" t="s">
        <v>1604</v>
      </c>
      <c r="X103" s="674" t="s">
        <v>1618</v>
      </c>
      <c r="Y103" s="673" t="s">
        <v>301</v>
      </c>
      <c r="Z103" s="673" t="s">
        <v>1604</v>
      </c>
    </row>
    <row r="104" spans="1:93" ht="21" hidden="1" customHeight="1">
      <c r="A104" s="385" t="s">
        <v>64</v>
      </c>
      <c r="B104" s="591" t="s">
        <v>1407</v>
      </c>
      <c r="C104" s="505">
        <v>11121</v>
      </c>
      <c r="D104" s="486">
        <v>44321</v>
      </c>
      <c r="E104" s="416"/>
      <c r="F104" s="332" t="s">
        <v>1406</v>
      </c>
      <c r="G104" s="29">
        <v>37021</v>
      </c>
      <c r="H104" s="457" t="s">
        <v>1409</v>
      </c>
      <c r="I104" s="299" t="s">
        <v>1408</v>
      </c>
      <c r="J104" s="89">
        <v>0</v>
      </c>
      <c r="K104" s="89">
        <v>0</v>
      </c>
      <c r="L104" s="89">
        <v>0</v>
      </c>
      <c r="M104" s="89">
        <v>0</v>
      </c>
      <c r="N104" s="89">
        <v>0</v>
      </c>
      <c r="O104" s="834"/>
      <c r="P104" s="834"/>
      <c r="Q104" s="675" t="s">
        <v>1606</v>
      </c>
      <c r="R104" s="359"/>
      <c r="S104" s="836"/>
      <c r="T104" s="836"/>
      <c r="U104" s="359"/>
      <c r="V104" s="359"/>
      <c r="W104" s="359"/>
      <c r="X104" s="675" t="s">
        <v>1885</v>
      </c>
      <c r="Y104" s="359"/>
      <c r="Z104" s="359"/>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row>
    <row r="105" spans="1:93" hidden="1"/>
    <row r="106" spans="1:93" s="52" customFormat="1" ht="54" hidden="1" customHeight="1">
      <c r="B106" s="51" t="s">
        <v>1883</v>
      </c>
      <c r="C106" s="51"/>
      <c r="F106" s="491"/>
      <c r="G106" s="197"/>
      <c r="H106" s="268"/>
      <c r="I106" s="37"/>
      <c r="BJ106" s="265"/>
      <c r="BK106" s="265"/>
      <c r="BL106" s="265"/>
    </row>
    <row r="107" spans="1:93" hidden="1"/>
    <row r="108" spans="1:93" s="550" customFormat="1" ht="38.25" hidden="1" customHeight="1">
      <c r="A108" s="642" t="s">
        <v>12</v>
      </c>
      <c r="B108" s="636" t="s">
        <v>39</v>
      </c>
      <c r="C108" s="634" t="s">
        <v>1668</v>
      </c>
      <c r="D108" s="637" t="s">
        <v>14</v>
      </c>
      <c r="E108" s="634"/>
      <c r="F108" s="637" t="s">
        <v>1614</v>
      </c>
      <c r="G108" s="637" t="s">
        <v>1615</v>
      </c>
      <c r="H108" s="634" t="s">
        <v>299</v>
      </c>
      <c r="I108" s="637" t="s">
        <v>298</v>
      </c>
      <c r="J108" s="634" t="s">
        <v>1355</v>
      </c>
      <c r="K108" s="634" t="s">
        <v>1556</v>
      </c>
      <c r="L108" s="634" t="s">
        <v>1555</v>
      </c>
      <c r="M108" s="634"/>
      <c r="N108" s="634"/>
      <c r="O108" s="868"/>
      <c r="P108" s="868"/>
      <c r="Q108" s="674" t="s">
        <v>1618</v>
      </c>
      <c r="R108" s="673" t="s">
        <v>301</v>
      </c>
      <c r="S108" s="922"/>
      <c r="T108" s="922"/>
      <c r="U108" s="673" t="s">
        <v>1604</v>
      </c>
      <c r="V108" s="673" t="s">
        <v>301</v>
      </c>
      <c r="W108" s="673" t="s">
        <v>1604</v>
      </c>
      <c r="X108" s="674" t="s">
        <v>1618</v>
      </c>
      <c r="Y108" s="673" t="s">
        <v>301</v>
      </c>
      <c r="Z108" s="673" t="s">
        <v>1604</v>
      </c>
    </row>
    <row r="109" spans="1:93" ht="21" hidden="1" customHeight="1">
      <c r="A109" s="385" t="s">
        <v>19</v>
      </c>
      <c r="B109" s="591" t="s">
        <v>1161</v>
      </c>
      <c r="C109" s="505">
        <v>6258</v>
      </c>
      <c r="D109" s="485">
        <v>41551</v>
      </c>
      <c r="E109" s="89"/>
      <c r="F109" s="332" t="s">
        <v>749</v>
      </c>
      <c r="G109" s="29">
        <v>23229</v>
      </c>
      <c r="H109" s="464" t="s">
        <v>652</v>
      </c>
      <c r="I109" s="299" t="s">
        <v>651</v>
      </c>
      <c r="J109" s="89">
        <v>4</v>
      </c>
      <c r="K109" s="89">
        <v>0</v>
      </c>
      <c r="L109" s="89">
        <v>4</v>
      </c>
      <c r="M109" s="89">
        <v>0</v>
      </c>
      <c r="N109" s="89">
        <v>4</v>
      </c>
      <c r="O109" s="834"/>
      <c r="P109" s="834"/>
      <c r="Q109" s="675" t="s">
        <v>1606</v>
      </c>
      <c r="R109" s="359"/>
      <c r="S109" s="836"/>
      <c r="T109" s="836"/>
      <c r="U109" s="359"/>
      <c r="V109" s="359"/>
      <c r="W109" s="359"/>
      <c r="X109" s="675" t="s">
        <v>1885</v>
      </c>
      <c r="Y109" s="359"/>
      <c r="Z109" s="359"/>
      <c r="CN109" s="256"/>
      <c r="CO109" s="256"/>
    </row>
    <row r="110" spans="1:93" ht="21" hidden="1" customHeight="1">
      <c r="A110" s="385" t="s">
        <v>34</v>
      </c>
      <c r="B110" s="591" t="s">
        <v>1567</v>
      </c>
      <c r="C110" s="505">
        <v>128</v>
      </c>
      <c r="D110" s="485">
        <v>36770</v>
      </c>
      <c r="E110" s="89"/>
      <c r="F110" s="332" t="s">
        <v>343</v>
      </c>
      <c r="G110" s="29">
        <v>36748</v>
      </c>
      <c r="H110" s="458" t="s">
        <v>408</v>
      </c>
      <c r="I110" s="299" t="s">
        <v>407</v>
      </c>
      <c r="J110" s="89">
        <v>0</v>
      </c>
      <c r="K110" s="89">
        <v>0</v>
      </c>
      <c r="L110" s="89">
        <v>0</v>
      </c>
      <c r="M110" s="89">
        <v>0</v>
      </c>
      <c r="N110" s="89">
        <v>0</v>
      </c>
      <c r="O110" s="834"/>
      <c r="P110" s="834"/>
      <c r="Q110" s="675" t="s">
        <v>1606</v>
      </c>
      <c r="R110" s="359"/>
      <c r="S110" s="836"/>
      <c r="T110" s="836"/>
      <c r="U110" s="359"/>
      <c r="V110" s="359"/>
      <c r="W110" s="359"/>
      <c r="X110" s="675" t="s">
        <v>1885</v>
      </c>
      <c r="Y110" s="359"/>
      <c r="Z110" s="359"/>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row>
    <row r="111" spans="1:93" ht="21" hidden="1" customHeight="1">
      <c r="A111" s="385" t="s">
        <v>36</v>
      </c>
      <c r="B111" s="591" t="s">
        <v>900</v>
      </c>
      <c r="C111" s="505">
        <v>10024</v>
      </c>
      <c r="D111" s="487">
        <v>38679</v>
      </c>
      <c r="E111" s="89"/>
      <c r="F111" s="332" t="s">
        <v>343</v>
      </c>
      <c r="G111" s="29">
        <v>38731</v>
      </c>
      <c r="H111" s="464" t="s">
        <v>902</v>
      </c>
      <c r="I111" s="299" t="s">
        <v>901</v>
      </c>
      <c r="J111" s="89">
        <v>0</v>
      </c>
      <c r="K111" s="89">
        <v>0</v>
      </c>
      <c r="L111" s="89">
        <v>0</v>
      </c>
      <c r="M111" s="89">
        <v>0</v>
      </c>
      <c r="N111" s="89">
        <v>0</v>
      </c>
      <c r="O111" s="834"/>
      <c r="P111" s="834"/>
      <c r="Q111" s="675" t="s">
        <v>1606</v>
      </c>
      <c r="R111" s="359"/>
      <c r="S111" s="836"/>
      <c r="T111" s="836"/>
      <c r="U111" s="359"/>
      <c r="V111" s="359"/>
      <c r="W111" s="359"/>
      <c r="X111" s="675" t="s">
        <v>1885</v>
      </c>
      <c r="Y111" s="359"/>
      <c r="Z111" s="359"/>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row>
    <row r="112" spans="1:93" ht="21" hidden="1" customHeight="1">
      <c r="A112" s="385" t="s">
        <v>38</v>
      </c>
      <c r="B112" s="591" t="s">
        <v>1398</v>
      </c>
      <c r="C112" s="505">
        <v>1648</v>
      </c>
      <c r="D112" s="487">
        <v>38825</v>
      </c>
      <c r="E112" s="89"/>
      <c r="F112" s="332" t="s">
        <v>343</v>
      </c>
      <c r="G112" s="29">
        <v>23017</v>
      </c>
      <c r="H112" s="464" t="s">
        <v>542</v>
      </c>
      <c r="I112" s="299" t="s">
        <v>541</v>
      </c>
      <c r="J112" s="89">
        <v>0</v>
      </c>
      <c r="K112" s="89">
        <v>0</v>
      </c>
      <c r="L112" s="89">
        <v>0</v>
      </c>
      <c r="M112" s="89">
        <v>0</v>
      </c>
      <c r="N112" s="89">
        <v>0</v>
      </c>
      <c r="O112" s="834"/>
      <c r="P112" s="834"/>
      <c r="Q112" s="675" t="s">
        <v>1606</v>
      </c>
      <c r="R112" s="359"/>
      <c r="S112" s="836"/>
      <c r="T112" s="836"/>
      <c r="U112" s="359"/>
      <c r="V112" s="359"/>
      <c r="W112" s="359"/>
      <c r="X112" s="675" t="s">
        <v>1885</v>
      </c>
      <c r="Y112" s="359"/>
      <c r="Z112" s="359"/>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row>
    <row r="113" spans="1:91" ht="21" hidden="1" customHeight="1">
      <c r="A113" s="385" t="s">
        <v>54</v>
      </c>
      <c r="B113" s="36" t="s">
        <v>1877</v>
      </c>
      <c r="C113" s="505">
        <v>1246</v>
      </c>
      <c r="D113" s="486">
        <v>39904</v>
      </c>
      <c r="E113" s="89"/>
      <c r="F113" s="332" t="s">
        <v>343</v>
      </c>
      <c r="G113" s="29"/>
      <c r="H113" s="464" t="s">
        <v>631</v>
      </c>
      <c r="I113" s="299" t="s">
        <v>631</v>
      </c>
      <c r="J113" s="89">
        <v>0</v>
      </c>
      <c r="K113" s="89">
        <v>0</v>
      </c>
      <c r="L113" s="89">
        <v>0</v>
      </c>
      <c r="M113" s="89">
        <v>0</v>
      </c>
      <c r="N113" s="89">
        <v>0</v>
      </c>
      <c r="O113" s="834"/>
      <c r="P113" s="834"/>
      <c r="Q113" s="675" t="s">
        <v>1606</v>
      </c>
      <c r="R113" s="359"/>
      <c r="S113" s="836"/>
      <c r="T113" s="836"/>
      <c r="U113" s="359"/>
      <c r="V113" s="359"/>
      <c r="W113" s="359"/>
      <c r="X113" s="675" t="s">
        <v>1885</v>
      </c>
      <c r="Y113" s="359"/>
      <c r="Z113" s="359"/>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row>
    <row r="114" spans="1:91" ht="21" hidden="1" customHeight="1">
      <c r="A114" s="385" t="s">
        <v>58</v>
      </c>
      <c r="B114" s="36" t="s">
        <v>441</v>
      </c>
      <c r="C114" s="505">
        <v>10604</v>
      </c>
      <c r="D114" s="487">
        <v>40909</v>
      </c>
      <c r="E114" s="89"/>
      <c r="F114" s="332" t="s">
        <v>343</v>
      </c>
      <c r="G114" s="29">
        <v>24073</v>
      </c>
      <c r="H114" s="464" t="s">
        <v>443</v>
      </c>
      <c r="I114" s="299" t="s">
        <v>442</v>
      </c>
      <c r="J114" s="89">
        <v>0</v>
      </c>
      <c r="K114" s="89">
        <v>0</v>
      </c>
      <c r="L114" s="89">
        <v>0</v>
      </c>
      <c r="M114" s="89">
        <v>0</v>
      </c>
      <c r="N114" s="89">
        <v>0</v>
      </c>
      <c r="O114" s="834"/>
      <c r="P114" s="834"/>
      <c r="Q114" s="675" t="s">
        <v>1606</v>
      </c>
      <c r="R114" s="359"/>
      <c r="S114" s="836"/>
      <c r="T114" s="836"/>
      <c r="U114" s="359"/>
      <c r="V114" s="359"/>
      <c r="W114" s="359"/>
      <c r="X114" s="675" t="s">
        <v>1885</v>
      </c>
      <c r="Y114" s="359"/>
      <c r="Z114" s="359"/>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row>
    <row r="115" spans="1:91" ht="21" hidden="1" customHeight="1">
      <c r="A115" s="385" t="s">
        <v>64</v>
      </c>
      <c r="B115" s="591" t="s">
        <v>1112</v>
      </c>
      <c r="C115" s="505">
        <v>344</v>
      </c>
      <c r="D115" s="485">
        <v>41395</v>
      </c>
      <c r="E115" s="89"/>
      <c r="F115" s="332" t="s">
        <v>343</v>
      </c>
      <c r="G115" s="29">
        <v>29881</v>
      </c>
      <c r="H115" s="458" t="s">
        <v>1489</v>
      </c>
      <c r="I115" s="299" t="s">
        <v>1113</v>
      </c>
      <c r="J115" s="89">
        <v>0</v>
      </c>
      <c r="K115" s="89">
        <v>0</v>
      </c>
      <c r="L115" s="89">
        <v>0</v>
      </c>
      <c r="M115" s="89">
        <v>0</v>
      </c>
      <c r="N115" s="89">
        <v>0</v>
      </c>
      <c r="O115" s="834"/>
      <c r="P115" s="834"/>
      <c r="Q115" s="675" t="s">
        <v>1606</v>
      </c>
      <c r="R115" s="359"/>
      <c r="S115" s="836"/>
      <c r="T115" s="836"/>
      <c r="U115" s="359"/>
      <c r="V115" s="359"/>
      <c r="W115" s="359"/>
      <c r="X115" s="675" t="s">
        <v>1885</v>
      </c>
      <c r="Y115" s="359"/>
      <c r="Z115" s="359"/>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row>
    <row r="116" spans="1:91" ht="21" hidden="1" customHeight="1">
      <c r="A116" s="385" t="s">
        <v>72</v>
      </c>
      <c r="B116" s="591" t="s">
        <v>140</v>
      </c>
      <c r="C116" s="505">
        <v>2402</v>
      </c>
      <c r="D116" s="487">
        <v>42153</v>
      </c>
      <c r="E116" s="89"/>
      <c r="F116" s="332" t="s">
        <v>343</v>
      </c>
      <c r="G116" s="29">
        <v>42185</v>
      </c>
      <c r="H116" s="464" t="s">
        <v>646</v>
      </c>
      <c r="I116" s="299" t="s">
        <v>645</v>
      </c>
      <c r="J116" s="89">
        <v>0</v>
      </c>
      <c r="K116" s="89">
        <v>0</v>
      </c>
      <c r="L116" s="89">
        <v>0</v>
      </c>
      <c r="M116" s="89">
        <v>0</v>
      </c>
      <c r="N116" s="89">
        <v>0</v>
      </c>
      <c r="O116" s="834"/>
      <c r="P116" s="834"/>
      <c r="Q116" s="675" t="s">
        <v>1606</v>
      </c>
      <c r="R116" s="359"/>
      <c r="S116" s="836"/>
      <c r="T116" s="836"/>
      <c r="U116" s="359"/>
      <c r="V116" s="359"/>
      <c r="W116" s="359"/>
      <c r="X116" s="675" t="s">
        <v>1885</v>
      </c>
      <c r="Y116" s="359"/>
      <c r="Z116" s="359"/>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row>
    <row r="117" spans="1:91" ht="21" hidden="1" customHeight="1">
      <c r="A117" s="385" t="s">
        <v>80</v>
      </c>
      <c r="B117" s="591" t="s">
        <v>1437</v>
      </c>
      <c r="C117" s="505">
        <v>10284</v>
      </c>
      <c r="D117" s="487">
        <v>43972</v>
      </c>
      <c r="E117" s="89"/>
      <c r="F117" s="332" t="s">
        <v>343</v>
      </c>
      <c r="G117" s="29">
        <v>29290</v>
      </c>
      <c r="H117" s="464" t="s">
        <v>1327</v>
      </c>
      <c r="I117" s="299" t="s">
        <v>1326</v>
      </c>
      <c r="J117" s="89">
        <v>0</v>
      </c>
      <c r="K117" s="89">
        <v>0</v>
      </c>
      <c r="L117" s="89">
        <v>0</v>
      </c>
      <c r="M117" s="89">
        <v>0</v>
      </c>
      <c r="N117" s="89">
        <v>0</v>
      </c>
      <c r="O117" s="834"/>
      <c r="P117" s="834"/>
      <c r="Q117" s="675" t="s">
        <v>1606</v>
      </c>
      <c r="R117" s="359"/>
      <c r="S117" s="836"/>
      <c r="T117" s="836"/>
      <c r="U117" s="359"/>
      <c r="V117" s="359"/>
      <c r="W117" s="359"/>
      <c r="X117" s="675" t="s">
        <v>1885</v>
      </c>
      <c r="Y117" s="359"/>
      <c r="Z117" s="359"/>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row>
    <row r="118" spans="1:91" ht="21" hidden="1" customHeight="1">
      <c r="A118" s="385" t="s">
        <v>85</v>
      </c>
      <c r="B118" s="591" t="s">
        <v>1329</v>
      </c>
      <c r="C118" s="505">
        <v>9585</v>
      </c>
      <c r="D118" s="485">
        <v>43998</v>
      </c>
      <c r="E118" s="89"/>
      <c r="F118" s="332" t="s">
        <v>343</v>
      </c>
      <c r="G118" s="29">
        <v>35971</v>
      </c>
      <c r="H118" s="458" t="s">
        <v>1636</v>
      </c>
      <c r="I118" s="299" t="s">
        <v>1331</v>
      </c>
      <c r="J118" s="89">
        <v>0</v>
      </c>
      <c r="K118" s="89">
        <v>0</v>
      </c>
      <c r="L118" s="89">
        <v>0</v>
      </c>
      <c r="M118" s="89">
        <v>0</v>
      </c>
      <c r="N118" s="89">
        <v>0</v>
      </c>
      <c r="O118" s="834"/>
      <c r="P118" s="834"/>
      <c r="Q118" s="675" t="s">
        <v>1606</v>
      </c>
      <c r="R118" s="359"/>
      <c r="S118" s="836"/>
      <c r="T118" s="836"/>
      <c r="U118" s="359"/>
      <c r="V118" s="359"/>
      <c r="W118" s="359"/>
      <c r="X118" s="675" t="s">
        <v>1885</v>
      </c>
      <c r="Y118" s="359"/>
      <c r="Z118" s="359"/>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row>
    <row r="119" spans="1:91" ht="21" hidden="1" customHeight="1">
      <c r="A119" s="385" t="s">
        <v>97</v>
      </c>
      <c r="B119" s="591" t="s">
        <v>1304</v>
      </c>
      <c r="C119" s="505">
        <v>11198</v>
      </c>
      <c r="D119" s="487">
        <v>44621</v>
      </c>
      <c r="E119" s="89"/>
      <c r="F119" s="332" t="s">
        <v>343</v>
      </c>
      <c r="G119" s="29">
        <v>37368</v>
      </c>
      <c r="H119" s="464" t="s">
        <v>1306</v>
      </c>
      <c r="I119" s="299" t="s">
        <v>1305</v>
      </c>
      <c r="J119" s="89">
        <v>0</v>
      </c>
      <c r="K119" s="89">
        <v>0</v>
      </c>
      <c r="L119" s="89">
        <v>0</v>
      </c>
      <c r="M119" s="89">
        <v>0</v>
      </c>
      <c r="N119" s="89">
        <v>0</v>
      </c>
      <c r="O119" s="834"/>
      <c r="P119" s="834"/>
      <c r="Q119" s="675" t="s">
        <v>1606</v>
      </c>
      <c r="R119" s="359"/>
      <c r="S119" s="836"/>
      <c r="T119" s="836"/>
      <c r="U119" s="359"/>
      <c r="V119" s="359"/>
      <c r="W119" s="359"/>
      <c r="X119" s="675" t="s">
        <v>1885</v>
      </c>
      <c r="Y119" s="359"/>
      <c r="Z119" s="359"/>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row>
    <row r="120" spans="1:91" hidden="1"/>
    <row r="121" spans="1:91" s="52" customFormat="1" ht="54" hidden="1" customHeight="1">
      <c r="B121" s="51" t="s">
        <v>1906</v>
      </c>
      <c r="C121" s="51"/>
      <c r="F121" s="491"/>
      <c r="G121" s="197"/>
      <c r="H121" s="268"/>
      <c r="I121" s="37"/>
      <c r="BB121" s="265"/>
      <c r="BC121" s="265"/>
      <c r="BD121" s="265"/>
      <c r="BF121" s="265"/>
    </row>
    <row r="122" spans="1:91" hidden="1"/>
    <row r="123" spans="1:91" s="550" customFormat="1" ht="38.25" hidden="1" customHeight="1">
      <c r="A123" s="642" t="s">
        <v>12</v>
      </c>
      <c r="B123" s="636" t="s">
        <v>39</v>
      </c>
      <c r="C123" s="634" t="s">
        <v>1668</v>
      </c>
      <c r="D123" s="637" t="s">
        <v>14</v>
      </c>
      <c r="E123" s="634"/>
      <c r="F123" s="637" t="s">
        <v>1614</v>
      </c>
      <c r="G123" s="637" t="s">
        <v>1615</v>
      </c>
      <c r="H123" s="634" t="s">
        <v>299</v>
      </c>
      <c r="I123" s="637" t="s">
        <v>298</v>
      </c>
      <c r="J123" s="634" t="s">
        <v>1355</v>
      </c>
      <c r="K123" s="634" t="s">
        <v>1556</v>
      </c>
      <c r="L123" s="634" t="s">
        <v>1555</v>
      </c>
      <c r="M123" s="634"/>
      <c r="N123" s="634"/>
      <c r="O123" s="868"/>
      <c r="P123" s="868"/>
      <c r="Q123" s="674" t="s">
        <v>1618</v>
      </c>
      <c r="R123" s="673" t="s">
        <v>301</v>
      </c>
      <c r="S123" s="922"/>
      <c r="T123" s="922"/>
      <c r="U123" s="673" t="s">
        <v>1604</v>
      </c>
      <c r="V123" s="673" t="s">
        <v>301</v>
      </c>
      <c r="W123" s="673" t="s">
        <v>1604</v>
      </c>
      <c r="X123" s="674" t="s">
        <v>1618</v>
      </c>
      <c r="Y123" s="673" t="s">
        <v>301</v>
      </c>
      <c r="Z123" s="673" t="s">
        <v>1604</v>
      </c>
    </row>
    <row r="124" spans="1:91" ht="21" hidden="1" customHeight="1">
      <c r="A124" s="385" t="s">
        <v>75</v>
      </c>
      <c r="B124" s="591" t="s">
        <v>160</v>
      </c>
      <c r="C124" s="505">
        <v>3548</v>
      </c>
      <c r="D124" s="486">
        <v>42524</v>
      </c>
      <c r="E124" s="89"/>
      <c r="F124" s="332" t="s">
        <v>1596</v>
      </c>
      <c r="G124" s="29">
        <v>34663</v>
      </c>
      <c r="H124" s="464" t="s">
        <v>329</v>
      </c>
      <c r="I124" s="299" t="s">
        <v>328</v>
      </c>
      <c r="J124" s="89">
        <v>0</v>
      </c>
      <c r="K124" s="89">
        <v>0</v>
      </c>
      <c r="L124" s="89">
        <v>0</v>
      </c>
      <c r="M124" s="89">
        <v>0</v>
      </c>
      <c r="N124" s="89">
        <v>0</v>
      </c>
      <c r="O124" s="834"/>
      <c r="P124" s="834"/>
      <c r="Q124" s="675" t="s">
        <v>1606</v>
      </c>
      <c r="R124" s="359"/>
      <c r="S124" s="836"/>
      <c r="T124" s="836"/>
      <c r="U124" s="359"/>
      <c r="V124" s="359"/>
      <c r="W124" s="359"/>
      <c r="X124" s="675" t="s">
        <v>1885</v>
      </c>
      <c r="Y124" s="359"/>
      <c r="Z124" s="359"/>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row>
    <row r="125" spans="1:91" ht="21" hidden="1" customHeight="1">
      <c r="A125" s="385" t="s">
        <v>59</v>
      </c>
      <c r="B125" s="591" t="s">
        <v>1379</v>
      </c>
      <c r="C125" s="505">
        <v>226</v>
      </c>
      <c r="D125" s="489">
        <v>41012</v>
      </c>
      <c r="E125" s="89"/>
      <c r="F125" s="332" t="s">
        <v>343</v>
      </c>
      <c r="G125" s="29">
        <v>39833</v>
      </c>
      <c r="H125" s="464" t="s">
        <v>1381</v>
      </c>
      <c r="I125" s="299" t="s">
        <v>1380</v>
      </c>
      <c r="J125" s="89">
        <v>0</v>
      </c>
      <c r="K125" s="89">
        <v>0</v>
      </c>
      <c r="L125" s="89">
        <v>0</v>
      </c>
      <c r="M125" s="89">
        <v>0</v>
      </c>
      <c r="N125" s="89">
        <v>0</v>
      </c>
      <c r="O125" s="834"/>
      <c r="P125" s="834"/>
      <c r="Q125" s="675" t="s">
        <v>1606</v>
      </c>
      <c r="R125" s="359"/>
      <c r="S125" s="836"/>
      <c r="T125" s="836"/>
      <c r="U125" s="359"/>
      <c r="V125" s="359"/>
      <c r="W125" s="359"/>
      <c r="X125" s="675" t="s">
        <v>1885</v>
      </c>
      <c r="Y125" s="359"/>
      <c r="Z125" s="359"/>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row>
    <row r="126" spans="1:91" ht="21" hidden="1" customHeight="1">
      <c r="A126" s="385" t="s">
        <v>103</v>
      </c>
      <c r="B126" s="591" t="s">
        <v>1367</v>
      </c>
      <c r="C126" s="505">
        <v>11381</v>
      </c>
      <c r="D126" s="487">
        <v>44762</v>
      </c>
      <c r="E126" s="89"/>
      <c r="F126" s="332" t="s">
        <v>1596</v>
      </c>
      <c r="G126" s="29">
        <v>44774</v>
      </c>
      <c r="H126" s="464" t="s">
        <v>1369</v>
      </c>
      <c r="I126" s="299" t="s">
        <v>1368</v>
      </c>
      <c r="J126" s="89">
        <v>0</v>
      </c>
      <c r="K126" s="89">
        <v>0</v>
      </c>
      <c r="L126" s="89">
        <v>0</v>
      </c>
      <c r="M126" s="89">
        <v>0</v>
      </c>
      <c r="N126" s="89">
        <v>0</v>
      </c>
      <c r="O126" s="834"/>
      <c r="P126" s="834"/>
      <c r="Q126" s="675" t="s">
        <v>1606</v>
      </c>
      <c r="R126" s="359"/>
      <c r="S126" s="836"/>
      <c r="T126" s="836"/>
      <c r="U126" s="359"/>
      <c r="V126" s="359"/>
      <c r="W126" s="359"/>
      <c r="X126" s="675" t="s">
        <v>1885</v>
      </c>
      <c r="Y126" s="359"/>
      <c r="Z126" s="359"/>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row>
    <row r="127" spans="1:91" s="256" customFormat="1" ht="21" hidden="1" customHeight="1">
      <c r="A127" s="385" t="s">
        <v>23</v>
      </c>
      <c r="B127" s="591" t="s">
        <v>1665</v>
      </c>
      <c r="C127" s="505">
        <v>10704</v>
      </c>
      <c r="D127" s="487">
        <v>44237</v>
      </c>
      <c r="E127" s="89"/>
      <c r="F127" s="332" t="s">
        <v>1596</v>
      </c>
      <c r="G127" s="29">
        <v>36516</v>
      </c>
      <c r="H127" s="639" t="s">
        <v>1159</v>
      </c>
      <c r="I127" s="410" t="s">
        <v>1158</v>
      </c>
      <c r="J127" s="89">
        <v>0</v>
      </c>
      <c r="K127" s="89">
        <v>1</v>
      </c>
      <c r="L127" s="89">
        <v>1</v>
      </c>
      <c r="M127" s="89">
        <v>1</v>
      </c>
      <c r="N127" s="89">
        <v>2</v>
      </c>
      <c r="O127" s="834"/>
      <c r="P127" s="834"/>
      <c r="Q127" s="675" t="s">
        <v>1606</v>
      </c>
      <c r="R127" s="359"/>
      <c r="S127" s="836"/>
      <c r="T127" s="836"/>
      <c r="U127" s="359"/>
      <c r="V127" s="359"/>
      <c r="W127" s="359"/>
      <c r="X127" s="675" t="s">
        <v>1885</v>
      </c>
      <c r="Y127" s="359"/>
      <c r="Z127" s="359"/>
      <c r="BW127" s="86"/>
      <c r="BX127" s="86"/>
      <c r="BY127" s="86"/>
      <c r="BZ127" s="86"/>
      <c r="CA127" s="86"/>
      <c r="CB127" s="86"/>
      <c r="CC127" s="86"/>
      <c r="CD127" s="86"/>
      <c r="CE127" s="86"/>
      <c r="CF127" s="86"/>
      <c r="CG127" s="86"/>
      <c r="CH127" s="86"/>
      <c r="CI127" s="86"/>
      <c r="CJ127" s="86"/>
      <c r="CK127" s="86"/>
      <c r="CL127" s="86"/>
      <c r="CM127" s="86"/>
    </row>
    <row r="128" spans="1:91" ht="21" hidden="1" customHeight="1">
      <c r="A128" s="385" t="s">
        <v>66</v>
      </c>
      <c r="B128" s="591" t="s">
        <v>143</v>
      </c>
      <c r="C128" s="505">
        <v>3145</v>
      </c>
      <c r="D128" s="485">
        <v>41408</v>
      </c>
      <c r="E128" s="89"/>
      <c r="F128" s="332" t="s">
        <v>343</v>
      </c>
      <c r="G128" s="29">
        <v>41662</v>
      </c>
      <c r="H128" s="458" t="s">
        <v>505</v>
      </c>
      <c r="I128" s="299" t="s">
        <v>504</v>
      </c>
      <c r="J128" s="89">
        <v>0</v>
      </c>
      <c r="K128" s="89">
        <v>0</v>
      </c>
      <c r="L128" s="89">
        <v>0</v>
      </c>
      <c r="M128" s="89">
        <v>0</v>
      </c>
      <c r="N128" s="89">
        <v>0</v>
      </c>
      <c r="O128" s="834"/>
      <c r="P128" s="834"/>
      <c r="Q128" s="675" t="s">
        <v>1606</v>
      </c>
      <c r="R128" s="359"/>
      <c r="S128" s="836"/>
      <c r="T128" s="836"/>
      <c r="U128" s="359"/>
      <c r="V128" s="359"/>
      <c r="W128" s="359"/>
      <c r="X128" s="675" t="s">
        <v>1885</v>
      </c>
      <c r="Y128" s="359"/>
      <c r="Z128" s="359"/>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row>
    <row r="129" spans="1:93" s="256" customFormat="1" ht="21" hidden="1" customHeight="1">
      <c r="A129" s="385" t="s">
        <v>21</v>
      </c>
      <c r="B129" s="36" t="s">
        <v>1041</v>
      </c>
      <c r="C129" s="505">
        <v>9486</v>
      </c>
      <c r="D129" s="485">
        <v>43141</v>
      </c>
      <c r="E129" s="89"/>
      <c r="F129" s="332" t="s">
        <v>924</v>
      </c>
      <c r="G129" s="29">
        <v>43844</v>
      </c>
      <c r="H129" s="458" t="s">
        <v>1043</v>
      </c>
      <c r="I129" s="299" t="s">
        <v>1042</v>
      </c>
      <c r="J129" s="89">
        <v>0</v>
      </c>
      <c r="K129" s="89">
        <v>1</v>
      </c>
      <c r="L129" s="89">
        <v>1</v>
      </c>
      <c r="M129" s="89">
        <v>0</v>
      </c>
      <c r="N129" s="89">
        <v>1</v>
      </c>
      <c r="O129" s="834"/>
      <c r="P129" s="834"/>
      <c r="Q129" s="675" t="s">
        <v>1606</v>
      </c>
      <c r="R129" s="359"/>
      <c r="S129" s="836"/>
      <c r="T129" s="836"/>
      <c r="U129" s="359"/>
      <c r="V129" s="359"/>
      <c r="W129" s="359"/>
      <c r="X129" s="675" t="s">
        <v>1885</v>
      </c>
      <c r="Y129" s="359"/>
      <c r="Z129" s="359"/>
      <c r="BW129" s="86"/>
      <c r="BX129" s="86"/>
      <c r="BY129" s="86"/>
      <c r="BZ129" s="86"/>
      <c r="CA129" s="86"/>
      <c r="CB129" s="86"/>
      <c r="CC129" s="86"/>
      <c r="CD129" s="86"/>
      <c r="CE129" s="86"/>
      <c r="CF129" s="86"/>
      <c r="CG129" s="86"/>
      <c r="CH129" s="86"/>
      <c r="CI129" s="86"/>
      <c r="CJ129" s="86"/>
      <c r="CK129" s="86"/>
      <c r="CL129" s="86"/>
      <c r="CM129" s="86"/>
    </row>
    <row r="130" spans="1:93" s="256" customFormat="1" ht="21" hidden="1" customHeight="1">
      <c r="A130" s="385" t="s">
        <v>16</v>
      </c>
      <c r="B130" s="591" t="s">
        <v>132</v>
      </c>
      <c r="C130" s="505">
        <v>1917</v>
      </c>
      <c r="D130" s="487">
        <v>41880</v>
      </c>
      <c r="E130" s="89"/>
      <c r="F130" s="332" t="s">
        <v>924</v>
      </c>
      <c r="G130" s="29">
        <v>21930</v>
      </c>
      <c r="H130" s="464" t="s">
        <v>1685</v>
      </c>
      <c r="I130" s="299" t="s">
        <v>507</v>
      </c>
      <c r="J130" s="89">
        <v>7</v>
      </c>
      <c r="K130" s="89">
        <v>1</v>
      </c>
      <c r="L130" s="89">
        <v>8</v>
      </c>
      <c r="M130" s="89">
        <v>2</v>
      </c>
      <c r="N130" s="89">
        <v>10</v>
      </c>
      <c r="O130" s="834"/>
      <c r="P130" s="834"/>
      <c r="Q130" s="675" t="s">
        <v>1606</v>
      </c>
      <c r="R130" s="359"/>
      <c r="S130" s="836"/>
      <c r="T130" s="836"/>
      <c r="U130" s="359"/>
      <c r="V130" s="359"/>
      <c r="W130" s="359"/>
      <c r="X130" s="675" t="s">
        <v>1885</v>
      </c>
      <c r="Y130" s="359"/>
      <c r="Z130" s="359"/>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row>
    <row r="131" spans="1:93" ht="21" hidden="1" customHeight="1">
      <c r="A131" s="385" t="s">
        <v>70</v>
      </c>
      <c r="B131" s="591" t="s">
        <v>100</v>
      </c>
      <c r="C131" s="505">
        <v>1917</v>
      </c>
      <c r="D131" s="487">
        <v>41880</v>
      </c>
      <c r="E131" s="89"/>
      <c r="F131" s="332" t="s">
        <v>1406</v>
      </c>
      <c r="G131" s="29">
        <v>15981</v>
      </c>
      <c r="H131" s="464" t="s">
        <v>1685</v>
      </c>
      <c r="I131" s="299" t="s">
        <v>507</v>
      </c>
      <c r="J131" s="89">
        <v>0</v>
      </c>
      <c r="K131" s="89">
        <v>0</v>
      </c>
      <c r="L131" s="89">
        <v>0</v>
      </c>
      <c r="M131" s="89">
        <v>0</v>
      </c>
      <c r="N131" s="89">
        <v>0</v>
      </c>
      <c r="O131" s="834"/>
      <c r="P131" s="834"/>
      <c r="Q131" s="675" t="s">
        <v>1606</v>
      </c>
      <c r="R131" s="359"/>
      <c r="S131" s="836"/>
      <c r="T131" s="836"/>
      <c r="U131" s="359"/>
      <c r="V131" s="359"/>
      <c r="W131" s="359"/>
      <c r="X131" s="675" t="s">
        <v>1885</v>
      </c>
      <c r="Y131" s="359"/>
      <c r="Z131" s="359"/>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row>
    <row r="132" spans="1:93" ht="21" hidden="1" customHeight="1">
      <c r="A132" s="385" t="s">
        <v>106</v>
      </c>
      <c r="B132" s="591" t="s">
        <v>1426</v>
      </c>
      <c r="C132" s="505">
        <v>11397</v>
      </c>
      <c r="D132" s="486">
        <v>44927</v>
      </c>
      <c r="E132" s="89"/>
      <c r="F132" s="332" t="s">
        <v>1406</v>
      </c>
      <c r="G132" s="29">
        <v>44883</v>
      </c>
      <c r="H132" s="457" t="s">
        <v>1428</v>
      </c>
      <c r="I132" s="299" t="s">
        <v>1427</v>
      </c>
      <c r="J132" s="89">
        <v>0</v>
      </c>
      <c r="K132" s="89">
        <v>0</v>
      </c>
      <c r="L132" s="89">
        <v>0</v>
      </c>
      <c r="M132" s="89">
        <v>0</v>
      </c>
      <c r="N132" s="89">
        <v>0</v>
      </c>
      <c r="O132" s="834"/>
      <c r="P132" s="834"/>
      <c r="Q132" s="675" t="s">
        <v>1606</v>
      </c>
      <c r="R132" s="359"/>
      <c r="S132" s="836"/>
      <c r="T132" s="836"/>
      <c r="U132" s="359"/>
      <c r="V132" s="359"/>
      <c r="W132" s="359"/>
      <c r="X132" s="675" t="s">
        <v>1885</v>
      </c>
      <c r="Y132" s="359"/>
      <c r="Z132" s="359"/>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row>
    <row r="133" spans="1:93" s="256" customFormat="1" ht="21" hidden="1" customHeight="1">
      <c r="A133" s="385" t="s">
        <v>83</v>
      </c>
      <c r="B133" s="36" t="s">
        <v>1120</v>
      </c>
      <c r="C133" s="332" t="s">
        <v>1745</v>
      </c>
      <c r="D133" s="485">
        <v>43991</v>
      </c>
      <c r="E133" s="89"/>
      <c r="F133" s="332" t="s">
        <v>1596</v>
      </c>
      <c r="G133" s="29">
        <v>44244</v>
      </c>
      <c r="H133" s="458" t="s">
        <v>1122</v>
      </c>
      <c r="I133" s="299" t="s">
        <v>1121</v>
      </c>
      <c r="J133" s="89">
        <v>0</v>
      </c>
      <c r="K133" s="89">
        <v>0</v>
      </c>
      <c r="L133" s="89">
        <v>0</v>
      </c>
      <c r="M133" s="89">
        <v>3</v>
      </c>
      <c r="N133" s="89">
        <v>3</v>
      </c>
      <c r="O133" s="834"/>
      <c r="P133" s="834"/>
      <c r="Q133" s="675" t="s">
        <v>1606</v>
      </c>
      <c r="R133" s="359"/>
      <c r="S133" s="836"/>
      <c r="T133" s="836"/>
      <c r="U133" s="359"/>
      <c r="V133" s="359"/>
      <c r="W133" s="359"/>
      <c r="X133" s="675" t="s">
        <v>1885</v>
      </c>
      <c r="Y133" s="359"/>
      <c r="Z133" s="359"/>
      <c r="BW133" s="86"/>
      <c r="BX133" s="86"/>
      <c r="BY133" s="86"/>
      <c r="BZ133" s="86"/>
      <c r="CA133" s="86"/>
      <c r="CB133" s="86"/>
      <c r="CC133" s="86"/>
      <c r="CD133" s="86"/>
      <c r="CE133" s="86"/>
      <c r="CF133" s="86"/>
      <c r="CG133" s="86"/>
      <c r="CH133" s="86"/>
      <c r="CI133" s="86"/>
      <c r="CJ133" s="86"/>
      <c r="CK133" s="86"/>
      <c r="CL133" s="86"/>
      <c r="CM133" s="86"/>
      <c r="CN133" s="86"/>
      <c r="CO133" s="86"/>
    </row>
    <row r="134" spans="1:93" hidden="1"/>
    <row r="135" spans="1:93" s="52" customFormat="1" ht="54" hidden="1" customHeight="1">
      <c r="B135" s="51" t="s">
        <v>1881</v>
      </c>
      <c r="C135" s="51"/>
      <c r="F135" s="491"/>
      <c r="G135" s="197"/>
      <c r="H135" s="268"/>
      <c r="I135" s="37"/>
      <c r="BB135" s="265"/>
      <c r="BC135" s="265"/>
      <c r="BD135" s="265"/>
      <c r="BF135" s="265"/>
    </row>
    <row r="136" spans="1:93" hidden="1"/>
    <row r="137" spans="1:93" s="550" customFormat="1" ht="38.25" hidden="1" customHeight="1">
      <c r="A137" s="642" t="s">
        <v>12</v>
      </c>
      <c r="B137" s="636" t="s">
        <v>39</v>
      </c>
      <c r="C137" s="634" t="s">
        <v>1668</v>
      </c>
      <c r="D137" s="637" t="s">
        <v>14</v>
      </c>
      <c r="E137" s="634"/>
      <c r="F137" s="637" t="s">
        <v>1614</v>
      </c>
      <c r="G137" s="637" t="s">
        <v>1615</v>
      </c>
      <c r="H137" s="634" t="s">
        <v>299</v>
      </c>
      <c r="I137" s="637" t="s">
        <v>298</v>
      </c>
      <c r="J137" s="634" t="s">
        <v>1355</v>
      </c>
      <c r="K137" s="634" t="s">
        <v>1556</v>
      </c>
      <c r="L137" s="634" t="s">
        <v>1555</v>
      </c>
      <c r="M137" s="634"/>
      <c r="N137" s="634"/>
      <c r="O137" s="868"/>
      <c r="P137" s="868"/>
      <c r="Q137" s="674" t="s">
        <v>1618</v>
      </c>
      <c r="R137" s="673" t="s">
        <v>301</v>
      </c>
      <c r="S137" s="922"/>
      <c r="T137" s="922"/>
      <c r="U137" s="673" t="s">
        <v>1604</v>
      </c>
      <c r="V137" s="673" t="s">
        <v>301</v>
      </c>
      <c r="W137" s="673" t="s">
        <v>1604</v>
      </c>
      <c r="X137" s="674" t="s">
        <v>1618</v>
      </c>
      <c r="Y137" s="673" t="s">
        <v>301</v>
      </c>
      <c r="Z137" s="673" t="s">
        <v>1604</v>
      </c>
    </row>
    <row r="138" spans="1:93" ht="21" hidden="1" customHeight="1">
      <c r="A138" s="385" t="s">
        <v>81</v>
      </c>
      <c r="B138" s="591" t="s">
        <v>1272</v>
      </c>
      <c r="C138" s="505">
        <v>11138</v>
      </c>
      <c r="D138" s="487">
        <v>43986</v>
      </c>
      <c r="E138" s="89"/>
      <c r="F138" s="332" t="s">
        <v>343</v>
      </c>
      <c r="G138" s="29">
        <v>44580</v>
      </c>
      <c r="H138" s="640" t="s">
        <v>1274</v>
      </c>
      <c r="I138" s="409" t="s">
        <v>1273</v>
      </c>
      <c r="J138" s="89">
        <v>0</v>
      </c>
      <c r="K138" s="89">
        <v>0</v>
      </c>
      <c r="L138" s="89">
        <v>0</v>
      </c>
      <c r="M138" s="89"/>
      <c r="N138" s="89"/>
      <c r="O138" s="834"/>
      <c r="P138" s="834"/>
      <c r="Q138" s="675" t="s">
        <v>1606</v>
      </c>
      <c r="R138" s="359"/>
      <c r="S138" s="836"/>
      <c r="T138" s="836"/>
      <c r="U138" s="359"/>
      <c r="V138" s="359"/>
      <c r="W138" s="359"/>
      <c r="X138" s="675" t="s">
        <v>1606</v>
      </c>
      <c r="Y138" s="359"/>
      <c r="Z138" s="359"/>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row>
    <row r="139" spans="1:93" ht="21" hidden="1" customHeight="1">
      <c r="A139" s="385" t="s">
        <v>32</v>
      </c>
      <c r="B139" s="591" t="s">
        <v>625</v>
      </c>
      <c r="C139" s="505">
        <v>7043</v>
      </c>
      <c r="D139" s="488">
        <v>36178</v>
      </c>
      <c r="E139" s="89"/>
      <c r="F139" s="332" t="s">
        <v>1406</v>
      </c>
      <c r="G139" s="29">
        <v>19269</v>
      </c>
      <c r="H139" s="458" t="s">
        <v>627</v>
      </c>
      <c r="I139" s="299" t="s">
        <v>626</v>
      </c>
      <c r="J139" s="89">
        <v>0</v>
      </c>
      <c r="K139" s="89">
        <v>0</v>
      </c>
      <c r="L139" s="89">
        <v>0</v>
      </c>
      <c r="M139" s="89">
        <v>0</v>
      </c>
      <c r="N139" s="89">
        <v>0</v>
      </c>
      <c r="O139" s="834"/>
      <c r="P139" s="834"/>
      <c r="Q139" s="675" t="s">
        <v>1606</v>
      </c>
      <c r="R139" s="359"/>
      <c r="S139" s="836"/>
      <c r="T139" s="836"/>
      <c r="U139" s="359"/>
      <c r="V139" s="359"/>
      <c r="W139" s="359"/>
      <c r="X139" s="675" t="s">
        <v>1885</v>
      </c>
      <c r="Y139" s="359"/>
      <c r="Z139" s="359"/>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row>
    <row r="140" spans="1:93" hidden="1"/>
    <row r="141" spans="1:93" s="52" customFormat="1" ht="54" hidden="1" customHeight="1">
      <c r="B141" s="51" t="s">
        <v>1882</v>
      </c>
      <c r="F141" s="491"/>
      <c r="H141" s="268"/>
      <c r="I141" s="37"/>
      <c r="BA141" s="265"/>
      <c r="BB141" s="265"/>
      <c r="BC141" s="265"/>
      <c r="BE141" s="265"/>
    </row>
    <row r="142" spans="1:93" hidden="1"/>
    <row r="143" spans="1:93" s="550" customFormat="1" ht="38.25" hidden="1" customHeight="1">
      <c r="A143" s="642" t="s">
        <v>12</v>
      </c>
      <c r="B143" s="636" t="s">
        <v>39</v>
      </c>
      <c r="C143" s="634" t="s">
        <v>1668</v>
      </c>
      <c r="D143" s="637" t="s">
        <v>14</v>
      </c>
      <c r="E143" s="634"/>
      <c r="F143" s="637" t="s">
        <v>1614</v>
      </c>
      <c r="G143" s="637" t="s">
        <v>1615</v>
      </c>
      <c r="H143" s="634" t="s">
        <v>299</v>
      </c>
      <c r="I143" s="637" t="s">
        <v>298</v>
      </c>
      <c r="J143" s="634" t="s">
        <v>1355</v>
      </c>
      <c r="K143" s="634" t="s">
        <v>1556</v>
      </c>
      <c r="L143" s="634" t="s">
        <v>1555</v>
      </c>
      <c r="M143" s="634"/>
      <c r="N143" s="634"/>
      <c r="O143" s="868"/>
      <c r="P143" s="868"/>
      <c r="Q143" s="674" t="s">
        <v>1618</v>
      </c>
      <c r="R143" s="673" t="s">
        <v>301</v>
      </c>
      <c r="S143" s="922"/>
      <c r="T143" s="922"/>
      <c r="U143" s="673" t="s">
        <v>1604</v>
      </c>
      <c r="V143" s="673" t="s">
        <v>301</v>
      </c>
      <c r="W143" s="673" t="s">
        <v>1604</v>
      </c>
      <c r="X143" s="674" t="s">
        <v>1618</v>
      </c>
      <c r="Y143" s="673" t="s">
        <v>301</v>
      </c>
      <c r="Z143" s="673" t="s">
        <v>1604</v>
      </c>
    </row>
    <row r="144" spans="1:93" ht="21" hidden="1" customHeight="1">
      <c r="A144" s="385" t="s">
        <v>91</v>
      </c>
      <c r="B144" s="36" t="s">
        <v>1879</v>
      </c>
      <c r="C144" s="505">
        <v>11421</v>
      </c>
      <c r="D144" s="486">
        <v>44317</v>
      </c>
      <c r="E144" s="89"/>
      <c r="F144" s="332" t="s">
        <v>1596</v>
      </c>
      <c r="G144" s="29">
        <v>45316</v>
      </c>
      <c r="H144" s="457" t="s">
        <v>1687</v>
      </c>
      <c r="I144" s="299" t="s">
        <v>1687</v>
      </c>
      <c r="J144" s="89">
        <v>0</v>
      </c>
      <c r="K144" s="89">
        <v>0</v>
      </c>
      <c r="L144" s="89">
        <v>0</v>
      </c>
      <c r="M144" s="89"/>
      <c r="N144" s="89"/>
      <c r="O144" s="834"/>
      <c r="P144" s="834"/>
      <c r="Q144" s="675" t="s">
        <v>1606</v>
      </c>
      <c r="R144" s="359"/>
      <c r="S144" s="836"/>
      <c r="T144" s="836"/>
      <c r="U144" s="359"/>
      <c r="V144" s="359"/>
      <c r="W144" s="359"/>
      <c r="X144" s="675" t="s">
        <v>1606</v>
      </c>
      <c r="Y144" s="359"/>
      <c r="Z144" s="359"/>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row>
    <row r="145" spans="1:74" hidden="1"/>
    <row r="146" spans="1:74" s="216" customFormat="1" ht="53.25" hidden="1" customHeight="1">
      <c r="B146" s="51" t="s">
        <v>1692</v>
      </c>
      <c r="C146" s="51"/>
      <c r="D146" s="665"/>
      <c r="E146" s="219"/>
      <c r="F146" s="217"/>
      <c r="G146" s="217"/>
      <c r="H146" s="219"/>
      <c r="I146" s="217"/>
      <c r="J146" s="219"/>
      <c r="K146" s="219"/>
      <c r="L146" s="219"/>
      <c r="M146" s="219"/>
      <c r="N146" s="219"/>
      <c r="O146" s="219"/>
      <c r="P146" s="219"/>
      <c r="AG146" s="219"/>
    </row>
    <row r="147" spans="1:74" hidden="1"/>
    <row r="148" spans="1:74" s="71" customFormat="1" ht="39" hidden="1" customHeight="1">
      <c r="A148" s="515" t="s">
        <v>12</v>
      </c>
      <c r="B148" s="636" t="s">
        <v>39</v>
      </c>
      <c r="C148" s="438"/>
      <c r="D148" s="366" t="s">
        <v>14</v>
      </c>
      <c r="E148" s="389"/>
      <c r="F148" s="303" t="s">
        <v>1614</v>
      </c>
      <c r="G148" s="267" t="s">
        <v>1615</v>
      </c>
      <c r="H148" s="656"/>
      <c r="I148" s="303"/>
      <c r="J148" s="389" t="s">
        <v>1355</v>
      </c>
      <c r="K148" s="351" t="s">
        <v>1356</v>
      </c>
      <c r="L148" s="389" t="s">
        <v>1555</v>
      </c>
      <c r="M148" s="389"/>
      <c r="N148" s="389"/>
      <c r="O148" s="919"/>
      <c r="P148" s="919"/>
      <c r="Q148" s="40"/>
      <c r="R148" s="40"/>
      <c r="S148" s="988"/>
      <c r="T148" s="988"/>
      <c r="U148" s="40"/>
      <c r="V148" s="40"/>
      <c r="W148" s="40"/>
      <c r="X148" s="40"/>
      <c r="Y148" s="40"/>
      <c r="Z148" s="40"/>
    </row>
    <row r="149" spans="1:74" s="256" customFormat="1" ht="22.15" hidden="1" customHeight="1">
      <c r="A149" s="385" t="s">
        <v>21</v>
      </c>
      <c r="B149" s="591" t="s">
        <v>1303</v>
      </c>
      <c r="C149" s="518"/>
      <c r="D149" s="487">
        <v>41551</v>
      </c>
      <c r="E149" s="89"/>
      <c r="F149" s="332" t="s">
        <v>258</v>
      </c>
      <c r="G149" s="29">
        <v>25118</v>
      </c>
      <c r="H149" s="633"/>
      <c r="I149" s="332"/>
      <c r="J149" s="89">
        <v>1</v>
      </c>
      <c r="K149" s="89">
        <v>0</v>
      </c>
      <c r="L149" s="89">
        <v>0</v>
      </c>
      <c r="M149" s="89"/>
      <c r="N149" s="89"/>
      <c r="O149" s="834"/>
      <c r="P149" s="834"/>
      <c r="Q149" s="100"/>
      <c r="R149" s="100"/>
      <c r="S149" s="840"/>
      <c r="T149" s="840"/>
      <c r="U149" s="100"/>
      <c r="V149" s="100"/>
      <c r="W149" s="100"/>
      <c r="X149" s="100"/>
      <c r="Y149" s="100"/>
      <c r="Z149" s="100"/>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91"/>
      <c r="BT149" s="91"/>
      <c r="BU149" s="91"/>
      <c r="BV149" s="91"/>
    </row>
    <row r="150" spans="1:74" s="256" customFormat="1" ht="22.15" hidden="1" customHeight="1">
      <c r="A150" s="385" t="s">
        <v>35</v>
      </c>
      <c r="B150" s="591" t="s">
        <v>1066</v>
      </c>
      <c r="C150" s="518"/>
      <c r="D150" s="487">
        <v>36207</v>
      </c>
      <c r="E150" s="89"/>
      <c r="F150" s="332" t="s">
        <v>924</v>
      </c>
      <c r="G150" s="29">
        <v>21808</v>
      </c>
      <c r="H150" s="633"/>
      <c r="I150" s="332"/>
      <c r="J150" s="89">
        <v>0</v>
      </c>
      <c r="K150" s="89">
        <v>0</v>
      </c>
      <c r="L150" s="89">
        <v>0</v>
      </c>
      <c r="M150" s="89"/>
      <c r="N150" s="89"/>
      <c r="O150" s="834"/>
      <c r="P150" s="834"/>
      <c r="Q150" s="100"/>
      <c r="R150" s="100"/>
      <c r="S150" s="840"/>
      <c r="T150" s="840"/>
      <c r="U150" s="100"/>
      <c r="V150" s="100"/>
      <c r="W150" s="100"/>
      <c r="X150" s="100"/>
      <c r="Y150" s="100"/>
      <c r="Z150" s="100"/>
    </row>
    <row r="151" spans="1:74" s="256" customFormat="1" ht="22.15" hidden="1" customHeight="1">
      <c r="A151" s="385" t="s">
        <v>50</v>
      </c>
      <c r="B151" s="591" t="s">
        <v>220</v>
      </c>
      <c r="C151" s="518"/>
      <c r="D151" s="485">
        <v>36746</v>
      </c>
      <c r="E151" s="89"/>
      <c r="F151" s="332" t="s">
        <v>924</v>
      </c>
      <c r="G151" s="29">
        <v>36830</v>
      </c>
      <c r="H151" s="633"/>
      <c r="I151" s="332"/>
      <c r="J151" s="89">
        <v>0</v>
      </c>
      <c r="K151" s="89">
        <v>0</v>
      </c>
      <c r="L151" s="89">
        <v>0</v>
      </c>
      <c r="M151" s="89"/>
      <c r="N151" s="89"/>
      <c r="O151" s="834"/>
      <c r="P151" s="834"/>
      <c r="Q151" s="100"/>
      <c r="R151" s="100"/>
      <c r="S151" s="840"/>
      <c r="T151" s="840"/>
      <c r="U151" s="100"/>
      <c r="V151" s="100"/>
      <c r="W151" s="100"/>
      <c r="X151" s="100"/>
      <c r="Y151" s="100"/>
      <c r="Z151" s="100"/>
    </row>
    <row r="152" spans="1:74" s="256" customFormat="1" ht="22.15" hidden="1" customHeight="1">
      <c r="A152" s="385" t="s">
        <v>54</v>
      </c>
      <c r="B152" s="591" t="s">
        <v>57</v>
      </c>
      <c r="C152" s="518"/>
      <c r="D152" s="486">
        <v>37408</v>
      </c>
      <c r="E152" s="89"/>
      <c r="F152" s="332" t="s">
        <v>258</v>
      </c>
      <c r="G152" s="29">
        <v>36222</v>
      </c>
      <c r="H152" s="633"/>
      <c r="I152" s="332"/>
      <c r="J152" s="89">
        <v>0</v>
      </c>
      <c r="K152" s="89">
        <v>0</v>
      </c>
      <c r="L152" s="89">
        <v>0</v>
      </c>
      <c r="M152" s="89"/>
      <c r="N152" s="89"/>
      <c r="O152" s="834"/>
      <c r="P152" s="834"/>
      <c r="Q152" s="100"/>
      <c r="R152" s="100"/>
      <c r="S152" s="840"/>
      <c r="T152" s="840"/>
      <c r="U152" s="100"/>
      <c r="V152" s="100"/>
      <c r="W152" s="100"/>
      <c r="X152" s="100"/>
      <c r="Y152" s="100"/>
      <c r="Z152" s="100"/>
    </row>
    <row r="153" spans="1:74" s="256" customFormat="1" ht="22.15" hidden="1" customHeight="1">
      <c r="A153" s="385" t="s">
        <v>58</v>
      </c>
      <c r="B153" s="591" t="s">
        <v>1296</v>
      </c>
      <c r="C153" s="518"/>
      <c r="D153" s="487">
        <v>38309</v>
      </c>
      <c r="E153" s="89"/>
      <c r="F153" s="332" t="s">
        <v>924</v>
      </c>
      <c r="G153" s="29">
        <v>29881</v>
      </c>
      <c r="H153" s="633"/>
      <c r="I153" s="332"/>
      <c r="J153" s="89">
        <v>0</v>
      </c>
      <c r="K153" s="89">
        <v>0</v>
      </c>
      <c r="L153" s="89">
        <v>0</v>
      </c>
      <c r="M153" s="89"/>
      <c r="N153" s="89"/>
      <c r="O153" s="834"/>
      <c r="P153" s="834"/>
      <c r="Q153" s="100"/>
      <c r="R153" s="100"/>
      <c r="S153" s="840"/>
      <c r="T153" s="840"/>
      <c r="U153" s="100"/>
      <c r="V153" s="100"/>
      <c r="W153" s="100"/>
      <c r="X153" s="100"/>
      <c r="Y153" s="100"/>
      <c r="Z153" s="100"/>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row>
    <row r="154" spans="1:74" s="256" customFormat="1" ht="22.15" hidden="1" customHeight="1">
      <c r="A154" s="385" t="s">
        <v>68</v>
      </c>
      <c r="B154" s="591" t="s">
        <v>278</v>
      </c>
      <c r="C154" s="518"/>
      <c r="D154" s="487">
        <v>38927</v>
      </c>
      <c r="E154" s="89"/>
      <c r="F154" s="332" t="s">
        <v>924</v>
      </c>
      <c r="G154" s="29">
        <v>25062</v>
      </c>
      <c r="H154" s="633"/>
      <c r="I154" s="332"/>
      <c r="J154" s="89">
        <v>0</v>
      </c>
      <c r="K154" s="89">
        <v>0</v>
      </c>
      <c r="L154" s="89">
        <v>0</v>
      </c>
      <c r="M154" s="89"/>
      <c r="N154" s="89"/>
      <c r="O154" s="834"/>
      <c r="P154" s="834"/>
      <c r="Q154" s="100"/>
      <c r="R154" s="100"/>
      <c r="S154" s="840"/>
      <c r="T154" s="840"/>
      <c r="U154" s="100"/>
      <c r="V154" s="100"/>
      <c r="W154" s="100"/>
      <c r="X154" s="100"/>
      <c r="Y154" s="100"/>
      <c r="Z154" s="100"/>
    </row>
    <row r="155" spans="1:74" s="256" customFormat="1" ht="22.15" hidden="1" customHeight="1">
      <c r="A155" s="385" t="s">
        <v>81</v>
      </c>
      <c r="B155" s="591" t="s">
        <v>243</v>
      </c>
      <c r="C155" s="518"/>
      <c r="D155" s="487">
        <v>40866</v>
      </c>
      <c r="E155" s="89"/>
      <c r="F155" s="332" t="s">
        <v>924</v>
      </c>
      <c r="G155" s="29">
        <v>41159</v>
      </c>
      <c r="H155" s="633"/>
      <c r="I155" s="332"/>
      <c r="J155" s="89">
        <v>0</v>
      </c>
      <c r="K155" s="89">
        <v>0</v>
      </c>
      <c r="L155" s="89">
        <v>0</v>
      </c>
      <c r="M155" s="89"/>
      <c r="N155" s="89"/>
      <c r="O155" s="834"/>
      <c r="P155" s="834"/>
      <c r="Q155" s="100"/>
      <c r="R155" s="100"/>
      <c r="S155" s="840"/>
      <c r="T155" s="840"/>
      <c r="U155" s="100"/>
      <c r="V155" s="100"/>
      <c r="W155" s="100"/>
      <c r="X155" s="100"/>
      <c r="Y155" s="100"/>
      <c r="Z155" s="100"/>
    </row>
    <row r="156" spans="1:74" s="256" customFormat="1" ht="22.15" hidden="1" customHeight="1">
      <c r="A156" s="385" t="s">
        <v>87</v>
      </c>
      <c r="B156" s="36" t="s">
        <v>1661</v>
      </c>
      <c r="C156" s="519"/>
      <c r="D156" s="487">
        <v>41017</v>
      </c>
      <c r="E156" s="89"/>
      <c r="F156" s="332" t="s">
        <v>924</v>
      </c>
      <c r="G156" s="29">
        <v>41085</v>
      </c>
      <c r="H156" s="633"/>
      <c r="I156" s="332"/>
      <c r="J156" s="89">
        <v>0</v>
      </c>
      <c r="K156" s="89">
        <v>0</v>
      </c>
      <c r="L156" s="89">
        <v>0</v>
      </c>
      <c r="M156" s="89"/>
      <c r="N156" s="89"/>
      <c r="O156" s="834"/>
      <c r="P156" s="834"/>
      <c r="Q156" s="100"/>
      <c r="R156" s="100"/>
      <c r="S156" s="840"/>
      <c r="T156" s="840"/>
      <c r="U156" s="100"/>
      <c r="V156" s="100"/>
      <c r="W156" s="100"/>
      <c r="X156" s="100"/>
      <c r="Y156" s="100"/>
      <c r="Z156" s="100"/>
    </row>
    <row r="157" spans="1:74" s="256" customFormat="1" ht="22.15" hidden="1" customHeight="1">
      <c r="A157" s="385" t="s">
        <v>96</v>
      </c>
      <c r="B157" s="591" t="s">
        <v>934</v>
      </c>
      <c r="C157" s="518"/>
      <c r="D157" s="487">
        <v>41430</v>
      </c>
      <c r="E157" s="89"/>
      <c r="F157" s="332" t="s">
        <v>924</v>
      </c>
      <c r="G157" s="29">
        <v>38791</v>
      </c>
      <c r="H157" s="633"/>
      <c r="I157" s="332"/>
      <c r="J157" s="89">
        <v>0</v>
      </c>
      <c r="K157" s="89">
        <v>0</v>
      </c>
      <c r="L157" s="89">
        <v>0</v>
      </c>
      <c r="M157" s="89"/>
      <c r="N157" s="89"/>
      <c r="O157" s="834"/>
      <c r="P157" s="834"/>
      <c r="Q157" s="100"/>
      <c r="R157" s="100"/>
      <c r="S157" s="840"/>
      <c r="T157" s="840"/>
      <c r="U157" s="100"/>
      <c r="V157" s="100"/>
      <c r="W157" s="100"/>
      <c r="X157" s="100"/>
      <c r="Y157" s="100"/>
      <c r="Z157" s="100"/>
    </row>
    <row r="158" spans="1:74" s="256" customFormat="1" ht="22.15" hidden="1" customHeight="1">
      <c r="A158" s="385" t="s">
        <v>99</v>
      </c>
      <c r="B158" s="591" t="s">
        <v>104</v>
      </c>
      <c r="C158" s="518"/>
      <c r="D158" s="486">
        <v>41914</v>
      </c>
      <c r="E158" s="89"/>
      <c r="F158" s="332" t="s">
        <v>924</v>
      </c>
      <c r="G158" s="29">
        <v>39856</v>
      </c>
      <c r="H158" s="633"/>
      <c r="I158" s="332"/>
      <c r="J158" s="89">
        <v>0</v>
      </c>
      <c r="K158" s="89">
        <v>0</v>
      </c>
      <c r="L158" s="89">
        <v>0</v>
      </c>
      <c r="M158" s="89"/>
      <c r="N158" s="89"/>
      <c r="O158" s="834"/>
      <c r="P158" s="834"/>
      <c r="Q158" s="100"/>
      <c r="R158" s="100"/>
      <c r="S158" s="840"/>
      <c r="T158" s="840"/>
      <c r="U158" s="100"/>
      <c r="V158" s="100"/>
      <c r="W158" s="100"/>
      <c r="X158" s="100"/>
      <c r="Y158" s="100"/>
      <c r="Z158" s="100"/>
    </row>
    <row r="159" spans="1:74" s="256" customFormat="1" ht="22.15" hidden="1" customHeight="1">
      <c r="A159" s="385" t="s">
        <v>103</v>
      </c>
      <c r="B159" s="36" t="s">
        <v>107</v>
      </c>
      <c r="C159" s="519"/>
      <c r="D159" s="486">
        <v>42048</v>
      </c>
      <c r="E159" s="89"/>
      <c r="F159" s="332" t="s">
        <v>924</v>
      </c>
      <c r="G159" s="29">
        <v>27285</v>
      </c>
      <c r="H159" s="633"/>
      <c r="I159" s="332"/>
      <c r="J159" s="89">
        <v>0</v>
      </c>
      <c r="K159" s="89">
        <v>0</v>
      </c>
      <c r="L159" s="89">
        <v>0</v>
      </c>
      <c r="M159" s="89"/>
      <c r="N159" s="89"/>
      <c r="O159" s="834"/>
      <c r="P159" s="834"/>
      <c r="Q159" s="100"/>
      <c r="R159" s="100"/>
      <c r="S159" s="840"/>
      <c r="T159" s="840"/>
      <c r="U159" s="100"/>
      <c r="V159" s="100"/>
      <c r="W159" s="100"/>
      <c r="X159" s="100"/>
      <c r="Y159" s="100"/>
      <c r="Z159" s="100"/>
    </row>
    <row r="160" spans="1:74" s="256" customFormat="1" ht="22.15" hidden="1" customHeight="1">
      <c r="A160" s="385" t="s">
        <v>111</v>
      </c>
      <c r="B160" s="591" t="s">
        <v>134</v>
      </c>
      <c r="C160" s="518"/>
      <c r="D160" s="486">
        <v>42818</v>
      </c>
      <c r="E160" s="89"/>
      <c r="F160" s="332" t="s">
        <v>924</v>
      </c>
      <c r="G160" s="29">
        <v>42811</v>
      </c>
      <c r="H160" s="633"/>
      <c r="I160" s="332"/>
      <c r="J160" s="89">
        <v>0</v>
      </c>
      <c r="K160" s="89">
        <v>0</v>
      </c>
      <c r="L160" s="89">
        <v>0</v>
      </c>
      <c r="M160" s="89"/>
      <c r="N160" s="89"/>
      <c r="O160" s="834"/>
      <c r="P160" s="834"/>
      <c r="Q160" s="100"/>
      <c r="R160" s="100"/>
      <c r="S160" s="840"/>
      <c r="T160" s="840"/>
      <c r="U160" s="100"/>
      <c r="V160" s="100"/>
      <c r="W160" s="100"/>
      <c r="X160" s="100"/>
      <c r="Y160" s="100"/>
      <c r="Z160" s="100"/>
    </row>
    <row r="161" spans="1:74" s="256" customFormat="1" ht="22.15" hidden="1" customHeight="1">
      <c r="A161" s="385" t="s">
        <v>120</v>
      </c>
      <c r="B161" s="591" t="s">
        <v>997</v>
      </c>
      <c r="C161" s="518"/>
      <c r="D161" s="486">
        <v>43237</v>
      </c>
      <c r="E161" s="89"/>
      <c r="F161" s="332" t="s">
        <v>924</v>
      </c>
      <c r="G161" s="29">
        <v>21348</v>
      </c>
      <c r="H161" s="633"/>
      <c r="I161" s="332"/>
      <c r="J161" s="89">
        <v>0</v>
      </c>
      <c r="K161" s="89">
        <v>0</v>
      </c>
      <c r="L161" s="89">
        <v>0</v>
      </c>
      <c r="M161" s="89"/>
      <c r="N161" s="89"/>
      <c r="O161" s="834"/>
      <c r="P161" s="834"/>
      <c r="Q161" s="100"/>
      <c r="R161" s="100"/>
      <c r="S161" s="840"/>
      <c r="T161" s="840"/>
      <c r="U161" s="100"/>
      <c r="V161" s="100"/>
      <c r="W161" s="100"/>
      <c r="X161" s="100"/>
      <c r="Y161" s="100"/>
      <c r="Z161" s="100"/>
    </row>
    <row r="162" spans="1:74" s="256" customFormat="1" ht="22.15" hidden="1" customHeight="1">
      <c r="A162" s="385" t="s">
        <v>123</v>
      </c>
      <c r="B162" s="591" t="s">
        <v>966</v>
      </c>
      <c r="C162" s="518"/>
      <c r="D162" s="486">
        <v>43292</v>
      </c>
      <c r="E162" s="89"/>
      <c r="F162" s="332" t="s">
        <v>924</v>
      </c>
      <c r="G162" s="29">
        <v>22153</v>
      </c>
      <c r="H162" s="633"/>
      <c r="I162" s="332"/>
      <c r="J162" s="89">
        <v>0</v>
      </c>
      <c r="K162" s="89">
        <v>0</v>
      </c>
      <c r="L162" s="89">
        <v>0</v>
      </c>
      <c r="M162" s="89"/>
      <c r="N162" s="89"/>
      <c r="O162" s="834"/>
      <c r="P162" s="834"/>
      <c r="Q162" s="100"/>
      <c r="R162" s="100"/>
      <c r="S162" s="840"/>
      <c r="T162" s="840"/>
      <c r="U162" s="100"/>
      <c r="V162" s="100"/>
      <c r="W162" s="100"/>
      <c r="X162" s="100"/>
      <c r="Y162" s="100"/>
      <c r="Z162" s="100"/>
    </row>
    <row r="163" spans="1:74" s="256" customFormat="1" ht="22.15" hidden="1" customHeight="1">
      <c r="A163" s="385" t="s">
        <v>25</v>
      </c>
      <c r="B163" s="591" t="s">
        <v>1171</v>
      </c>
      <c r="C163" s="518"/>
      <c r="D163" s="486">
        <v>26406</v>
      </c>
      <c r="E163" s="89"/>
      <c r="F163" s="332" t="s">
        <v>749</v>
      </c>
      <c r="G163" s="29">
        <v>36271</v>
      </c>
      <c r="H163" s="633"/>
      <c r="I163" s="332"/>
      <c r="J163" s="89">
        <v>0</v>
      </c>
      <c r="K163" s="89">
        <v>0</v>
      </c>
      <c r="L163" s="89">
        <v>0</v>
      </c>
      <c r="M163" s="89"/>
      <c r="N163" s="89"/>
      <c r="O163" s="834"/>
      <c r="P163" s="834"/>
      <c r="Q163" s="100"/>
      <c r="R163" s="100"/>
      <c r="S163" s="840"/>
      <c r="T163" s="840"/>
      <c r="U163" s="100"/>
      <c r="V163" s="100"/>
      <c r="W163" s="100"/>
      <c r="X163" s="100"/>
      <c r="Y163" s="100"/>
      <c r="Z163" s="100"/>
      <c r="BS163" s="86"/>
      <c r="BT163" s="86"/>
      <c r="BU163" s="86"/>
      <c r="BV163" s="86"/>
    </row>
    <row r="164" spans="1:74" s="256" customFormat="1" ht="22.15" hidden="1" customHeight="1">
      <c r="A164" s="385" t="s">
        <v>29</v>
      </c>
      <c r="B164" s="591" t="s">
        <v>1233</v>
      </c>
      <c r="C164" s="518"/>
      <c r="D164" s="485">
        <v>31154</v>
      </c>
      <c r="E164" s="89"/>
      <c r="F164" s="332" t="s">
        <v>749</v>
      </c>
      <c r="G164" s="29">
        <v>40995</v>
      </c>
      <c r="H164" s="633"/>
      <c r="I164" s="332"/>
      <c r="J164" s="89">
        <v>0</v>
      </c>
      <c r="K164" s="89">
        <v>0</v>
      </c>
      <c r="L164" s="89">
        <v>0</v>
      </c>
      <c r="M164" s="89"/>
      <c r="N164" s="89"/>
      <c r="O164" s="834"/>
      <c r="P164" s="834"/>
      <c r="Q164" s="100"/>
      <c r="R164" s="100"/>
      <c r="S164" s="840"/>
      <c r="T164" s="840"/>
      <c r="U164" s="100"/>
      <c r="V164" s="100"/>
      <c r="W164" s="100"/>
      <c r="X164" s="100"/>
      <c r="Y164" s="100"/>
      <c r="Z164" s="100"/>
    </row>
    <row r="165" spans="1:74" s="256" customFormat="1" ht="22.15" hidden="1" customHeight="1">
      <c r="A165" s="385" t="s">
        <v>31</v>
      </c>
      <c r="B165" s="36" t="s">
        <v>1155</v>
      </c>
      <c r="C165" s="519"/>
      <c r="D165" s="486">
        <v>31432</v>
      </c>
      <c r="E165" s="89"/>
      <c r="F165" s="332" t="s">
        <v>749</v>
      </c>
      <c r="G165" s="29">
        <v>21448</v>
      </c>
      <c r="H165" s="633"/>
      <c r="I165" s="332"/>
      <c r="J165" s="89">
        <v>0</v>
      </c>
      <c r="K165" s="89">
        <v>0</v>
      </c>
      <c r="L165" s="89">
        <v>0</v>
      </c>
      <c r="M165" s="89"/>
      <c r="N165" s="89"/>
      <c r="O165" s="834"/>
      <c r="P165" s="834"/>
      <c r="Q165" s="100"/>
      <c r="R165" s="100"/>
      <c r="S165" s="840"/>
      <c r="T165" s="840"/>
      <c r="U165" s="100"/>
      <c r="V165" s="100"/>
      <c r="W165" s="100"/>
      <c r="X165" s="100"/>
      <c r="Y165" s="100"/>
      <c r="Z165" s="100"/>
    </row>
    <row r="166" spans="1:74" s="256" customFormat="1" ht="22.15" hidden="1" customHeight="1">
      <c r="A166" s="385" t="s">
        <v>32</v>
      </c>
      <c r="B166" s="36" t="s">
        <v>1225</v>
      </c>
      <c r="C166" s="519"/>
      <c r="D166" s="487">
        <v>33752</v>
      </c>
      <c r="E166" s="89"/>
      <c r="F166" s="332" t="s">
        <v>749</v>
      </c>
      <c r="G166" s="29">
        <v>44393</v>
      </c>
      <c r="H166" s="633"/>
      <c r="I166" s="332"/>
      <c r="J166" s="89">
        <v>0</v>
      </c>
      <c r="K166" s="89">
        <v>0</v>
      </c>
      <c r="L166" s="89">
        <v>0</v>
      </c>
      <c r="M166" s="89"/>
      <c r="N166" s="89"/>
      <c r="O166" s="834"/>
      <c r="P166" s="834"/>
      <c r="Q166" s="100"/>
      <c r="R166" s="100"/>
      <c r="S166" s="840"/>
      <c r="T166" s="840"/>
      <c r="U166" s="100"/>
      <c r="V166" s="100"/>
      <c r="W166" s="100"/>
      <c r="X166" s="100"/>
      <c r="Y166" s="100"/>
      <c r="Z166" s="100"/>
    </row>
    <row r="167" spans="1:74" s="256" customFormat="1" ht="22.15" hidden="1" customHeight="1">
      <c r="A167" s="385" t="s">
        <v>36</v>
      </c>
      <c r="B167" s="591" t="s">
        <v>1229</v>
      </c>
      <c r="C167" s="518"/>
      <c r="D167" s="485">
        <v>36489</v>
      </c>
      <c r="E167" s="89"/>
      <c r="F167" s="332" t="s">
        <v>749</v>
      </c>
      <c r="G167" s="29">
        <v>22108</v>
      </c>
      <c r="H167" s="633"/>
      <c r="I167" s="332"/>
      <c r="J167" s="89">
        <v>0</v>
      </c>
      <c r="K167" s="89">
        <v>0</v>
      </c>
      <c r="L167" s="89">
        <v>0</v>
      </c>
      <c r="M167" s="89"/>
      <c r="N167" s="89"/>
      <c r="O167" s="834"/>
      <c r="P167" s="834"/>
      <c r="Q167" s="100"/>
      <c r="R167" s="100"/>
      <c r="S167" s="840"/>
      <c r="T167" s="840"/>
      <c r="U167" s="100"/>
      <c r="V167" s="100"/>
      <c r="W167" s="100"/>
      <c r="X167" s="100"/>
      <c r="Y167" s="100"/>
      <c r="Z167" s="100"/>
    </row>
    <row r="168" spans="1:74" s="256" customFormat="1" ht="22.15" hidden="1" customHeight="1">
      <c r="A168" s="385" t="s">
        <v>38</v>
      </c>
      <c r="B168" s="591" t="s">
        <v>218</v>
      </c>
      <c r="C168" s="518"/>
      <c r="D168" s="485">
        <v>36726</v>
      </c>
      <c r="E168" s="89"/>
      <c r="F168" s="332" t="s">
        <v>749</v>
      </c>
      <c r="G168" s="29">
        <v>36803</v>
      </c>
      <c r="H168" s="633"/>
      <c r="I168" s="332"/>
      <c r="J168" s="89">
        <v>0</v>
      </c>
      <c r="K168" s="89">
        <v>0</v>
      </c>
      <c r="L168" s="89">
        <v>0</v>
      </c>
      <c r="M168" s="89"/>
      <c r="N168" s="89"/>
      <c r="O168" s="834"/>
      <c r="P168" s="834"/>
      <c r="Q168" s="100"/>
      <c r="R168" s="100"/>
      <c r="S168" s="840"/>
      <c r="T168" s="840"/>
      <c r="U168" s="100"/>
      <c r="V168" s="100"/>
      <c r="W168" s="100"/>
      <c r="X168" s="100"/>
      <c r="Y168" s="100"/>
      <c r="Z168" s="100"/>
    </row>
    <row r="169" spans="1:74" s="256" customFormat="1" ht="22.15" hidden="1" customHeight="1">
      <c r="A169" s="385" t="s">
        <v>56</v>
      </c>
      <c r="B169" s="591" t="s">
        <v>226</v>
      </c>
      <c r="C169" s="518"/>
      <c r="D169" s="487">
        <v>37767</v>
      </c>
      <c r="E169" s="89"/>
      <c r="F169" s="332" t="s">
        <v>749</v>
      </c>
      <c r="G169" s="29">
        <v>36438</v>
      </c>
      <c r="H169" s="633"/>
      <c r="I169" s="332"/>
      <c r="J169" s="89">
        <v>0</v>
      </c>
      <c r="K169" s="89">
        <v>0</v>
      </c>
      <c r="L169" s="89">
        <v>0</v>
      </c>
      <c r="M169" s="89"/>
      <c r="N169" s="89"/>
      <c r="O169" s="834"/>
      <c r="P169" s="834"/>
      <c r="Q169" s="100"/>
      <c r="R169" s="100"/>
      <c r="S169" s="840"/>
      <c r="T169" s="840"/>
      <c r="U169" s="100"/>
      <c r="V169" s="100"/>
      <c r="W169" s="100"/>
      <c r="X169" s="100"/>
      <c r="Y169" s="100"/>
      <c r="Z169" s="100"/>
    </row>
    <row r="170" spans="1:74" s="256" customFormat="1" ht="22.15" hidden="1" customHeight="1">
      <c r="A170" s="385" t="s">
        <v>63</v>
      </c>
      <c r="B170" s="591" t="s">
        <v>1095</v>
      </c>
      <c r="C170" s="518"/>
      <c r="D170" s="485">
        <v>38726</v>
      </c>
      <c r="E170" s="89"/>
      <c r="F170" s="332" t="s">
        <v>749</v>
      </c>
      <c r="G170" s="29">
        <v>39182</v>
      </c>
      <c r="H170" s="633"/>
      <c r="I170" s="332"/>
      <c r="J170" s="89">
        <v>0</v>
      </c>
      <c r="K170" s="89">
        <v>0</v>
      </c>
      <c r="L170" s="89">
        <v>0</v>
      </c>
      <c r="M170" s="89"/>
      <c r="N170" s="89"/>
      <c r="O170" s="834"/>
      <c r="P170" s="834"/>
      <c r="Q170" s="100"/>
      <c r="R170" s="100"/>
      <c r="S170" s="840"/>
      <c r="T170" s="840"/>
      <c r="U170" s="100"/>
      <c r="V170" s="100"/>
      <c r="W170" s="100"/>
      <c r="X170" s="100"/>
      <c r="Y170" s="100"/>
      <c r="Z170" s="100"/>
    </row>
    <row r="171" spans="1:74" s="256" customFormat="1" ht="22.15" hidden="1" customHeight="1">
      <c r="A171" s="385" t="s">
        <v>64</v>
      </c>
      <c r="B171" s="591" t="s">
        <v>233</v>
      </c>
      <c r="C171" s="518"/>
      <c r="D171" s="486">
        <v>38805</v>
      </c>
      <c r="E171" s="89"/>
      <c r="F171" s="332" t="s">
        <v>749</v>
      </c>
      <c r="G171" s="29">
        <v>21257</v>
      </c>
      <c r="H171" s="633"/>
      <c r="I171" s="332"/>
      <c r="J171" s="89">
        <v>0</v>
      </c>
      <c r="K171" s="89">
        <v>0</v>
      </c>
      <c r="L171" s="89">
        <v>0</v>
      </c>
      <c r="M171" s="89"/>
      <c r="N171" s="89"/>
      <c r="O171" s="834"/>
      <c r="P171" s="834"/>
      <c r="Q171" s="100"/>
      <c r="R171" s="100"/>
      <c r="S171" s="840"/>
      <c r="T171" s="840"/>
      <c r="U171" s="100"/>
      <c r="V171" s="100"/>
      <c r="W171" s="100"/>
      <c r="X171" s="100"/>
      <c r="Y171" s="100"/>
      <c r="Z171" s="100"/>
    </row>
    <row r="172" spans="1:74" s="256" customFormat="1" ht="22.15" hidden="1" customHeight="1">
      <c r="A172" s="385" t="s">
        <v>72</v>
      </c>
      <c r="B172" s="591" t="s">
        <v>235</v>
      </c>
      <c r="C172" s="518"/>
      <c r="D172" s="485">
        <v>39086</v>
      </c>
      <c r="E172" s="89"/>
      <c r="F172" s="332" t="s">
        <v>749</v>
      </c>
      <c r="G172" s="29">
        <v>10227</v>
      </c>
      <c r="H172" s="633"/>
      <c r="I172" s="332"/>
      <c r="J172" s="89">
        <v>0</v>
      </c>
      <c r="K172" s="89">
        <v>0</v>
      </c>
      <c r="L172" s="89">
        <v>0</v>
      </c>
      <c r="M172" s="89"/>
      <c r="N172" s="89"/>
      <c r="O172" s="834"/>
      <c r="P172" s="834"/>
      <c r="Q172" s="100"/>
      <c r="R172" s="100"/>
      <c r="S172" s="840"/>
      <c r="T172" s="840"/>
      <c r="U172" s="100"/>
      <c r="V172" s="100"/>
      <c r="W172" s="100"/>
      <c r="X172" s="100"/>
      <c r="Y172" s="100"/>
      <c r="Z172" s="100"/>
    </row>
    <row r="173" spans="1:74" s="256" customFormat="1" ht="22.15" hidden="1" customHeight="1">
      <c r="A173" s="385" t="s">
        <v>74</v>
      </c>
      <c r="B173" s="591" t="s">
        <v>1235</v>
      </c>
      <c r="C173" s="518"/>
      <c r="D173" s="485">
        <v>39264</v>
      </c>
      <c r="E173" s="89"/>
      <c r="F173" s="332" t="s">
        <v>749</v>
      </c>
      <c r="G173" s="29">
        <v>39493</v>
      </c>
      <c r="H173" s="633"/>
      <c r="I173" s="332"/>
      <c r="J173" s="89">
        <v>0</v>
      </c>
      <c r="K173" s="89">
        <v>0</v>
      </c>
      <c r="L173" s="89">
        <v>0</v>
      </c>
      <c r="M173" s="89"/>
      <c r="N173" s="89"/>
      <c r="O173" s="834"/>
      <c r="P173" s="834"/>
      <c r="Q173" s="100"/>
      <c r="R173" s="100"/>
      <c r="S173" s="840"/>
      <c r="T173" s="840"/>
      <c r="U173" s="100"/>
      <c r="V173" s="100"/>
      <c r="W173" s="100"/>
      <c r="X173" s="100"/>
      <c r="Y173" s="100"/>
      <c r="Z173" s="100"/>
    </row>
    <row r="174" spans="1:74" s="256" customFormat="1" ht="22.15" hidden="1" customHeight="1">
      <c r="A174" s="385" t="s">
        <v>79</v>
      </c>
      <c r="B174" s="591" t="s">
        <v>78</v>
      </c>
      <c r="C174" s="518"/>
      <c r="D174" s="487">
        <v>40126</v>
      </c>
      <c r="E174" s="89"/>
      <c r="F174" s="332" t="s">
        <v>749</v>
      </c>
      <c r="G174" s="29">
        <v>37761</v>
      </c>
      <c r="H174" s="633"/>
      <c r="I174" s="332"/>
      <c r="J174" s="89">
        <v>0</v>
      </c>
      <c r="K174" s="89">
        <v>0</v>
      </c>
      <c r="L174" s="89">
        <v>0</v>
      </c>
      <c r="M174" s="89"/>
      <c r="N174" s="89"/>
      <c r="O174" s="834"/>
      <c r="P174" s="834"/>
      <c r="Q174" s="100"/>
      <c r="R174" s="100"/>
      <c r="S174" s="840"/>
      <c r="T174" s="840"/>
      <c r="U174" s="100"/>
      <c r="V174" s="100"/>
      <c r="W174" s="100"/>
      <c r="X174" s="100"/>
      <c r="Y174" s="100"/>
      <c r="Z174" s="100"/>
    </row>
    <row r="175" spans="1:74" s="256" customFormat="1" ht="22.15" hidden="1" customHeight="1">
      <c r="A175" s="385" t="s">
        <v>80</v>
      </c>
      <c r="B175" s="591" t="s">
        <v>1175</v>
      </c>
      <c r="C175" s="518"/>
      <c r="D175" s="486">
        <v>40547</v>
      </c>
      <c r="E175" s="89"/>
      <c r="F175" s="332" t="s">
        <v>749</v>
      </c>
      <c r="G175" s="29">
        <v>40722</v>
      </c>
      <c r="H175" s="633"/>
      <c r="I175" s="332"/>
      <c r="J175" s="89">
        <v>0</v>
      </c>
      <c r="K175" s="89">
        <v>0</v>
      </c>
      <c r="L175" s="89">
        <v>0</v>
      </c>
      <c r="M175" s="89"/>
      <c r="N175" s="89"/>
      <c r="O175" s="834"/>
      <c r="P175" s="834"/>
      <c r="Q175" s="100"/>
      <c r="R175" s="100"/>
      <c r="S175" s="840"/>
      <c r="T175" s="840"/>
      <c r="U175" s="100"/>
      <c r="V175" s="100"/>
      <c r="W175" s="100"/>
      <c r="X175" s="100"/>
      <c r="Y175" s="100"/>
      <c r="Z175" s="100"/>
    </row>
    <row r="176" spans="1:74" s="256" customFormat="1" ht="21.75" hidden="1" customHeight="1">
      <c r="A176" s="385" t="s">
        <v>97</v>
      </c>
      <c r="B176" s="591" t="s">
        <v>1162</v>
      </c>
      <c r="C176" s="518"/>
      <c r="D176" s="486">
        <v>41551</v>
      </c>
      <c r="E176" s="89"/>
      <c r="F176" s="332" t="s">
        <v>749</v>
      </c>
      <c r="G176" s="29">
        <v>28780</v>
      </c>
      <c r="H176" s="633"/>
      <c r="I176" s="332"/>
      <c r="J176" s="89">
        <v>0</v>
      </c>
      <c r="K176" s="89">
        <v>0</v>
      </c>
      <c r="L176" s="89">
        <v>0</v>
      </c>
      <c r="M176" s="89"/>
      <c r="N176" s="89"/>
      <c r="O176" s="834"/>
      <c r="P176" s="834"/>
      <c r="Q176" s="100"/>
      <c r="R176" s="100"/>
      <c r="S176" s="840"/>
      <c r="T176" s="840"/>
      <c r="U176" s="100"/>
      <c r="V176" s="100"/>
      <c r="W176" s="100"/>
      <c r="X176" s="100"/>
      <c r="Y176" s="100"/>
      <c r="Z176" s="100"/>
    </row>
    <row r="177" spans="1:91" s="256" customFormat="1" ht="22.15" hidden="1" customHeight="1">
      <c r="A177" s="385" t="s">
        <v>106</v>
      </c>
      <c r="B177" s="591" t="s">
        <v>1181</v>
      </c>
      <c r="C177" s="518"/>
      <c r="D177" s="485">
        <v>42051</v>
      </c>
      <c r="E177" s="89"/>
      <c r="F177" s="332" t="s">
        <v>749</v>
      </c>
      <c r="G177" s="29">
        <v>43052</v>
      </c>
      <c r="H177" s="633"/>
      <c r="I177" s="332"/>
      <c r="J177" s="89">
        <v>0</v>
      </c>
      <c r="K177" s="89">
        <v>0</v>
      </c>
      <c r="L177" s="89">
        <v>0</v>
      </c>
      <c r="M177" s="89"/>
      <c r="N177" s="89"/>
      <c r="O177" s="834"/>
      <c r="P177" s="834"/>
      <c r="Q177" s="100"/>
      <c r="R177" s="100"/>
      <c r="S177" s="840"/>
      <c r="T177" s="840"/>
      <c r="U177" s="100"/>
      <c r="V177" s="100"/>
      <c r="W177" s="100"/>
      <c r="X177" s="100"/>
      <c r="Y177" s="100"/>
      <c r="Z177" s="100"/>
    </row>
    <row r="178" spans="1:91" s="256" customFormat="1" ht="22.15" hidden="1" customHeight="1">
      <c r="A178" s="385" t="s">
        <v>110</v>
      </c>
      <c r="B178" s="591" t="s">
        <v>951</v>
      </c>
      <c r="C178" s="518"/>
      <c r="D178" s="487">
        <v>42172</v>
      </c>
      <c r="E178" s="89"/>
      <c r="F178" s="332" t="s">
        <v>749</v>
      </c>
      <c r="G178" s="29">
        <v>40308</v>
      </c>
      <c r="H178" s="633"/>
      <c r="I178" s="332"/>
      <c r="J178" s="89">
        <v>0</v>
      </c>
      <c r="K178" s="89">
        <v>0</v>
      </c>
      <c r="L178" s="89">
        <v>0</v>
      </c>
      <c r="M178" s="89"/>
      <c r="N178" s="89"/>
      <c r="O178" s="834"/>
      <c r="P178" s="834"/>
      <c r="Q178" s="100"/>
      <c r="R178" s="100"/>
      <c r="S178" s="840"/>
      <c r="T178" s="840"/>
      <c r="U178" s="100"/>
      <c r="V178" s="100"/>
      <c r="W178" s="100"/>
      <c r="X178" s="100"/>
      <c r="Y178" s="100"/>
      <c r="Z178" s="100"/>
    </row>
    <row r="179" spans="1:91" s="256" customFormat="1" ht="22.15" hidden="1" customHeight="1">
      <c r="A179" s="385" t="s">
        <v>113</v>
      </c>
      <c r="B179" s="591" t="s">
        <v>181</v>
      </c>
      <c r="C179" s="518"/>
      <c r="D179" s="486">
        <v>42875</v>
      </c>
      <c r="E179" s="89"/>
      <c r="F179" s="332" t="s">
        <v>749</v>
      </c>
      <c r="G179" s="29">
        <v>42867</v>
      </c>
      <c r="H179" s="633"/>
      <c r="I179" s="332"/>
      <c r="J179" s="89">
        <v>0</v>
      </c>
      <c r="K179" s="89">
        <v>0</v>
      </c>
      <c r="L179" s="89">
        <v>0</v>
      </c>
      <c r="M179" s="89"/>
      <c r="N179" s="89"/>
      <c r="O179" s="834"/>
      <c r="P179" s="834"/>
      <c r="Q179" s="100"/>
      <c r="R179" s="100"/>
      <c r="S179" s="840"/>
      <c r="T179" s="840"/>
      <c r="U179" s="100"/>
      <c r="V179" s="100"/>
      <c r="W179" s="100"/>
      <c r="X179" s="100"/>
      <c r="Y179" s="100"/>
      <c r="Z179" s="100"/>
    </row>
    <row r="180" spans="1:91" s="256" customFormat="1" ht="22.15" hidden="1" customHeight="1">
      <c r="A180" s="385" t="s">
        <v>117</v>
      </c>
      <c r="B180" s="591" t="s">
        <v>1099</v>
      </c>
      <c r="C180" s="518"/>
      <c r="D180" s="485">
        <v>43109</v>
      </c>
      <c r="E180" s="89"/>
      <c r="F180" s="332" t="s">
        <v>749</v>
      </c>
      <c r="G180" s="29">
        <v>43124</v>
      </c>
      <c r="H180" s="633"/>
      <c r="I180" s="332"/>
      <c r="J180" s="89">
        <v>0</v>
      </c>
      <c r="K180" s="89">
        <v>0</v>
      </c>
      <c r="L180" s="89">
        <v>0</v>
      </c>
      <c r="M180" s="89"/>
      <c r="N180" s="89"/>
      <c r="O180" s="834"/>
      <c r="P180" s="834"/>
      <c r="Q180" s="100"/>
      <c r="R180" s="100"/>
      <c r="S180" s="840"/>
      <c r="T180" s="840"/>
      <c r="U180" s="100"/>
      <c r="V180" s="100"/>
      <c r="W180" s="100"/>
      <c r="X180" s="100"/>
      <c r="Y180" s="100"/>
      <c r="Z180" s="100"/>
    </row>
    <row r="181" spans="1:91" s="256" customFormat="1" ht="22.15" hidden="1" customHeight="1">
      <c r="A181" s="385" t="s">
        <v>121</v>
      </c>
      <c r="B181" s="591" t="s">
        <v>189</v>
      </c>
      <c r="C181" s="518"/>
      <c r="D181" s="487">
        <v>43259</v>
      </c>
      <c r="E181" s="89"/>
      <c r="F181" s="332" t="s">
        <v>749</v>
      </c>
      <c r="G181" s="29">
        <v>22790</v>
      </c>
      <c r="H181" s="633"/>
      <c r="I181" s="332"/>
      <c r="J181" s="89">
        <v>0</v>
      </c>
      <c r="K181" s="89">
        <v>0</v>
      </c>
      <c r="L181" s="89">
        <v>0</v>
      </c>
      <c r="M181" s="89"/>
      <c r="N181" s="89"/>
      <c r="O181" s="834"/>
      <c r="P181" s="834"/>
      <c r="Q181" s="100"/>
      <c r="R181" s="100"/>
      <c r="S181" s="840"/>
      <c r="T181" s="840"/>
      <c r="U181" s="100"/>
      <c r="V181" s="100"/>
      <c r="W181" s="100"/>
      <c r="X181" s="100"/>
      <c r="Y181" s="100"/>
      <c r="Z181" s="100"/>
    </row>
    <row r="182" spans="1:91" s="256" customFormat="1" ht="22.15" hidden="1" customHeight="1">
      <c r="A182" s="385" t="s">
        <v>125</v>
      </c>
      <c r="B182" s="36" t="s">
        <v>957</v>
      </c>
      <c r="C182" s="519"/>
      <c r="D182" s="485">
        <v>43516</v>
      </c>
      <c r="E182" s="89"/>
      <c r="F182" s="332" t="s">
        <v>749</v>
      </c>
      <c r="G182" s="29">
        <v>36238</v>
      </c>
      <c r="H182" s="633"/>
      <c r="I182" s="332"/>
      <c r="J182" s="89">
        <v>0</v>
      </c>
      <c r="K182" s="89">
        <v>0</v>
      </c>
      <c r="L182" s="89">
        <v>0</v>
      </c>
      <c r="M182" s="89"/>
      <c r="N182" s="89"/>
      <c r="O182" s="834"/>
      <c r="P182" s="834"/>
      <c r="Q182" s="100"/>
      <c r="R182" s="100"/>
      <c r="S182" s="840"/>
      <c r="T182" s="840"/>
      <c r="U182" s="100"/>
      <c r="V182" s="100"/>
      <c r="W182" s="100"/>
      <c r="X182" s="100"/>
      <c r="Y182" s="100"/>
      <c r="Z182" s="100"/>
    </row>
    <row r="183" spans="1:91" s="256" customFormat="1" ht="22.15" hidden="1" customHeight="1">
      <c r="A183" s="385" t="s">
        <v>139</v>
      </c>
      <c r="B183" s="591" t="s">
        <v>1208</v>
      </c>
      <c r="C183" s="518"/>
      <c r="D183" s="485">
        <v>44350</v>
      </c>
      <c r="E183" s="89"/>
      <c r="F183" s="332" t="s">
        <v>749</v>
      </c>
      <c r="G183" s="29">
        <v>44342</v>
      </c>
      <c r="H183" s="633"/>
      <c r="I183" s="332"/>
      <c r="J183" s="89">
        <v>0</v>
      </c>
      <c r="K183" s="89">
        <v>0</v>
      </c>
      <c r="L183" s="89">
        <v>0</v>
      </c>
      <c r="M183" s="89"/>
      <c r="N183" s="89"/>
      <c r="O183" s="834"/>
      <c r="P183" s="834"/>
      <c r="Q183" s="100"/>
      <c r="R183" s="100"/>
      <c r="S183" s="840"/>
      <c r="T183" s="840"/>
      <c r="U183" s="100"/>
      <c r="V183" s="100"/>
      <c r="W183" s="100"/>
      <c r="X183" s="100"/>
      <c r="Y183" s="100"/>
      <c r="Z183" s="100"/>
    </row>
    <row r="184" spans="1:91" hidden="1"/>
    <row r="185" spans="1:91" s="71" customFormat="1" ht="39" hidden="1" customHeight="1">
      <c r="A185" s="515" t="s">
        <v>12</v>
      </c>
      <c r="B185" s="636" t="s">
        <v>39</v>
      </c>
      <c r="C185" s="438"/>
      <c r="D185" s="366" t="s">
        <v>14</v>
      </c>
      <c r="E185" s="389"/>
      <c r="F185" s="303" t="s">
        <v>1614</v>
      </c>
      <c r="G185" s="267" t="s">
        <v>1615</v>
      </c>
      <c r="H185" s="656"/>
      <c r="I185" s="303"/>
      <c r="J185" s="389" t="s">
        <v>1355</v>
      </c>
      <c r="K185" s="351" t="s">
        <v>1356</v>
      </c>
      <c r="L185" s="389" t="s">
        <v>1555</v>
      </c>
      <c r="M185" s="389"/>
      <c r="N185" s="389"/>
      <c r="O185" s="919"/>
      <c r="P185" s="919"/>
      <c r="Q185" s="40"/>
      <c r="R185" s="40"/>
      <c r="S185" s="988"/>
      <c r="T185" s="988"/>
      <c r="U185" s="40"/>
      <c r="V185" s="40"/>
      <c r="W185" s="40"/>
      <c r="X185" s="40"/>
      <c r="Y185" s="40"/>
      <c r="Z185" s="40"/>
    </row>
    <row r="186" spans="1:91" s="256" customFormat="1" ht="21" hidden="1" customHeight="1">
      <c r="A186" s="385" t="s">
        <v>101</v>
      </c>
      <c r="B186" s="591" t="s">
        <v>249</v>
      </c>
      <c r="C186" s="518"/>
      <c r="D186" s="486">
        <v>42026</v>
      </c>
      <c r="E186" s="89"/>
      <c r="F186" s="332" t="s">
        <v>749</v>
      </c>
      <c r="G186" s="29">
        <v>43438</v>
      </c>
      <c r="H186" s="633"/>
      <c r="I186" s="332"/>
      <c r="J186" s="89">
        <v>0</v>
      </c>
      <c r="K186" s="89">
        <v>0</v>
      </c>
      <c r="L186" s="89">
        <v>0</v>
      </c>
      <c r="M186" s="89"/>
      <c r="N186" s="89"/>
      <c r="O186" s="834"/>
      <c r="P186" s="834"/>
      <c r="Q186" s="100"/>
      <c r="R186" s="100"/>
      <c r="S186" s="840"/>
      <c r="T186" s="840"/>
      <c r="U186" s="100"/>
      <c r="V186" s="100"/>
      <c r="W186" s="100"/>
      <c r="X186" s="100"/>
      <c r="Y186" s="100"/>
      <c r="Z186" s="100"/>
    </row>
    <row r="187" spans="1:91" ht="21" hidden="1" customHeight="1">
      <c r="A187" s="385" t="s">
        <v>92</v>
      </c>
      <c r="B187" s="591" t="s">
        <v>1314</v>
      </c>
      <c r="C187" s="505">
        <v>11380</v>
      </c>
      <c r="D187" s="486">
        <v>44517</v>
      </c>
      <c r="E187" s="89"/>
      <c r="F187" s="332" t="s">
        <v>343</v>
      </c>
      <c r="G187" s="29">
        <v>44517</v>
      </c>
      <c r="H187" s="457" t="s">
        <v>1316</v>
      </c>
      <c r="I187" s="299" t="s">
        <v>1315</v>
      </c>
      <c r="J187" s="89">
        <v>0</v>
      </c>
      <c r="K187" s="89">
        <v>0</v>
      </c>
      <c r="L187" s="89">
        <v>0</v>
      </c>
      <c r="M187" s="89"/>
      <c r="N187" s="89"/>
      <c r="O187" s="834"/>
      <c r="P187" s="834"/>
      <c r="Q187" s="676" t="s">
        <v>1606</v>
      </c>
      <c r="R187" s="100"/>
      <c r="S187" s="840"/>
      <c r="T187" s="840"/>
      <c r="U187" s="100"/>
      <c r="V187" s="100"/>
      <c r="W187" s="100"/>
      <c r="X187" s="676" t="s">
        <v>1606</v>
      </c>
      <c r="Y187" s="100"/>
      <c r="Z187" s="100"/>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row>
    <row r="188" spans="1:91" ht="21" hidden="1" customHeight="1">
      <c r="A188" s="385" t="s">
        <v>127</v>
      </c>
      <c r="B188" s="591" t="s">
        <v>952</v>
      </c>
      <c r="C188" s="518"/>
      <c r="D188" s="485">
        <v>43677</v>
      </c>
      <c r="E188" s="89"/>
      <c r="F188" s="332" t="s">
        <v>749</v>
      </c>
      <c r="G188" s="29">
        <v>43643</v>
      </c>
      <c r="H188" s="633"/>
      <c r="I188" s="332"/>
      <c r="J188" s="89">
        <v>0</v>
      </c>
      <c r="K188" s="89">
        <v>0</v>
      </c>
      <c r="L188" s="89">
        <v>0</v>
      </c>
      <c r="M188" s="89"/>
      <c r="N188" s="89"/>
      <c r="O188" s="834"/>
      <c r="P188" s="834"/>
      <c r="Q188" s="100"/>
      <c r="R188" s="100"/>
      <c r="S188" s="840"/>
      <c r="T188" s="840"/>
      <c r="U188" s="100"/>
      <c r="V188" s="100"/>
      <c r="W188" s="100"/>
      <c r="X188" s="100"/>
      <c r="Y188" s="100"/>
      <c r="Z188" s="100"/>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row>
    <row r="189" spans="1:91" ht="21" hidden="1" customHeight="1">
      <c r="A189" s="385" t="s">
        <v>129</v>
      </c>
      <c r="B189" s="36" t="s">
        <v>1153</v>
      </c>
      <c r="C189" s="519"/>
      <c r="D189" s="486">
        <v>43677</v>
      </c>
      <c r="E189" s="89"/>
      <c r="F189" s="332" t="s">
        <v>749</v>
      </c>
      <c r="G189" s="29">
        <v>44239</v>
      </c>
      <c r="H189" s="633"/>
      <c r="I189" s="332"/>
      <c r="J189" s="89">
        <v>0</v>
      </c>
      <c r="K189" s="89">
        <v>0</v>
      </c>
      <c r="L189" s="89">
        <v>0</v>
      </c>
      <c r="M189" s="89"/>
      <c r="N189" s="89"/>
      <c r="O189" s="834"/>
      <c r="P189" s="834"/>
      <c r="Q189" s="100"/>
      <c r="R189" s="100"/>
      <c r="S189" s="840"/>
      <c r="T189" s="840"/>
      <c r="U189" s="100"/>
      <c r="V189" s="100"/>
      <c r="W189" s="100"/>
      <c r="X189" s="100"/>
      <c r="Y189" s="100"/>
      <c r="Z189" s="100"/>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c r="CJ189" s="256"/>
      <c r="CK189" s="256"/>
      <c r="CL189" s="256"/>
      <c r="CM189" s="256"/>
    </row>
    <row r="190" spans="1:91" ht="21" hidden="1" customHeight="1">
      <c r="A190" s="385" t="s">
        <v>63</v>
      </c>
      <c r="B190" s="591" t="s">
        <v>252</v>
      </c>
      <c r="C190" s="505">
        <v>421</v>
      </c>
      <c r="D190" s="487">
        <v>41044</v>
      </c>
      <c r="E190" s="89"/>
      <c r="F190" s="332" t="s">
        <v>1406</v>
      </c>
      <c r="G190" s="29">
        <v>15767</v>
      </c>
      <c r="H190" s="464" t="s">
        <v>495</v>
      </c>
      <c r="I190" s="299" t="s">
        <v>494</v>
      </c>
      <c r="J190" s="89">
        <v>0</v>
      </c>
      <c r="K190" s="89">
        <v>0</v>
      </c>
      <c r="L190" s="89">
        <v>0</v>
      </c>
      <c r="M190" s="89"/>
      <c r="N190" s="89"/>
      <c r="O190" s="834"/>
      <c r="P190" s="834"/>
      <c r="Q190" s="676" t="s">
        <v>1606</v>
      </c>
      <c r="R190" s="100"/>
      <c r="S190" s="840"/>
      <c r="T190" s="840"/>
      <c r="U190" s="100"/>
      <c r="V190" s="100"/>
      <c r="W190" s="100"/>
      <c r="X190" s="676" t="s">
        <v>1606</v>
      </c>
      <c r="Y190" s="100"/>
      <c r="Z190" s="100"/>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row>
    <row r="191" spans="1:91" ht="21" hidden="1" customHeight="1">
      <c r="A191" s="385" t="s">
        <v>64</v>
      </c>
      <c r="B191" s="591" t="s">
        <v>246</v>
      </c>
      <c r="C191" s="505">
        <v>266</v>
      </c>
      <c r="D191" s="487">
        <v>41047</v>
      </c>
      <c r="E191" s="89"/>
      <c r="F191" s="332" t="s">
        <v>343</v>
      </c>
      <c r="G191" s="29">
        <v>37000</v>
      </c>
      <c r="H191" s="464" t="s">
        <v>1385</v>
      </c>
      <c r="I191" s="299" t="s">
        <v>1384</v>
      </c>
      <c r="J191" s="89">
        <v>0</v>
      </c>
      <c r="K191" s="89">
        <v>0</v>
      </c>
      <c r="L191" s="89">
        <v>0</v>
      </c>
      <c r="M191" s="89"/>
      <c r="N191" s="89"/>
      <c r="O191" s="834"/>
      <c r="P191" s="834"/>
      <c r="Q191" s="676" t="s">
        <v>1606</v>
      </c>
      <c r="R191" s="100"/>
      <c r="S191" s="840"/>
      <c r="T191" s="840"/>
      <c r="U191" s="100"/>
      <c r="V191" s="100"/>
      <c r="W191" s="100"/>
      <c r="X191" s="676" t="s">
        <v>1606</v>
      </c>
      <c r="Y191" s="100"/>
      <c r="Z191" s="100"/>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row>
    <row r="192" spans="1:91" s="256" customFormat="1" ht="22.15" hidden="1" customHeight="1">
      <c r="A192" s="385" t="s">
        <v>97</v>
      </c>
      <c r="B192" s="591" t="s">
        <v>1363</v>
      </c>
      <c r="C192" s="505">
        <v>11394</v>
      </c>
      <c r="D192" s="486">
        <v>44680</v>
      </c>
      <c r="E192" s="89"/>
      <c r="F192" s="332" t="s">
        <v>343</v>
      </c>
      <c r="G192" s="29">
        <v>44679</v>
      </c>
      <c r="H192" s="457" t="s">
        <v>1365</v>
      </c>
      <c r="I192" s="299" t="s">
        <v>1364</v>
      </c>
      <c r="J192" s="89">
        <v>0</v>
      </c>
      <c r="K192" s="89">
        <v>0</v>
      </c>
      <c r="L192" s="89">
        <v>0</v>
      </c>
      <c r="M192" s="89"/>
      <c r="N192" s="89"/>
      <c r="O192" s="834"/>
      <c r="P192" s="834"/>
      <c r="Q192" s="676" t="s">
        <v>1606</v>
      </c>
      <c r="R192" s="100"/>
      <c r="S192" s="840"/>
      <c r="T192" s="840"/>
      <c r="U192" s="100"/>
      <c r="V192" s="100"/>
      <c r="W192" s="100"/>
      <c r="X192" s="676" t="s">
        <v>1606</v>
      </c>
      <c r="Y192" s="100"/>
      <c r="Z192" s="100"/>
      <c r="BW192" s="86"/>
      <c r="BX192" s="86"/>
      <c r="BY192" s="86"/>
      <c r="BZ192" s="86"/>
      <c r="CA192" s="86"/>
      <c r="CB192" s="86"/>
      <c r="CC192" s="86"/>
      <c r="CD192" s="86"/>
      <c r="CE192" s="86"/>
      <c r="CF192" s="86"/>
      <c r="CG192" s="86"/>
      <c r="CH192" s="86"/>
      <c r="CI192" s="86"/>
      <c r="CJ192" s="86"/>
      <c r="CK192" s="86"/>
      <c r="CL192" s="86"/>
      <c r="CM192" s="86"/>
    </row>
    <row r="193" spans="1:91" s="256" customFormat="1" ht="22.15" hidden="1" customHeight="1">
      <c r="A193" s="385" t="s">
        <v>38</v>
      </c>
      <c r="B193" s="591" t="s">
        <v>280</v>
      </c>
      <c r="C193" s="505">
        <v>9944</v>
      </c>
      <c r="D193" s="485">
        <v>38651</v>
      </c>
      <c r="E193" s="89"/>
      <c r="F193" s="332" t="s">
        <v>1406</v>
      </c>
      <c r="G193" s="29">
        <v>35828</v>
      </c>
      <c r="H193" s="457" t="s">
        <v>744</v>
      </c>
      <c r="I193" s="299" t="s">
        <v>743</v>
      </c>
      <c r="J193" s="89">
        <v>0</v>
      </c>
      <c r="K193" s="89">
        <v>0</v>
      </c>
      <c r="L193" s="89">
        <v>0</v>
      </c>
      <c r="M193" s="89"/>
      <c r="N193" s="89"/>
      <c r="O193" s="834"/>
      <c r="P193" s="834"/>
      <c r="Q193" s="676" t="s">
        <v>1606</v>
      </c>
      <c r="R193" s="100"/>
      <c r="S193" s="840"/>
      <c r="T193" s="840"/>
      <c r="U193" s="100"/>
      <c r="V193" s="100"/>
      <c r="W193" s="100"/>
      <c r="X193" s="676" t="s">
        <v>1606</v>
      </c>
      <c r="Y193" s="100"/>
      <c r="Z193" s="100"/>
      <c r="BW193" s="86"/>
      <c r="BX193" s="86"/>
      <c r="BY193" s="86"/>
      <c r="BZ193" s="86"/>
      <c r="CA193" s="86"/>
      <c r="CB193" s="86"/>
      <c r="CC193" s="86"/>
      <c r="CD193" s="86"/>
      <c r="CE193" s="86"/>
      <c r="CF193" s="86"/>
      <c r="CG193" s="86"/>
      <c r="CH193" s="86"/>
      <c r="CI193" s="86"/>
      <c r="CJ193" s="86"/>
      <c r="CK193" s="86"/>
      <c r="CL193" s="86"/>
      <c r="CM193" s="86"/>
    </row>
    <row r="194" spans="1:91" s="256" customFormat="1" ht="22.15" hidden="1" customHeight="1">
      <c r="A194" s="385" t="s">
        <v>25</v>
      </c>
      <c r="B194" s="591" t="s">
        <v>1204</v>
      </c>
      <c r="C194" s="505">
        <v>11127</v>
      </c>
      <c r="D194" s="485">
        <v>44323</v>
      </c>
      <c r="E194" s="89"/>
      <c r="F194" s="332" t="s">
        <v>749</v>
      </c>
      <c r="G194" s="29">
        <v>44313</v>
      </c>
      <c r="H194" s="457" t="s">
        <v>1206</v>
      </c>
      <c r="I194" s="299" t="s">
        <v>1205</v>
      </c>
      <c r="J194" s="89">
        <v>1</v>
      </c>
      <c r="K194" s="89">
        <v>0</v>
      </c>
      <c r="L194" s="89">
        <v>1</v>
      </c>
      <c r="M194" s="89"/>
      <c r="N194" s="89"/>
      <c r="O194" s="834"/>
      <c r="P194" s="834"/>
      <c r="Q194" s="676" t="s">
        <v>1606</v>
      </c>
      <c r="R194" s="100"/>
      <c r="S194" s="840"/>
      <c r="T194" s="840"/>
      <c r="U194" s="100"/>
      <c r="V194" s="100"/>
      <c r="W194" s="100"/>
      <c r="X194" s="676" t="s">
        <v>1606</v>
      </c>
      <c r="Y194" s="100"/>
      <c r="Z194" s="100"/>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row>
    <row r="195" spans="1:91" hidden="1"/>
    <row r="196" spans="1:91" s="51" customFormat="1" ht="54" hidden="1" customHeight="1">
      <c r="B196" s="51" t="s">
        <v>1694</v>
      </c>
      <c r="Q196" s="432"/>
      <c r="R196" s="37"/>
      <c r="S196" s="37"/>
      <c r="T196" s="37"/>
      <c r="U196" s="664"/>
      <c r="V196" s="664"/>
      <c r="X196" s="432"/>
      <c r="BE196" s="39"/>
      <c r="BF196" s="39"/>
      <c r="BG196" s="39"/>
      <c r="BI196" s="39"/>
    </row>
    <row r="197" spans="1:91" hidden="1"/>
    <row r="198" spans="1:91" s="71" customFormat="1" ht="39" hidden="1" customHeight="1">
      <c r="A198" s="515" t="s">
        <v>12</v>
      </c>
      <c r="B198" s="593" t="s">
        <v>39</v>
      </c>
      <c r="C198" s="438"/>
      <c r="D198" s="366" t="s">
        <v>14</v>
      </c>
      <c r="E198" s="389"/>
      <c r="F198" s="303" t="s">
        <v>1614</v>
      </c>
      <c r="G198" s="267" t="s">
        <v>1615</v>
      </c>
      <c r="H198" s="656"/>
      <c r="I198" s="303"/>
      <c r="J198" s="389" t="s">
        <v>1355</v>
      </c>
      <c r="K198" s="351" t="s">
        <v>1356</v>
      </c>
      <c r="L198" s="389" t="s">
        <v>1555</v>
      </c>
      <c r="M198" s="389"/>
      <c r="N198" s="389"/>
      <c r="O198" s="919"/>
      <c r="P198" s="919"/>
      <c r="Q198" s="40"/>
      <c r="R198" s="40"/>
      <c r="S198" s="988"/>
      <c r="T198" s="988"/>
      <c r="U198" s="40"/>
      <c r="V198" s="40"/>
      <c r="W198" s="40"/>
      <c r="X198" s="40"/>
      <c r="Y198" s="40"/>
      <c r="Z198" s="40"/>
    </row>
    <row r="199" spans="1:91" s="256" customFormat="1" ht="22.15" hidden="1" customHeight="1">
      <c r="A199" s="385" t="s">
        <v>135</v>
      </c>
      <c r="B199" s="591" t="s">
        <v>1193</v>
      </c>
      <c r="C199" s="518"/>
      <c r="D199" s="485">
        <v>44321</v>
      </c>
      <c r="E199" s="89"/>
      <c r="F199" s="332" t="s">
        <v>749</v>
      </c>
      <c r="G199" s="29">
        <v>44327</v>
      </c>
      <c r="H199" s="633"/>
      <c r="I199" s="332"/>
      <c r="J199" s="89">
        <v>0</v>
      </c>
      <c r="K199" s="89">
        <v>0</v>
      </c>
      <c r="L199" s="89">
        <v>0</v>
      </c>
      <c r="M199" s="89"/>
      <c r="N199" s="89"/>
      <c r="O199" s="834"/>
      <c r="P199" s="834"/>
      <c r="Q199" s="100"/>
      <c r="R199" s="100"/>
      <c r="S199" s="840"/>
      <c r="T199" s="840"/>
      <c r="U199" s="100"/>
      <c r="V199" s="100"/>
      <c r="W199" s="100"/>
      <c r="X199" s="100"/>
      <c r="Y199" s="100"/>
      <c r="Z199" s="100"/>
    </row>
    <row r="200" spans="1:91" s="256" customFormat="1" ht="22.15" hidden="1" customHeight="1">
      <c r="A200" s="385" t="s">
        <v>138</v>
      </c>
      <c r="B200" s="591" t="s">
        <v>1250</v>
      </c>
      <c r="C200" s="518"/>
      <c r="D200" s="485">
        <v>44347</v>
      </c>
      <c r="E200" s="89"/>
      <c r="F200" s="332" t="s">
        <v>749</v>
      </c>
      <c r="G200" s="29">
        <v>44326</v>
      </c>
      <c r="H200" s="633"/>
      <c r="I200" s="332"/>
      <c r="J200" s="89">
        <v>0</v>
      </c>
      <c r="K200" s="89">
        <v>0</v>
      </c>
      <c r="L200" s="89">
        <v>0</v>
      </c>
      <c r="M200" s="89"/>
      <c r="N200" s="89"/>
      <c r="O200" s="834"/>
      <c r="P200" s="834"/>
      <c r="Q200" s="100"/>
      <c r="R200" s="100"/>
      <c r="S200" s="840"/>
      <c r="T200" s="840"/>
      <c r="U200" s="100"/>
      <c r="V200" s="100"/>
      <c r="W200" s="100"/>
      <c r="X200" s="100"/>
      <c r="Y200" s="100"/>
      <c r="Z200" s="100"/>
    </row>
    <row r="201" spans="1:91" hidden="1"/>
    <row r="202" spans="1:91" s="216" customFormat="1" ht="53.25" hidden="1" customHeight="1">
      <c r="B202" s="51" t="s">
        <v>1695</v>
      </c>
      <c r="C202" s="51"/>
      <c r="D202" s="665"/>
      <c r="E202" s="219"/>
      <c r="F202" s="217"/>
      <c r="G202" s="217"/>
      <c r="H202" s="219"/>
      <c r="I202" s="217"/>
      <c r="J202" s="219"/>
      <c r="K202" s="219"/>
      <c r="L202" s="219"/>
      <c r="M202" s="219"/>
      <c r="N202" s="219"/>
      <c r="O202" s="219"/>
      <c r="P202" s="219"/>
      <c r="AG202" s="219"/>
    </row>
    <row r="203" spans="1:91" hidden="1"/>
    <row r="204" spans="1:91" s="71" customFormat="1" ht="39.6" hidden="1" customHeight="1">
      <c r="A204" s="515" t="s">
        <v>12</v>
      </c>
      <c r="B204" s="593" t="s">
        <v>39</v>
      </c>
      <c r="C204" s="438"/>
      <c r="D204" s="366" t="s">
        <v>14</v>
      </c>
      <c r="E204" s="389"/>
      <c r="F204" s="267" t="s">
        <v>297</v>
      </c>
      <c r="G204" s="267" t="s">
        <v>15</v>
      </c>
      <c r="H204" s="656"/>
      <c r="I204" s="267"/>
      <c r="J204" s="300" t="s">
        <v>1355</v>
      </c>
      <c r="K204" s="389"/>
      <c r="L204" s="389"/>
      <c r="M204" s="389"/>
      <c r="N204" s="389"/>
      <c r="O204" s="919"/>
      <c r="P204" s="919"/>
      <c r="Q204" s="40"/>
      <c r="R204" s="40"/>
      <c r="S204" s="988"/>
      <c r="T204" s="988"/>
      <c r="U204" s="40"/>
      <c r="V204" s="40"/>
      <c r="W204" s="40"/>
      <c r="X204" s="40"/>
      <c r="Y204" s="40"/>
      <c r="Z204" s="40"/>
    </row>
    <row r="205" spans="1:91" ht="22.15" hidden="1" customHeight="1">
      <c r="A205" s="385" t="s">
        <v>52</v>
      </c>
      <c r="B205" s="591" t="s">
        <v>338</v>
      </c>
      <c r="C205" s="518"/>
      <c r="D205" s="486">
        <v>36171</v>
      </c>
      <c r="E205" s="89"/>
      <c r="F205" s="332" t="s">
        <v>258</v>
      </c>
      <c r="G205" s="29">
        <v>36147</v>
      </c>
      <c r="H205" s="633"/>
      <c r="I205" s="332"/>
      <c r="J205" s="53">
        <v>0</v>
      </c>
      <c r="K205" s="89"/>
      <c r="L205" s="89"/>
      <c r="M205" s="89"/>
      <c r="N205" s="89"/>
      <c r="O205" s="834"/>
      <c r="P205" s="834"/>
      <c r="Q205" s="100"/>
      <c r="R205" s="100"/>
      <c r="S205" s="840"/>
      <c r="T205" s="840"/>
      <c r="U205" s="100"/>
      <c r="V205" s="100"/>
      <c r="W205" s="100"/>
      <c r="X205" s="100"/>
      <c r="Y205" s="100"/>
      <c r="Z205" s="100"/>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row>
    <row r="206" spans="1:91" ht="22.15" hidden="1" customHeight="1">
      <c r="A206" s="385" t="s">
        <v>81</v>
      </c>
      <c r="B206" s="591" t="s">
        <v>892</v>
      </c>
      <c r="C206" s="518"/>
      <c r="D206" s="487">
        <v>39253</v>
      </c>
      <c r="E206" s="89"/>
      <c r="F206" s="332" t="s">
        <v>258</v>
      </c>
      <c r="G206" s="29">
        <v>39272</v>
      </c>
      <c r="H206" s="633"/>
      <c r="I206" s="332"/>
      <c r="J206" s="53">
        <v>0</v>
      </c>
      <c r="K206" s="89"/>
      <c r="L206" s="89"/>
      <c r="M206" s="89"/>
      <c r="N206" s="89"/>
      <c r="O206" s="834"/>
      <c r="P206" s="834"/>
      <c r="Q206" s="100"/>
      <c r="R206" s="100"/>
      <c r="S206" s="840"/>
      <c r="T206" s="840"/>
      <c r="U206" s="100"/>
      <c r="V206" s="100"/>
      <c r="W206" s="100"/>
      <c r="X206" s="100"/>
      <c r="Y206" s="100"/>
      <c r="Z206" s="100"/>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row>
    <row r="207" spans="1:91" s="256" customFormat="1" ht="22.15" hidden="1" customHeight="1">
      <c r="A207" s="385" t="s">
        <v>96</v>
      </c>
      <c r="B207" s="36" t="s">
        <v>60</v>
      </c>
      <c r="C207" s="519"/>
      <c r="D207" s="486">
        <v>40896</v>
      </c>
      <c r="E207" s="89"/>
      <c r="F207" s="332" t="s">
        <v>258</v>
      </c>
      <c r="G207" s="29">
        <v>36482</v>
      </c>
      <c r="H207" s="633"/>
      <c r="I207" s="332"/>
      <c r="J207" s="53">
        <v>0</v>
      </c>
      <c r="K207" s="89"/>
      <c r="L207" s="89"/>
      <c r="M207" s="89"/>
      <c r="N207" s="89"/>
      <c r="O207" s="834"/>
      <c r="P207" s="834"/>
      <c r="Q207" s="93"/>
      <c r="R207" s="93"/>
      <c r="S207" s="920"/>
      <c r="T207" s="920"/>
      <c r="U207" s="93"/>
      <c r="V207" s="93"/>
      <c r="W207" s="93"/>
      <c r="X207" s="93"/>
      <c r="Y207" s="93"/>
      <c r="Z207" s="93"/>
    </row>
    <row r="208" spans="1:91" s="256" customFormat="1" ht="22.15" hidden="1" customHeight="1">
      <c r="A208" s="385" t="s">
        <v>97</v>
      </c>
      <c r="B208" s="36" t="s">
        <v>47</v>
      </c>
      <c r="C208" s="519"/>
      <c r="D208" s="486">
        <v>40896</v>
      </c>
      <c r="E208" s="89"/>
      <c r="F208" s="332" t="s">
        <v>258</v>
      </c>
      <c r="G208" s="29">
        <v>32571</v>
      </c>
      <c r="H208" s="633"/>
      <c r="I208" s="332"/>
      <c r="J208" s="53">
        <v>0</v>
      </c>
      <c r="K208" s="89"/>
      <c r="L208" s="89"/>
      <c r="M208" s="89"/>
      <c r="N208" s="89"/>
      <c r="O208" s="834"/>
      <c r="P208" s="834"/>
      <c r="Q208" s="93"/>
      <c r="R208" s="93"/>
      <c r="S208" s="920"/>
      <c r="T208" s="920"/>
      <c r="U208" s="93"/>
      <c r="V208" s="93"/>
      <c r="W208" s="93"/>
      <c r="X208" s="93"/>
      <c r="Y208" s="93"/>
      <c r="Z208" s="93"/>
    </row>
    <row r="209" spans="1:70" s="256" customFormat="1" ht="22.15" hidden="1" customHeight="1">
      <c r="A209" s="385" t="s">
        <v>149</v>
      </c>
      <c r="B209" s="591" t="s">
        <v>1332</v>
      </c>
      <c r="C209" s="518"/>
      <c r="D209" s="485">
        <v>44350</v>
      </c>
      <c r="E209" s="89"/>
      <c r="F209" s="332" t="s">
        <v>258</v>
      </c>
      <c r="G209" s="29">
        <v>37930</v>
      </c>
      <c r="H209" s="633"/>
      <c r="I209" s="332"/>
      <c r="J209" s="53">
        <v>0</v>
      </c>
      <c r="K209" s="89"/>
      <c r="L209" s="89"/>
      <c r="M209" s="89"/>
      <c r="N209" s="89"/>
      <c r="O209" s="834"/>
      <c r="P209" s="834"/>
      <c r="Q209" s="100"/>
      <c r="R209" s="100"/>
      <c r="S209" s="840"/>
      <c r="T209" s="840"/>
      <c r="U209" s="100"/>
      <c r="V209" s="100"/>
      <c r="W209" s="100"/>
      <c r="X209" s="100"/>
      <c r="Y209" s="100"/>
      <c r="Z209" s="100"/>
    </row>
    <row r="210" spans="1:70" s="256" customFormat="1" ht="22.15" hidden="1" customHeight="1">
      <c r="A210" s="385" t="s">
        <v>35</v>
      </c>
      <c r="B210" s="591" t="s">
        <v>201</v>
      </c>
      <c r="C210" s="518"/>
      <c r="D210" s="487">
        <v>33563</v>
      </c>
      <c r="E210" s="89"/>
      <c r="F210" s="332" t="s">
        <v>258</v>
      </c>
      <c r="G210" s="29">
        <v>21530</v>
      </c>
      <c r="H210" s="633"/>
      <c r="I210" s="332"/>
      <c r="J210" s="53">
        <v>0</v>
      </c>
      <c r="K210" s="89"/>
      <c r="L210" s="89"/>
      <c r="M210" s="89"/>
      <c r="N210" s="89"/>
      <c r="O210" s="834"/>
      <c r="P210" s="834"/>
      <c r="Q210" s="100"/>
      <c r="R210" s="100"/>
      <c r="S210" s="840"/>
      <c r="T210" s="840"/>
      <c r="U210" s="100"/>
      <c r="V210" s="100"/>
      <c r="W210" s="100"/>
      <c r="X210" s="100"/>
      <c r="Y210" s="100"/>
      <c r="Z210" s="100"/>
    </row>
    <row r="211" spans="1:70" s="256" customFormat="1" ht="22.15" hidden="1" customHeight="1">
      <c r="A211" s="385" t="s">
        <v>123</v>
      </c>
      <c r="B211" s="591" t="s">
        <v>868</v>
      </c>
      <c r="C211" s="518"/>
      <c r="D211" s="487">
        <v>42415</v>
      </c>
      <c r="E211" s="89"/>
      <c r="F211" s="332" t="s">
        <v>258</v>
      </c>
      <c r="G211" s="29">
        <v>42429</v>
      </c>
      <c r="H211" s="633"/>
      <c r="I211" s="332"/>
      <c r="J211" s="53">
        <v>0</v>
      </c>
      <c r="K211" s="89"/>
      <c r="L211" s="89"/>
      <c r="M211" s="89"/>
      <c r="N211" s="89"/>
      <c r="O211" s="834"/>
      <c r="P211" s="834"/>
      <c r="Q211" s="100"/>
      <c r="R211" s="100"/>
      <c r="S211" s="840"/>
      <c r="T211" s="840"/>
      <c r="U211" s="100"/>
      <c r="V211" s="100"/>
      <c r="W211" s="100"/>
      <c r="X211" s="100"/>
      <c r="Y211" s="100"/>
      <c r="Z211" s="100"/>
    </row>
    <row r="212" spans="1:70" s="256" customFormat="1" ht="22.15" hidden="1" customHeight="1">
      <c r="A212" s="385" t="s">
        <v>66</v>
      </c>
      <c r="B212" s="591" t="s">
        <v>944</v>
      </c>
      <c r="C212" s="518"/>
      <c r="D212" s="487">
        <v>38309</v>
      </c>
      <c r="E212" s="89"/>
      <c r="F212" s="332" t="s">
        <v>258</v>
      </c>
      <c r="G212" s="29">
        <v>29881</v>
      </c>
      <c r="H212" s="633"/>
      <c r="I212" s="332"/>
      <c r="J212" s="53">
        <v>0</v>
      </c>
      <c r="K212" s="89"/>
      <c r="L212" s="89"/>
      <c r="M212" s="89"/>
      <c r="N212" s="89"/>
      <c r="O212" s="834"/>
      <c r="P212" s="834"/>
      <c r="Q212" s="100"/>
      <c r="R212" s="100"/>
      <c r="S212" s="840"/>
      <c r="T212" s="840"/>
      <c r="U212" s="100"/>
      <c r="V212" s="100"/>
      <c r="W212" s="100"/>
      <c r="X212" s="100"/>
      <c r="Y212" s="100"/>
      <c r="Z212" s="100"/>
    </row>
    <row r="213" spans="1:70" s="256" customFormat="1" ht="22.15" hidden="1" customHeight="1">
      <c r="A213" s="385" t="s">
        <v>79</v>
      </c>
      <c r="B213" s="36" t="s">
        <v>234</v>
      </c>
      <c r="C213" s="519"/>
      <c r="D213" s="487">
        <v>39021</v>
      </c>
      <c r="E213" s="89"/>
      <c r="F213" s="332" t="s">
        <v>258</v>
      </c>
      <c r="G213" s="29">
        <v>38390</v>
      </c>
      <c r="H213" s="633"/>
      <c r="I213" s="332"/>
      <c r="J213" s="53">
        <v>0</v>
      </c>
      <c r="K213" s="89"/>
      <c r="L213" s="89"/>
      <c r="M213" s="89"/>
      <c r="N213" s="89"/>
      <c r="O213" s="834"/>
      <c r="P213" s="834"/>
      <c r="Q213" s="93"/>
      <c r="R213" s="93"/>
      <c r="S213" s="920"/>
      <c r="T213" s="920"/>
      <c r="U213" s="93"/>
      <c r="V213" s="93"/>
      <c r="W213" s="93"/>
      <c r="X213" s="93"/>
      <c r="Y213" s="93"/>
      <c r="Z213" s="93"/>
    </row>
    <row r="214" spans="1:70" s="256" customFormat="1" ht="22.15" hidden="1" customHeight="1">
      <c r="A214" s="385" t="s">
        <v>50</v>
      </c>
      <c r="B214" s="591" t="s">
        <v>210</v>
      </c>
      <c r="C214" s="518"/>
      <c r="D214" s="486">
        <v>35219</v>
      </c>
      <c r="E214" s="89"/>
      <c r="F214" s="332" t="s">
        <v>258</v>
      </c>
      <c r="G214" s="29">
        <v>17683</v>
      </c>
      <c r="H214" s="633"/>
      <c r="I214" s="332"/>
      <c r="J214" s="53">
        <v>0</v>
      </c>
      <c r="K214" s="89"/>
      <c r="L214" s="89"/>
      <c r="M214" s="89"/>
      <c r="N214" s="89"/>
      <c r="O214" s="834"/>
      <c r="P214" s="834"/>
      <c r="Q214" s="100"/>
      <c r="R214" s="100"/>
      <c r="S214" s="840"/>
      <c r="T214" s="840"/>
      <c r="U214" s="100"/>
      <c r="V214" s="100"/>
      <c r="W214" s="100"/>
      <c r="X214" s="100"/>
      <c r="Y214" s="100"/>
      <c r="Z214" s="100"/>
    </row>
    <row r="215" spans="1:70" s="256" customFormat="1" ht="22.15" hidden="1" customHeight="1">
      <c r="A215" s="385" t="s">
        <v>23</v>
      </c>
      <c r="B215" s="591" t="s">
        <v>1665</v>
      </c>
      <c r="C215" s="518"/>
      <c r="D215" s="487">
        <v>44237</v>
      </c>
      <c r="E215" s="89"/>
      <c r="F215" s="332" t="s">
        <v>258</v>
      </c>
      <c r="G215" s="29">
        <v>36516</v>
      </c>
      <c r="H215" s="633"/>
      <c r="I215" s="332"/>
      <c r="J215" s="53">
        <v>0</v>
      </c>
      <c r="K215" s="89"/>
      <c r="L215" s="89"/>
      <c r="M215" s="89"/>
      <c r="N215" s="89"/>
      <c r="O215" s="834"/>
      <c r="P215" s="834"/>
      <c r="Q215" s="100"/>
      <c r="R215" s="100"/>
      <c r="S215" s="840"/>
      <c r="T215" s="840"/>
      <c r="U215" s="100"/>
      <c r="V215" s="100"/>
      <c r="W215" s="100"/>
      <c r="X215" s="100"/>
      <c r="Y215" s="100"/>
      <c r="Z215" s="100"/>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row>
    <row r="216" spans="1:70" s="256" customFormat="1" ht="22.15" hidden="1" customHeight="1">
      <c r="A216" s="385" t="s">
        <v>75</v>
      </c>
      <c r="B216" s="36" t="s">
        <v>95</v>
      </c>
      <c r="C216" s="519"/>
      <c r="D216" s="487">
        <v>38825</v>
      </c>
      <c r="E216" s="89"/>
      <c r="F216" s="332" t="s">
        <v>258</v>
      </c>
      <c r="G216" s="29">
        <v>13674</v>
      </c>
      <c r="H216" s="633"/>
      <c r="I216" s="332"/>
      <c r="J216" s="53">
        <v>0</v>
      </c>
      <c r="K216" s="89"/>
      <c r="L216" s="89"/>
      <c r="M216" s="89"/>
      <c r="N216" s="89"/>
      <c r="O216" s="834"/>
      <c r="P216" s="834"/>
      <c r="Q216" s="100"/>
      <c r="R216" s="100"/>
      <c r="S216" s="840"/>
      <c r="T216" s="840"/>
      <c r="U216" s="100"/>
      <c r="V216" s="100"/>
      <c r="W216" s="100"/>
      <c r="X216" s="100"/>
      <c r="Y216" s="100"/>
      <c r="Z216" s="100"/>
    </row>
    <row r="217" spans="1:70" s="256" customFormat="1" ht="22.15" hidden="1" customHeight="1">
      <c r="A217" s="385" t="s">
        <v>113</v>
      </c>
      <c r="B217" s="591" t="s">
        <v>894</v>
      </c>
      <c r="C217" s="518"/>
      <c r="D217" s="485">
        <v>42051</v>
      </c>
      <c r="E217" s="89"/>
      <c r="F217" s="332" t="s">
        <v>258</v>
      </c>
      <c r="G217" s="29">
        <v>36725</v>
      </c>
      <c r="H217" s="633"/>
      <c r="I217" s="332"/>
      <c r="J217" s="53">
        <v>0</v>
      </c>
      <c r="K217" s="89"/>
      <c r="L217" s="89"/>
      <c r="M217" s="89"/>
      <c r="N217" s="89"/>
      <c r="O217" s="834"/>
      <c r="P217" s="834"/>
      <c r="Q217" s="100"/>
      <c r="R217" s="100"/>
      <c r="S217" s="840"/>
      <c r="T217" s="840"/>
      <c r="U217" s="100"/>
      <c r="V217" s="100"/>
      <c r="W217" s="100"/>
      <c r="X217" s="100"/>
      <c r="Y217" s="100"/>
      <c r="Z217" s="100"/>
    </row>
    <row r="218" spans="1:70" s="256" customFormat="1" ht="22.15" hidden="1" customHeight="1">
      <c r="A218" s="385" t="s">
        <v>115</v>
      </c>
      <c r="B218" s="591" t="s">
        <v>895</v>
      </c>
      <c r="C218" s="518"/>
      <c r="D218" s="485">
        <v>42051</v>
      </c>
      <c r="E218" s="89"/>
      <c r="F218" s="332" t="s">
        <v>258</v>
      </c>
      <c r="G218" s="29">
        <v>37910</v>
      </c>
      <c r="H218" s="633"/>
      <c r="I218" s="332"/>
      <c r="J218" s="53">
        <v>0</v>
      </c>
      <c r="K218" s="89"/>
      <c r="L218" s="89"/>
      <c r="M218" s="89"/>
      <c r="N218" s="89"/>
      <c r="O218" s="834"/>
      <c r="P218" s="834"/>
      <c r="Q218" s="100"/>
      <c r="R218" s="100"/>
      <c r="S218" s="840"/>
      <c r="T218" s="840"/>
      <c r="U218" s="100"/>
      <c r="V218" s="100"/>
      <c r="W218" s="100"/>
      <c r="X218" s="100"/>
      <c r="Y218" s="100"/>
      <c r="Z218" s="100"/>
    </row>
    <row r="219" spans="1:70" s="256" customFormat="1" ht="22.15" hidden="1" customHeight="1">
      <c r="A219" s="385" t="s">
        <v>105</v>
      </c>
      <c r="B219" s="591" t="s">
        <v>1088</v>
      </c>
      <c r="C219" s="518"/>
      <c r="D219" s="485">
        <v>41551</v>
      </c>
      <c r="E219" s="89"/>
      <c r="F219" s="332" t="s">
        <v>258</v>
      </c>
      <c r="G219" s="29">
        <v>41524</v>
      </c>
      <c r="H219" s="633"/>
      <c r="I219" s="332"/>
      <c r="J219" s="53">
        <v>0</v>
      </c>
      <c r="K219" s="89"/>
      <c r="L219" s="89"/>
      <c r="M219" s="89"/>
      <c r="N219" s="89"/>
      <c r="O219" s="834"/>
      <c r="P219" s="834"/>
      <c r="Q219" s="100"/>
      <c r="R219" s="100"/>
      <c r="S219" s="840"/>
      <c r="T219" s="840"/>
      <c r="U219" s="100"/>
      <c r="V219" s="100"/>
      <c r="W219" s="100"/>
      <c r="X219" s="100"/>
      <c r="Y219" s="100"/>
      <c r="Z219" s="100"/>
    </row>
    <row r="220" spans="1:70" s="256" customFormat="1" ht="22.15" hidden="1" customHeight="1">
      <c r="A220" s="385" t="s">
        <v>25</v>
      </c>
      <c r="B220" s="36" t="s">
        <v>109</v>
      </c>
      <c r="C220" s="519"/>
      <c r="D220" s="485">
        <v>36537</v>
      </c>
      <c r="E220" s="89"/>
      <c r="F220" s="332" t="s">
        <v>259</v>
      </c>
      <c r="G220" s="29">
        <v>21724</v>
      </c>
      <c r="H220" s="633"/>
      <c r="I220" s="332"/>
      <c r="J220" s="53">
        <v>0</v>
      </c>
      <c r="K220" s="89"/>
      <c r="L220" s="89"/>
      <c r="M220" s="89"/>
      <c r="N220" s="89"/>
      <c r="O220" s="834"/>
      <c r="P220" s="834"/>
      <c r="Q220" s="312"/>
      <c r="R220" s="312"/>
      <c r="S220" s="921"/>
      <c r="T220" s="921"/>
      <c r="U220" s="312"/>
      <c r="V220" s="312"/>
      <c r="W220" s="312"/>
      <c r="X220" s="312"/>
      <c r="Y220" s="312"/>
      <c r="Z220" s="312"/>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row>
    <row r="221" spans="1:70" s="256" customFormat="1" ht="22.15" hidden="1" customHeight="1">
      <c r="A221" s="385" t="s">
        <v>34</v>
      </c>
      <c r="B221" s="591" t="s">
        <v>885</v>
      </c>
      <c r="C221" s="518"/>
      <c r="D221" s="487">
        <v>32249</v>
      </c>
      <c r="E221" s="89"/>
      <c r="F221" s="332" t="s">
        <v>258</v>
      </c>
      <c r="G221" s="29">
        <v>19758</v>
      </c>
      <c r="H221" s="633"/>
      <c r="I221" s="332"/>
      <c r="J221" s="53">
        <v>0</v>
      </c>
      <c r="K221" s="89"/>
      <c r="L221" s="89"/>
      <c r="M221" s="89"/>
      <c r="N221" s="89"/>
      <c r="O221" s="834"/>
      <c r="P221" s="834"/>
      <c r="Q221" s="100"/>
      <c r="R221" s="100"/>
      <c r="S221" s="840"/>
      <c r="T221" s="840"/>
      <c r="U221" s="100"/>
      <c r="V221" s="100"/>
      <c r="W221" s="100"/>
      <c r="X221" s="100"/>
      <c r="Y221" s="100"/>
      <c r="Z221" s="100"/>
    </row>
    <row r="222" spans="1:70" s="256" customFormat="1" ht="22.15" hidden="1" customHeight="1">
      <c r="A222" s="385" t="s">
        <v>91</v>
      </c>
      <c r="B222" s="591" t="s">
        <v>239</v>
      </c>
      <c r="C222" s="518"/>
      <c r="D222" s="486">
        <v>40513</v>
      </c>
      <c r="E222" s="89"/>
      <c r="F222" s="332" t="s">
        <v>258</v>
      </c>
      <c r="G222" s="29">
        <v>40534</v>
      </c>
      <c r="H222" s="633"/>
      <c r="I222" s="332"/>
      <c r="J222" s="53">
        <v>0</v>
      </c>
      <c r="K222" s="89"/>
      <c r="L222" s="89"/>
      <c r="M222" s="89"/>
      <c r="N222" s="89"/>
      <c r="O222" s="834"/>
      <c r="P222" s="834"/>
      <c r="Q222" s="100"/>
      <c r="R222" s="100"/>
      <c r="S222" s="840"/>
      <c r="T222" s="840"/>
      <c r="U222" s="100"/>
      <c r="V222" s="100"/>
      <c r="W222" s="100"/>
      <c r="X222" s="100"/>
      <c r="Y222" s="100"/>
      <c r="Z222" s="100"/>
    </row>
    <row r="223" spans="1:70" hidden="1"/>
    <row r="224" spans="1:70" s="51" customFormat="1" ht="54" hidden="1" customHeight="1">
      <c r="B224" s="51" t="s">
        <v>1696</v>
      </c>
      <c r="D224" s="432"/>
      <c r="F224" s="664"/>
      <c r="G224" s="37"/>
      <c r="I224" s="664"/>
      <c r="BL224" s="39"/>
      <c r="BM224" s="39"/>
      <c r="BN224" s="39"/>
      <c r="BP224" s="39"/>
    </row>
    <row r="225" spans="1:26" hidden="1"/>
    <row r="226" spans="1:26" s="71" customFormat="1" ht="39.6" hidden="1" customHeight="1">
      <c r="A226" s="515" t="s">
        <v>12</v>
      </c>
      <c r="B226" s="593" t="s">
        <v>39</v>
      </c>
      <c r="C226" s="438"/>
      <c r="D226" s="366" t="s">
        <v>14</v>
      </c>
      <c r="E226" s="389"/>
      <c r="F226" s="267" t="s">
        <v>297</v>
      </c>
      <c r="G226" s="267" t="s">
        <v>15</v>
      </c>
      <c r="H226" s="656"/>
      <c r="I226" s="267"/>
      <c r="J226" s="300" t="s">
        <v>1355</v>
      </c>
      <c r="K226" s="389"/>
      <c r="L226" s="389"/>
      <c r="M226" s="389"/>
      <c r="N226" s="389"/>
      <c r="O226" s="919"/>
      <c r="P226" s="919"/>
      <c r="Q226" s="40"/>
      <c r="R226" s="40"/>
      <c r="S226" s="988"/>
      <c r="T226" s="988"/>
      <c r="U226" s="40"/>
      <c r="V226" s="40"/>
      <c r="W226" s="40"/>
      <c r="X226" s="40"/>
      <c r="Y226" s="40"/>
      <c r="Z226" s="40"/>
    </row>
    <row r="227" spans="1:26" s="256" customFormat="1" ht="22.15" hidden="1" customHeight="1">
      <c r="A227" s="385" t="s">
        <v>108</v>
      </c>
      <c r="B227" s="591" t="s">
        <v>160</v>
      </c>
      <c r="C227" s="518"/>
      <c r="D227" s="485">
        <v>42442</v>
      </c>
      <c r="E227" s="89"/>
      <c r="F227" s="332" t="s">
        <v>343</v>
      </c>
      <c r="G227" s="29">
        <v>34663</v>
      </c>
      <c r="H227" s="633"/>
      <c r="I227" s="332"/>
      <c r="J227" s="53">
        <v>0</v>
      </c>
      <c r="K227" s="89"/>
      <c r="L227" s="89"/>
      <c r="M227" s="89"/>
      <c r="N227" s="89"/>
      <c r="O227" s="834"/>
      <c r="P227" s="834"/>
      <c r="Q227" s="100"/>
      <c r="R227" s="100"/>
      <c r="S227" s="840"/>
      <c r="T227" s="840"/>
      <c r="U227" s="100"/>
      <c r="V227" s="100"/>
      <c r="W227" s="100"/>
      <c r="X227" s="100"/>
      <c r="Y227" s="100"/>
      <c r="Z227" s="100"/>
    </row>
    <row r="228" spans="1:26" ht="22.15" hidden="1" customHeight="1">
      <c r="A228" s="385" t="s">
        <v>17</v>
      </c>
      <c r="B228" s="591" t="s">
        <v>1120</v>
      </c>
      <c r="C228" s="518"/>
      <c r="D228" s="486">
        <v>43991</v>
      </c>
      <c r="E228" s="89"/>
      <c r="F228" s="332" t="s">
        <v>749</v>
      </c>
      <c r="G228" s="29">
        <v>23767</v>
      </c>
      <c r="H228" s="633"/>
      <c r="I228" s="332"/>
      <c r="J228" s="53">
        <v>7</v>
      </c>
      <c r="K228" s="89"/>
      <c r="L228" s="89"/>
      <c r="M228" s="89"/>
      <c r="N228" s="89"/>
      <c r="O228" s="834"/>
      <c r="P228" s="834"/>
      <c r="Q228" s="100"/>
      <c r="R228" s="100"/>
      <c r="S228" s="840"/>
      <c r="T228" s="840"/>
      <c r="U228" s="100"/>
      <c r="V228" s="100"/>
      <c r="W228" s="100"/>
      <c r="X228" s="100"/>
      <c r="Y228" s="100"/>
      <c r="Z228" s="100"/>
    </row>
    <row r="229" spans="1:26" hidden="1"/>
  </sheetData>
  <sortState xmlns:xlrd2="http://schemas.microsoft.com/office/spreadsheetml/2017/richdata2" ref="A5:CR40">
    <sortCondition descending="1" ref="E5:E40"/>
    <sortCondition ref="D5:D40"/>
  </sortState>
  <phoneticPr fontId="62"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Q231"/>
  <sheetViews>
    <sheetView topLeftCell="A19" zoomScale="60" zoomScaleNormal="60" zoomScaleSheetLayoutView="70" workbookViewId="0">
      <selection activeCell="F45" sqref="F45"/>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7" width="13" style="252" hidden="1" customWidth="1" outlineLevel="1"/>
    <col min="8" max="8" width="17.77734375" style="86" hidden="1" customWidth="1" outlineLevel="1"/>
    <col min="9" max="9" width="14.77734375" style="252" hidden="1" customWidth="1" outlineLevel="1"/>
    <col min="10" max="10" width="11.109375" style="86" hidden="1" customWidth="1" outlineLevel="1"/>
    <col min="11" max="16" width="11.109375" style="257" hidden="1" customWidth="1" outlineLevel="1"/>
    <col min="17" max="17" width="7.6640625" style="357" customWidth="1" collapsed="1"/>
    <col min="18" max="20" width="7.6640625" style="357" customWidth="1"/>
    <col min="21" max="16384" width="7.44140625" style="86"/>
  </cols>
  <sheetData>
    <row r="1" spans="1:95" ht="46.15" customHeight="1"/>
    <row r="2" spans="1:95" ht="34.5" customHeight="1">
      <c r="A2" s="248"/>
      <c r="B2" s="394"/>
      <c r="C2" s="395"/>
      <c r="D2" s="499"/>
      <c r="E2" s="163"/>
      <c r="F2" s="245"/>
      <c r="G2" s="245"/>
      <c r="H2" s="4"/>
      <c r="I2" s="245"/>
      <c r="J2" s="182"/>
      <c r="K2" s="399"/>
      <c r="L2" s="399"/>
      <c r="M2" s="399"/>
      <c r="N2" s="399"/>
      <c r="O2" s="399"/>
      <c r="P2" s="399"/>
      <c r="Q2" s="358"/>
      <c r="R2" s="358"/>
      <c r="S2" s="358"/>
      <c r="T2" s="358"/>
    </row>
    <row r="3" spans="1:95" ht="33.75" customHeight="1">
      <c r="A3" s="529"/>
      <c r="B3" s="310"/>
      <c r="C3" s="395"/>
      <c r="D3" s="531"/>
      <c r="E3" s="163"/>
      <c r="F3" s="253"/>
      <c r="G3" s="253"/>
      <c r="H3" s="4"/>
      <c r="I3" s="245"/>
      <c r="J3" s="182"/>
      <c r="K3" s="399"/>
      <c r="L3" s="399"/>
      <c r="M3" s="399"/>
      <c r="N3" s="399"/>
      <c r="O3" s="399"/>
      <c r="P3" s="399"/>
      <c r="Q3" s="387" t="s">
        <v>2336</v>
      </c>
      <c r="R3" s="386"/>
      <c r="S3" s="991" t="s">
        <v>2404</v>
      </c>
      <c r="T3" s="992"/>
    </row>
    <row r="4" spans="1:95" s="550" customFormat="1" ht="39" customHeight="1">
      <c r="A4" s="642" t="s">
        <v>12</v>
      </c>
      <c r="B4" s="636" t="s">
        <v>39</v>
      </c>
      <c r="C4" s="634" t="s">
        <v>1668</v>
      </c>
      <c r="D4" s="637" t="s">
        <v>14</v>
      </c>
      <c r="E4" s="506" t="s">
        <v>2283</v>
      </c>
      <c r="F4" s="637" t="s">
        <v>1614</v>
      </c>
      <c r="G4" s="637" t="s">
        <v>1615</v>
      </c>
      <c r="H4" s="634" t="s">
        <v>299</v>
      </c>
      <c r="I4" s="637" t="s">
        <v>298</v>
      </c>
      <c r="J4" s="508" t="s">
        <v>1355</v>
      </c>
      <c r="K4" s="553" t="s">
        <v>1556</v>
      </c>
      <c r="L4" s="508" t="s">
        <v>1555</v>
      </c>
      <c r="M4" s="553" t="s">
        <v>1766</v>
      </c>
      <c r="N4" s="508" t="s">
        <v>1765</v>
      </c>
      <c r="O4" s="927" t="s">
        <v>2284</v>
      </c>
      <c r="P4" s="867" t="s">
        <v>2283</v>
      </c>
      <c r="Q4" s="1020" t="s">
        <v>301</v>
      </c>
      <c r="R4" s="1020" t="s">
        <v>1604</v>
      </c>
      <c r="S4" s="1021" t="s">
        <v>301</v>
      </c>
      <c r="T4" s="1022" t="s">
        <v>1604</v>
      </c>
    </row>
    <row r="5" spans="1:95" s="91" customFormat="1" ht="21" customHeight="1">
      <c r="A5" s="385" t="s">
        <v>16</v>
      </c>
      <c r="B5" s="591" t="s">
        <v>944</v>
      </c>
      <c r="C5" s="505">
        <v>8603</v>
      </c>
      <c r="D5" s="487">
        <v>38309</v>
      </c>
      <c r="E5" s="416">
        <v>14</v>
      </c>
      <c r="F5" s="332" t="s">
        <v>258</v>
      </c>
      <c r="G5" s="29">
        <v>29881</v>
      </c>
      <c r="H5" s="464" t="s">
        <v>942</v>
      </c>
      <c r="I5" s="299" t="s">
        <v>941</v>
      </c>
      <c r="J5" s="89">
        <v>7</v>
      </c>
      <c r="K5" s="311">
        <v>3</v>
      </c>
      <c r="L5" s="89">
        <v>10</v>
      </c>
      <c r="M5" s="311">
        <v>2</v>
      </c>
      <c r="N5" s="89">
        <v>12</v>
      </c>
      <c r="O5" s="835">
        <v>2</v>
      </c>
      <c r="P5" s="834">
        <v>14</v>
      </c>
      <c r="Q5" s="359"/>
      <c r="R5" s="359"/>
      <c r="S5" s="359"/>
      <c r="T5" s="359"/>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row>
    <row r="6" spans="1:95" s="256" customFormat="1" ht="21" customHeight="1">
      <c r="A6" s="385" t="s">
        <v>17</v>
      </c>
      <c r="B6" s="591" t="s">
        <v>132</v>
      </c>
      <c r="C6" s="505">
        <v>1917</v>
      </c>
      <c r="D6" s="29">
        <v>15981</v>
      </c>
      <c r="E6" s="416">
        <v>10</v>
      </c>
      <c r="F6" s="332" t="s">
        <v>1834</v>
      </c>
      <c r="G6" s="29">
        <v>21930</v>
      </c>
      <c r="H6" s="464" t="s">
        <v>1685</v>
      </c>
      <c r="I6" s="299" t="s">
        <v>507</v>
      </c>
      <c r="J6" s="89">
        <v>4</v>
      </c>
      <c r="K6" s="311">
        <v>3</v>
      </c>
      <c r="L6" s="89">
        <v>7</v>
      </c>
      <c r="M6" s="311">
        <v>1</v>
      </c>
      <c r="N6" s="89">
        <v>8</v>
      </c>
      <c r="O6" s="835">
        <v>2</v>
      </c>
      <c r="P6" s="834">
        <v>10</v>
      </c>
      <c r="Q6" s="359"/>
      <c r="R6" s="359"/>
      <c r="S6" s="359"/>
      <c r="T6" s="359"/>
      <c r="CF6" s="86"/>
      <c r="CG6" s="86"/>
      <c r="CH6" s="86"/>
      <c r="CI6" s="86"/>
      <c r="CJ6" s="86"/>
      <c r="CK6" s="86"/>
      <c r="CL6" s="86"/>
      <c r="CM6" s="86"/>
      <c r="CN6" s="86"/>
      <c r="CO6" s="86"/>
    </row>
    <row r="7" spans="1:95" s="256" customFormat="1" ht="21" customHeight="1">
      <c r="A7" s="385" t="s">
        <v>19</v>
      </c>
      <c r="B7" s="591" t="s">
        <v>1051</v>
      </c>
      <c r="C7" s="505">
        <v>1674</v>
      </c>
      <c r="D7" s="486">
        <v>41394</v>
      </c>
      <c r="E7" s="416">
        <v>7</v>
      </c>
      <c r="F7" s="332" t="s">
        <v>1406</v>
      </c>
      <c r="G7" s="29">
        <v>17158</v>
      </c>
      <c r="H7" s="457" t="s">
        <v>1050</v>
      </c>
      <c r="I7" s="299" t="s">
        <v>1049</v>
      </c>
      <c r="J7" s="89">
        <v>0</v>
      </c>
      <c r="K7" s="311">
        <v>2</v>
      </c>
      <c r="L7" s="89">
        <v>2</v>
      </c>
      <c r="M7" s="311">
        <v>3</v>
      </c>
      <c r="N7" s="89">
        <v>5</v>
      </c>
      <c r="O7" s="835">
        <v>2</v>
      </c>
      <c r="P7" s="834">
        <v>7</v>
      </c>
      <c r="Q7" s="359"/>
      <c r="R7" s="359"/>
      <c r="S7" s="359"/>
      <c r="T7" s="359"/>
    </row>
    <row r="8" spans="1:95" s="256" customFormat="1" ht="21" customHeight="1">
      <c r="A8" s="385" t="s">
        <v>21</v>
      </c>
      <c r="B8" s="36" t="s">
        <v>53</v>
      </c>
      <c r="C8" s="505">
        <v>478</v>
      </c>
      <c r="D8" s="487">
        <v>37721</v>
      </c>
      <c r="E8" s="416">
        <v>6</v>
      </c>
      <c r="F8" s="332" t="s">
        <v>259</v>
      </c>
      <c r="G8" s="29">
        <v>29918</v>
      </c>
      <c r="H8" s="464" t="s">
        <v>658</v>
      </c>
      <c r="I8" s="299" t="s">
        <v>657</v>
      </c>
      <c r="J8" s="89">
        <v>4</v>
      </c>
      <c r="K8" s="311">
        <v>1</v>
      </c>
      <c r="L8" s="89">
        <v>5</v>
      </c>
      <c r="M8" s="311">
        <v>0</v>
      </c>
      <c r="N8" s="89">
        <v>5</v>
      </c>
      <c r="O8" s="835">
        <v>1</v>
      </c>
      <c r="P8" s="834">
        <v>6</v>
      </c>
      <c r="Q8" s="359"/>
      <c r="R8" s="359"/>
      <c r="S8" s="359"/>
      <c r="T8" s="359"/>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row>
    <row r="9" spans="1:95" s="256" customFormat="1" ht="21" customHeight="1">
      <c r="A9" s="385" t="s">
        <v>23</v>
      </c>
      <c r="B9" s="36" t="s">
        <v>234</v>
      </c>
      <c r="C9" s="505">
        <v>256</v>
      </c>
      <c r="D9" s="487">
        <v>39021</v>
      </c>
      <c r="E9" s="416">
        <v>3</v>
      </c>
      <c r="F9" s="332" t="s">
        <v>258</v>
      </c>
      <c r="G9" s="29">
        <v>38390</v>
      </c>
      <c r="H9" s="464" t="s">
        <v>509</v>
      </c>
      <c r="I9" s="299" t="s">
        <v>508</v>
      </c>
      <c r="J9" s="89">
        <v>2</v>
      </c>
      <c r="K9" s="311">
        <v>1</v>
      </c>
      <c r="L9" s="89">
        <v>3</v>
      </c>
      <c r="M9" s="311">
        <v>0</v>
      </c>
      <c r="N9" s="89">
        <v>3</v>
      </c>
      <c r="O9" s="835">
        <v>0</v>
      </c>
      <c r="P9" s="834">
        <v>3</v>
      </c>
      <c r="Q9" s="295"/>
      <c r="R9" s="295"/>
      <c r="S9" s="295"/>
      <c r="T9" s="295"/>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P9" s="86"/>
      <c r="CQ9" s="86"/>
    </row>
    <row r="10" spans="1:95" ht="21" customHeight="1">
      <c r="A10" s="385" t="s">
        <v>25</v>
      </c>
      <c r="B10" s="591" t="s">
        <v>1112</v>
      </c>
      <c r="C10" s="505">
        <v>344</v>
      </c>
      <c r="D10" s="485">
        <v>41395</v>
      </c>
      <c r="E10" s="416">
        <v>2</v>
      </c>
      <c r="F10" s="332" t="s">
        <v>343</v>
      </c>
      <c r="G10" s="29">
        <v>29881</v>
      </c>
      <c r="H10" s="458" t="s">
        <v>1489</v>
      </c>
      <c r="I10" s="299" t="s">
        <v>1113</v>
      </c>
      <c r="J10" s="89">
        <v>0</v>
      </c>
      <c r="K10" s="311">
        <v>1</v>
      </c>
      <c r="L10" s="89">
        <v>1</v>
      </c>
      <c r="M10" s="311">
        <v>1</v>
      </c>
      <c r="N10" s="89">
        <v>2</v>
      </c>
      <c r="O10" s="835">
        <v>0</v>
      </c>
      <c r="P10" s="834">
        <v>2</v>
      </c>
      <c r="Q10" s="359"/>
      <c r="R10" s="359"/>
      <c r="S10" s="359"/>
      <c r="T10" s="359"/>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row>
    <row r="11" spans="1:95" ht="21.75" customHeight="1">
      <c r="A11" s="385" t="s">
        <v>27</v>
      </c>
      <c r="B11" s="591" t="s">
        <v>57</v>
      </c>
      <c r="C11" s="505">
        <v>326</v>
      </c>
      <c r="D11" s="486">
        <v>37408</v>
      </c>
      <c r="E11" s="416">
        <v>1</v>
      </c>
      <c r="F11" s="332" t="s">
        <v>258</v>
      </c>
      <c r="G11" s="29">
        <v>36222</v>
      </c>
      <c r="H11" s="457" t="s">
        <v>1490</v>
      </c>
      <c r="I11" s="299" t="s">
        <v>555</v>
      </c>
      <c r="J11" s="89">
        <v>0</v>
      </c>
      <c r="K11" s="311">
        <v>1</v>
      </c>
      <c r="L11" s="89">
        <v>1</v>
      </c>
      <c r="M11" s="311">
        <v>0</v>
      </c>
      <c r="N11" s="89">
        <v>1</v>
      </c>
      <c r="O11" s="835">
        <v>0</v>
      </c>
      <c r="P11" s="834">
        <v>1</v>
      </c>
      <c r="Q11" s="359"/>
      <c r="R11" s="359"/>
      <c r="S11" s="359"/>
      <c r="T11" s="359"/>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row>
    <row r="12" spans="1:95" ht="21.75" customHeight="1">
      <c r="A12" s="385" t="s">
        <v>29</v>
      </c>
      <c r="B12" s="591" t="s">
        <v>100</v>
      </c>
      <c r="C12" s="505">
        <v>1917</v>
      </c>
      <c r="D12" s="29">
        <v>21930</v>
      </c>
      <c r="E12" s="416">
        <v>0</v>
      </c>
      <c r="F12" s="332" t="s">
        <v>1834</v>
      </c>
      <c r="G12" s="29">
        <v>15981</v>
      </c>
      <c r="H12" s="464" t="s">
        <v>1685</v>
      </c>
      <c r="I12" s="299" t="s">
        <v>507</v>
      </c>
      <c r="J12" s="89">
        <v>0</v>
      </c>
      <c r="K12" s="311">
        <v>0</v>
      </c>
      <c r="L12" s="89">
        <v>0</v>
      </c>
      <c r="M12" s="311">
        <v>0</v>
      </c>
      <c r="N12" s="89">
        <v>0</v>
      </c>
      <c r="O12" s="835">
        <v>0</v>
      </c>
      <c r="P12" s="834">
        <v>0</v>
      </c>
      <c r="Q12" s="359"/>
      <c r="R12" s="359"/>
      <c r="S12" s="359"/>
      <c r="T12" s="359"/>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row>
    <row r="13" spans="1:95" ht="21.75" customHeight="1">
      <c r="A13" s="385" t="s">
        <v>31</v>
      </c>
      <c r="B13" s="591" t="s">
        <v>1277</v>
      </c>
      <c r="C13" s="505">
        <v>11410</v>
      </c>
      <c r="D13" s="485">
        <v>32569</v>
      </c>
      <c r="E13" s="844">
        <v>0</v>
      </c>
      <c r="F13" s="332" t="s">
        <v>1834</v>
      </c>
      <c r="G13" s="29">
        <v>42151</v>
      </c>
      <c r="H13" s="458" t="s">
        <v>1279</v>
      </c>
      <c r="I13" s="299" t="s">
        <v>1278</v>
      </c>
      <c r="J13" s="89">
        <v>0</v>
      </c>
      <c r="K13" s="311">
        <v>0</v>
      </c>
      <c r="L13" s="89">
        <v>0</v>
      </c>
      <c r="M13" s="311">
        <v>0</v>
      </c>
      <c r="N13" s="89">
        <v>0</v>
      </c>
      <c r="O13" s="835">
        <v>0</v>
      </c>
      <c r="P13" s="834">
        <v>0</v>
      </c>
      <c r="Q13" s="359"/>
      <c r="R13" s="359"/>
      <c r="S13" s="359"/>
      <c r="T13" s="359"/>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row>
    <row r="14" spans="1:95" ht="21.75" customHeight="1">
      <c r="A14" s="385" t="s">
        <v>32</v>
      </c>
      <c r="B14" s="591" t="s">
        <v>102</v>
      </c>
      <c r="C14" s="505">
        <v>1700</v>
      </c>
      <c r="D14" s="487">
        <v>34494</v>
      </c>
      <c r="E14" s="416">
        <v>0</v>
      </c>
      <c r="F14" s="332" t="s">
        <v>1596</v>
      </c>
      <c r="G14" s="29">
        <v>35626</v>
      </c>
      <c r="H14" s="464" t="s">
        <v>429</v>
      </c>
      <c r="I14" s="299" t="s">
        <v>428</v>
      </c>
      <c r="J14" s="89">
        <v>0</v>
      </c>
      <c r="K14" s="311">
        <v>0</v>
      </c>
      <c r="L14" s="89">
        <v>0</v>
      </c>
      <c r="M14" s="311">
        <v>0</v>
      </c>
      <c r="N14" s="89">
        <v>0</v>
      </c>
      <c r="O14" s="835">
        <v>0</v>
      </c>
      <c r="P14" s="834">
        <v>0</v>
      </c>
      <c r="Q14" s="359"/>
      <c r="R14" s="359"/>
      <c r="S14" s="359"/>
      <c r="T14" s="359"/>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row>
    <row r="15" spans="1:95" ht="21.75" customHeight="1">
      <c r="A15" s="385" t="s">
        <v>33</v>
      </c>
      <c r="B15" s="591" t="s">
        <v>210</v>
      </c>
      <c r="C15" s="438">
        <v>261</v>
      </c>
      <c r="D15" s="486">
        <v>35219</v>
      </c>
      <c r="E15" s="844">
        <v>0</v>
      </c>
      <c r="F15" s="332" t="s">
        <v>1834</v>
      </c>
      <c r="G15" s="29">
        <v>17683</v>
      </c>
      <c r="H15" s="464" t="s">
        <v>515</v>
      </c>
      <c r="I15" s="299" t="s">
        <v>514</v>
      </c>
      <c r="J15" s="89">
        <v>0</v>
      </c>
      <c r="K15" s="311">
        <v>0</v>
      </c>
      <c r="L15" s="89">
        <v>0</v>
      </c>
      <c r="M15" s="311">
        <v>0</v>
      </c>
      <c r="N15" s="89">
        <v>0</v>
      </c>
      <c r="O15" s="835">
        <v>0</v>
      </c>
      <c r="P15" s="834">
        <v>0</v>
      </c>
      <c r="Q15" s="359"/>
      <c r="R15" s="359"/>
      <c r="S15" s="359"/>
      <c r="T15" s="359"/>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row>
    <row r="16" spans="1:95" ht="21.75" customHeight="1">
      <c r="A16" s="385" t="s">
        <v>34</v>
      </c>
      <c r="B16" s="591" t="s">
        <v>67</v>
      </c>
      <c r="C16" s="505">
        <v>293</v>
      </c>
      <c r="D16" s="485">
        <v>35937</v>
      </c>
      <c r="E16" s="844">
        <v>0</v>
      </c>
      <c r="F16" s="332" t="s">
        <v>1596</v>
      </c>
      <c r="G16" s="29">
        <v>35836</v>
      </c>
      <c r="H16" s="458" t="s">
        <v>545</v>
      </c>
      <c r="I16" s="299" t="s">
        <v>544</v>
      </c>
      <c r="J16" s="89">
        <v>0</v>
      </c>
      <c r="K16" s="311">
        <v>0</v>
      </c>
      <c r="L16" s="89">
        <v>0</v>
      </c>
      <c r="M16" s="311">
        <v>0</v>
      </c>
      <c r="N16" s="89">
        <v>0</v>
      </c>
      <c r="O16" s="835">
        <v>0</v>
      </c>
      <c r="P16" s="834">
        <v>0</v>
      </c>
      <c r="Q16" s="359"/>
      <c r="R16" s="359"/>
      <c r="S16" s="359"/>
      <c r="T16" s="359"/>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row>
    <row r="17" spans="1:95" ht="21.75" customHeight="1">
      <c r="A17" s="385" t="s">
        <v>35</v>
      </c>
      <c r="B17" s="591" t="s">
        <v>226</v>
      </c>
      <c r="C17" s="505">
        <v>535</v>
      </c>
      <c r="D17" s="487">
        <v>37767</v>
      </c>
      <c r="E17" s="416">
        <v>0</v>
      </c>
      <c r="F17" s="332" t="s">
        <v>1596</v>
      </c>
      <c r="G17" s="29">
        <v>36438</v>
      </c>
      <c r="H17" s="464" t="s">
        <v>711</v>
      </c>
      <c r="I17" s="299" t="s">
        <v>710</v>
      </c>
      <c r="J17" s="89">
        <v>0</v>
      </c>
      <c r="K17" s="311">
        <v>0</v>
      </c>
      <c r="L17" s="89">
        <v>0</v>
      </c>
      <c r="M17" s="311">
        <v>0</v>
      </c>
      <c r="N17" s="89">
        <v>0</v>
      </c>
      <c r="O17" s="835">
        <v>0</v>
      </c>
      <c r="P17" s="834">
        <v>0</v>
      </c>
      <c r="Q17" s="359"/>
      <c r="R17" s="359"/>
      <c r="S17" s="359"/>
      <c r="T17" s="359"/>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row>
    <row r="18" spans="1:95" s="550" customFormat="1" ht="21.75" customHeight="1">
      <c r="A18" s="385" t="s">
        <v>36</v>
      </c>
      <c r="B18" s="36" t="s">
        <v>177</v>
      </c>
      <c r="C18" s="505">
        <v>11393</v>
      </c>
      <c r="D18" s="486">
        <v>38274</v>
      </c>
      <c r="E18" s="844">
        <v>0</v>
      </c>
      <c r="F18" s="332" t="s">
        <v>1596</v>
      </c>
      <c r="G18" s="29">
        <v>40736</v>
      </c>
      <c r="H18" s="457" t="s">
        <v>549</v>
      </c>
      <c r="I18" s="299" t="s">
        <v>548</v>
      </c>
      <c r="J18" s="89">
        <v>0</v>
      </c>
      <c r="K18" s="311">
        <v>0</v>
      </c>
      <c r="L18" s="89">
        <v>0</v>
      </c>
      <c r="M18" s="311">
        <v>0</v>
      </c>
      <c r="N18" s="89">
        <v>0</v>
      </c>
      <c r="O18" s="835">
        <v>0</v>
      </c>
      <c r="P18" s="834">
        <v>0</v>
      </c>
      <c r="Q18" s="359"/>
      <c r="R18" s="359"/>
      <c r="S18" s="359"/>
      <c r="T18" s="359"/>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86"/>
      <c r="CG18" s="86"/>
      <c r="CH18" s="86"/>
      <c r="CI18" s="86"/>
      <c r="CJ18" s="86"/>
      <c r="CK18" s="86"/>
      <c r="CL18" s="86"/>
      <c r="CM18" s="86"/>
      <c r="CN18" s="86"/>
      <c r="CO18" s="86"/>
      <c r="CP18" s="86"/>
      <c r="CQ18" s="86"/>
    </row>
    <row r="19" spans="1:95" ht="21.75" customHeight="1">
      <c r="A19" s="385" t="s">
        <v>38</v>
      </c>
      <c r="B19" s="36" t="s">
        <v>2086</v>
      </c>
      <c r="C19" s="505">
        <v>523</v>
      </c>
      <c r="D19" s="486">
        <v>38803</v>
      </c>
      <c r="E19" s="844">
        <v>0</v>
      </c>
      <c r="F19" s="332" t="s">
        <v>1834</v>
      </c>
      <c r="G19" s="29">
        <v>23320</v>
      </c>
      <c r="H19" s="457" t="s">
        <v>2087</v>
      </c>
      <c r="I19" s="299" t="s">
        <v>2088</v>
      </c>
      <c r="J19" s="89">
        <v>0</v>
      </c>
      <c r="K19" s="311">
        <v>0</v>
      </c>
      <c r="L19" s="89">
        <v>0</v>
      </c>
      <c r="M19" s="311">
        <v>0</v>
      </c>
      <c r="N19" s="89">
        <v>0</v>
      </c>
      <c r="O19" s="835">
        <v>0</v>
      </c>
      <c r="P19" s="834">
        <v>0</v>
      </c>
      <c r="Q19" s="359"/>
      <c r="R19" s="359"/>
      <c r="S19" s="359"/>
      <c r="T19" s="359"/>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row>
    <row r="20" spans="1:95" ht="21" customHeight="1">
      <c r="A20" s="385" t="s">
        <v>50</v>
      </c>
      <c r="B20" s="591" t="s">
        <v>1672</v>
      </c>
      <c r="C20" s="505">
        <v>513</v>
      </c>
      <c r="D20" s="485">
        <v>39190</v>
      </c>
      <c r="E20" s="416">
        <v>0</v>
      </c>
      <c r="F20" s="332" t="s">
        <v>2327</v>
      </c>
      <c r="G20" s="29">
        <v>39230</v>
      </c>
      <c r="H20" s="633" t="s">
        <v>1673</v>
      </c>
      <c r="I20" s="299" t="s">
        <v>1674</v>
      </c>
      <c r="J20" s="89">
        <v>0</v>
      </c>
      <c r="K20" s="311">
        <v>0</v>
      </c>
      <c r="L20" s="89">
        <v>0</v>
      </c>
      <c r="M20" s="311">
        <v>0</v>
      </c>
      <c r="N20" s="89">
        <v>0</v>
      </c>
      <c r="O20" s="835">
        <v>0</v>
      </c>
      <c r="P20" s="834">
        <v>0</v>
      </c>
      <c r="Q20" s="359"/>
      <c r="R20" s="359"/>
      <c r="S20" s="359"/>
      <c r="T20" s="359"/>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row>
    <row r="21" spans="1:95" ht="21" customHeight="1">
      <c r="A21" s="385" t="s">
        <v>52</v>
      </c>
      <c r="B21" s="591" t="s">
        <v>449</v>
      </c>
      <c r="C21" s="505">
        <v>175</v>
      </c>
      <c r="D21" s="487">
        <v>40107</v>
      </c>
      <c r="E21" s="844">
        <v>0</v>
      </c>
      <c r="F21" s="332" t="s">
        <v>1596</v>
      </c>
      <c r="G21" s="29">
        <v>36733</v>
      </c>
      <c r="H21" s="464" t="s">
        <v>451</v>
      </c>
      <c r="I21" s="299" t="s">
        <v>450</v>
      </c>
      <c r="J21" s="89">
        <v>0</v>
      </c>
      <c r="K21" s="311">
        <v>0</v>
      </c>
      <c r="L21" s="89">
        <v>0</v>
      </c>
      <c r="M21" s="311">
        <v>0</v>
      </c>
      <c r="N21" s="89">
        <v>0</v>
      </c>
      <c r="O21" s="835">
        <v>0</v>
      </c>
      <c r="P21" s="834">
        <v>0</v>
      </c>
      <c r="Q21" s="359"/>
      <c r="R21" s="359"/>
      <c r="S21" s="359"/>
      <c r="T21" s="359"/>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row>
    <row r="22" spans="1:95" ht="21" customHeight="1">
      <c r="A22" s="385" t="s">
        <v>54</v>
      </c>
      <c r="B22" s="36" t="s">
        <v>1862</v>
      </c>
      <c r="C22" s="505">
        <v>4513</v>
      </c>
      <c r="D22" s="489">
        <v>40210</v>
      </c>
      <c r="E22" s="844">
        <v>0</v>
      </c>
      <c r="F22" s="332" t="s">
        <v>1834</v>
      </c>
      <c r="G22" s="29">
        <v>39899</v>
      </c>
      <c r="H22" s="464" t="s">
        <v>1863</v>
      </c>
      <c r="I22" s="299" t="s">
        <v>1864</v>
      </c>
      <c r="J22" s="89">
        <v>0</v>
      </c>
      <c r="K22" s="311">
        <v>0</v>
      </c>
      <c r="L22" s="89">
        <v>0</v>
      </c>
      <c r="M22" s="311">
        <v>0</v>
      </c>
      <c r="N22" s="89">
        <v>0</v>
      </c>
      <c r="O22" s="835">
        <v>0</v>
      </c>
      <c r="P22" s="834">
        <v>0</v>
      </c>
      <c r="Q22" s="359"/>
      <c r="R22" s="359"/>
      <c r="S22" s="359"/>
      <c r="T22" s="359"/>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row>
    <row r="23" spans="1:95" ht="21" customHeight="1">
      <c r="A23" s="385" t="s">
        <v>56</v>
      </c>
      <c r="B23" s="591" t="s">
        <v>114</v>
      </c>
      <c r="C23" s="505">
        <v>1524</v>
      </c>
      <c r="D23" s="487">
        <v>40808</v>
      </c>
      <c r="E23" s="844">
        <v>0</v>
      </c>
      <c r="F23" s="332" t="s">
        <v>1834</v>
      </c>
      <c r="G23" s="29">
        <v>40808</v>
      </c>
      <c r="H23" s="464" t="s">
        <v>454</v>
      </c>
      <c r="I23" s="299" t="s">
        <v>453</v>
      </c>
      <c r="J23" s="89">
        <v>0</v>
      </c>
      <c r="K23" s="311">
        <v>0</v>
      </c>
      <c r="L23" s="89">
        <v>0</v>
      </c>
      <c r="M23" s="311">
        <v>0</v>
      </c>
      <c r="N23" s="89">
        <v>0</v>
      </c>
      <c r="O23" s="835">
        <v>0</v>
      </c>
      <c r="P23" s="834">
        <v>0</v>
      </c>
      <c r="Q23" s="359"/>
      <c r="R23" s="359"/>
      <c r="S23" s="359"/>
      <c r="T23" s="359"/>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row>
    <row r="24" spans="1:95" ht="21" customHeight="1">
      <c r="A24" s="385" t="s">
        <v>58</v>
      </c>
      <c r="B24" s="591" t="s">
        <v>1089</v>
      </c>
      <c r="C24" s="505">
        <v>6258</v>
      </c>
      <c r="D24" s="485">
        <v>41551</v>
      </c>
      <c r="E24" s="844">
        <v>0</v>
      </c>
      <c r="F24" s="332" t="s">
        <v>1596</v>
      </c>
      <c r="G24" s="29">
        <v>37930</v>
      </c>
      <c r="H24" s="458" t="s">
        <v>652</v>
      </c>
      <c r="I24" s="299" t="s">
        <v>651</v>
      </c>
      <c r="J24" s="89">
        <v>0</v>
      </c>
      <c r="K24" s="311">
        <v>0</v>
      </c>
      <c r="L24" s="89">
        <v>0</v>
      </c>
      <c r="M24" s="311">
        <v>0</v>
      </c>
      <c r="N24" s="89">
        <v>0</v>
      </c>
      <c r="O24" s="835">
        <v>0</v>
      </c>
      <c r="P24" s="834">
        <v>0</v>
      </c>
      <c r="Q24" s="359"/>
      <c r="R24" s="359"/>
      <c r="S24" s="359"/>
      <c r="T24" s="359"/>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row>
    <row r="25" spans="1:95" ht="21" customHeight="1">
      <c r="A25" s="385" t="s">
        <v>59</v>
      </c>
      <c r="B25" s="36" t="s">
        <v>2248</v>
      </c>
      <c r="C25" s="505">
        <v>3224</v>
      </c>
      <c r="D25" s="485">
        <v>41831</v>
      </c>
      <c r="E25" s="416">
        <v>0</v>
      </c>
      <c r="F25" s="332" t="s">
        <v>1834</v>
      </c>
      <c r="G25" s="29">
        <v>21466</v>
      </c>
      <c r="H25" s="458" t="s">
        <v>2249</v>
      </c>
      <c r="I25" s="299" t="s">
        <v>2250</v>
      </c>
      <c r="J25" s="89">
        <v>0</v>
      </c>
      <c r="K25" s="311">
        <v>0</v>
      </c>
      <c r="L25" s="89">
        <v>0</v>
      </c>
      <c r="M25" s="311">
        <v>0</v>
      </c>
      <c r="N25" s="89">
        <v>0</v>
      </c>
      <c r="O25" s="835">
        <v>0</v>
      </c>
      <c r="P25" s="834">
        <v>0</v>
      </c>
      <c r="Q25" s="359"/>
      <c r="R25" s="359"/>
      <c r="S25" s="359"/>
      <c r="T25" s="359"/>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row>
    <row r="26" spans="1:95" ht="21" customHeight="1">
      <c r="A26" s="385" t="s">
        <v>61</v>
      </c>
      <c r="B26" s="591" t="s">
        <v>1180</v>
      </c>
      <c r="C26" s="505">
        <v>2409</v>
      </c>
      <c r="D26" s="485">
        <v>42051</v>
      </c>
      <c r="E26" s="844">
        <v>0</v>
      </c>
      <c r="F26" s="332" t="s">
        <v>1834</v>
      </c>
      <c r="G26" s="29">
        <v>43052</v>
      </c>
      <c r="H26" s="464" t="s">
        <v>638</v>
      </c>
      <c r="I26" s="299" t="s">
        <v>638</v>
      </c>
      <c r="J26" s="89">
        <v>0</v>
      </c>
      <c r="K26" s="311">
        <v>0</v>
      </c>
      <c r="L26" s="89">
        <v>0</v>
      </c>
      <c r="M26" s="311">
        <v>0</v>
      </c>
      <c r="N26" s="89">
        <v>0</v>
      </c>
      <c r="O26" s="835">
        <v>0</v>
      </c>
      <c r="P26" s="834">
        <v>0</v>
      </c>
      <c r="Q26" s="359"/>
      <c r="R26" s="359"/>
      <c r="S26" s="359"/>
      <c r="T26" s="359"/>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row>
    <row r="27" spans="1:95" ht="21" customHeight="1">
      <c r="A27" s="385" t="s">
        <v>63</v>
      </c>
      <c r="B27" s="591" t="s">
        <v>1099</v>
      </c>
      <c r="C27" s="505">
        <v>6658</v>
      </c>
      <c r="D27" s="487">
        <v>43109</v>
      </c>
      <c r="E27" s="844">
        <v>0</v>
      </c>
      <c r="F27" s="332" t="s">
        <v>1834</v>
      </c>
      <c r="G27" s="29">
        <v>43124</v>
      </c>
      <c r="H27" s="464" t="s">
        <v>1635</v>
      </c>
      <c r="I27" s="299" t="s">
        <v>1100</v>
      </c>
      <c r="J27" s="89">
        <v>0</v>
      </c>
      <c r="K27" s="311">
        <v>0</v>
      </c>
      <c r="L27" s="89">
        <v>0</v>
      </c>
      <c r="M27" s="311">
        <v>0</v>
      </c>
      <c r="N27" s="89">
        <v>0</v>
      </c>
      <c r="O27" s="835">
        <v>0</v>
      </c>
      <c r="P27" s="834">
        <v>0</v>
      </c>
      <c r="Q27" s="359"/>
      <c r="R27" s="359"/>
      <c r="S27" s="359"/>
      <c r="T27" s="359"/>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row>
    <row r="28" spans="1:95" ht="21" customHeight="1">
      <c r="A28" s="385" t="s">
        <v>64</v>
      </c>
      <c r="B28" s="36" t="s">
        <v>1824</v>
      </c>
      <c r="C28" s="505">
        <v>8683</v>
      </c>
      <c r="D28" s="486">
        <v>43237</v>
      </c>
      <c r="E28" s="844">
        <v>0</v>
      </c>
      <c r="F28" s="332" t="s">
        <v>1596</v>
      </c>
      <c r="G28" s="29">
        <v>45215</v>
      </c>
      <c r="H28" s="457" t="s">
        <v>999</v>
      </c>
      <c r="I28" s="299" t="s">
        <v>998</v>
      </c>
      <c r="J28" s="89">
        <v>0</v>
      </c>
      <c r="K28" s="311">
        <v>0</v>
      </c>
      <c r="L28" s="89">
        <v>0</v>
      </c>
      <c r="M28" s="311">
        <v>0</v>
      </c>
      <c r="N28" s="89">
        <v>0</v>
      </c>
      <c r="O28" s="835">
        <v>0</v>
      </c>
      <c r="P28" s="834">
        <v>0</v>
      </c>
      <c r="Q28" s="359"/>
      <c r="R28" s="359"/>
      <c r="S28" s="359"/>
      <c r="T28" s="359"/>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row>
    <row r="29" spans="1:95" ht="21" customHeight="1">
      <c r="A29" s="385" t="s">
        <v>66</v>
      </c>
      <c r="B29" s="591" t="s">
        <v>1686</v>
      </c>
      <c r="C29" s="505">
        <v>11420</v>
      </c>
      <c r="D29" s="486">
        <v>44035</v>
      </c>
      <c r="E29" s="844">
        <v>0</v>
      </c>
      <c r="F29" s="332" t="s">
        <v>1596</v>
      </c>
      <c r="G29" s="29"/>
      <c r="H29" s="457" t="s">
        <v>1689</v>
      </c>
      <c r="I29" s="299" t="s">
        <v>1690</v>
      </c>
      <c r="J29" s="89">
        <v>0</v>
      </c>
      <c r="K29" s="311">
        <v>0</v>
      </c>
      <c r="L29" s="89">
        <v>0</v>
      </c>
      <c r="M29" s="311">
        <v>0</v>
      </c>
      <c r="N29" s="89">
        <v>0</v>
      </c>
      <c r="O29" s="835">
        <v>0</v>
      </c>
      <c r="P29" s="834">
        <v>0</v>
      </c>
      <c r="Q29" s="359"/>
      <c r="R29" s="359"/>
      <c r="S29" s="359"/>
      <c r="T29" s="359"/>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row>
    <row r="30" spans="1:95" ht="21" customHeight="1">
      <c r="A30" s="385" t="s">
        <v>68</v>
      </c>
      <c r="B30" s="591" t="s">
        <v>1665</v>
      </c>
      <c r="C30" s="796">
        <v>10704</v>
      </c>
      <c r="D30" s="487">
        <v>44237</v>
      </c>
      <c r="E30" s="989">
        <v>0</v>
      </c>
      <c r="F30" s="799" t="s">
        <v>1834</v>
      </c>
      <c r="G30" s="29">
        <v>36516</v>
      </c>
      <c r="H30" s="639" t="s">
        <v>1159</v>
      </c>
      <c r="I30" s="410" t="s">
        <v>1158</v>
      </c>
      <c r="J30" s="834">
        <v>0</v>
      </c>
      <c r="K30" s="835">
        <v>0</v>
      </c>
      <c r="L30" s="834">
        <v>0</v>
      </c>
      <c r="M30" s="835">
        <v>0</v>
      </c>
      <c r="N30" s="834">
        <v>0</v>
      </c>
      <c r="O30" s="835">
        <v>0</v>
      </c>
      <c r="P30" s="834">
        <v>0</v>
      </c>
      <c r="Q30" s="836"/>
      <c r="R30" s="836"/>
      <c r="S30" s="836"/>
      <c r="T30" s="83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P30" s="256"/>
      <c r="CQ30" s="256"/>
    </row>
    <row r="31" spans="1:95" ht="21" customHeight="1">
      <c r="A31" s="385" t="s">
        <v>70</v>
      </c>
      <c r="B31" s="591" t="s">
        <v>1208</v>
      </c>
      <c r="C31" s="505">
        <v>10923</v>
      </c>
      <c r="D31" s="486">
        <v>44350</v>
      </c>
      <c r="E31" s="416">
        <v>0</v>
      </c>
      <c r="F31" s="332" t="s">
        <v>1596</v>
      </c>
      <c r="G31" s="29">
        <v>44342</v>
      </c>
      <c r="H31" s="457" t="s">
        <v>1210</v>
      </c>
      <c r="I31" s="299" t="s">
        <v>1209</v>
      </c>
      <c r="J31" s="89">
        <v>0</v>
      </c>
      <c r="K31" s="311">
        <v>0</v>
      </c>
      <c r="L31" s="89">
        <v>0</v>
      </c>
      <c r="M31" s="311">
        <v>0</v>
      </c>
      <c r="N31" s="89">
        <v>0</v>
      </c>
      <c r="O31" s="835">
        <v>0</v>
      </c>
      <c r="P31" s="834">
        <v>0</v>
      </c>
      <c r="Q31" s="359"/>
      <c r="R31" s="359"/>
      <c r="S31" s="359"/>
      <c r="T31" s="359"/>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row>
    <row r="32" spans="1:95" ht="21" customHeight="1">
      <c r="A32" s="385" t="s">
        <v>72</v>
      </c>
      <c r="B32" s="36" t="s">
        <v>1332</v>
      </c>
      <c r="C32" s="505">
        <v>10923</v>
      </c>
      <c r="D32" s="486">
        <v>44350</v>
      </c>
      <c r="E32" s="844">
        <v>0</v>
      </c>
      <c r="F32" s="332" t="s">
        <v>1596</v>
      </c>
      <c r="G32" s="29">
        <v>31951</v>
      </c>
      <c r="H32" s="457" t="s">
        <v>1210</v>
      </c>
      <c r="I32" s="299" t="s">
        <v>1209</v>
      </c>
      <c r="J32" s="89">
        <v>0</v>
      </c>
      <c r="K32" s="311">
        <v>0</v>
      </c>
      <c r="L32" s="89">
        <v>0</v>
      </c>
      <c r="M32" s="311">
        <v>0</v>
      </c>
      <c r="N32" s="89">
        <v>0</v>
      </c>
      <c r="O32" s="835">
        <v>0</v>
      </c>
      <c r="P32" s="834">
        <v>0</v>
      </c>
      <c r="Q32" s="359"/>
      <c r="R32" s="359"/>
      <c r="S32" s="359"/>
      <c r="T32" s="359"/>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row>
    <row r="33" spans="1:95" ht="21" customHeight="1">
      <c r="A33" s="385" t="s">
        <v>74</v>
      </c>
      <c r="B33" s="36" t="s">
        <v>2293</v>
      </c>
      <c r="C33" s="505">
        <v>11201</v>
      </c>
      <c r="D33" s="487">
        <v>44608</v>
      </c>
      <c r="E33" s="844">
        <v>0</v>
      </c>
      <c r="F33" s="332" t="s">
        <v>1834</v>
      </c>
      <c r="G33" s="29">
        <v>44635</v>
      </c>
      <c r="H33" s="464" t="s">
        <v>2295</v>
      </c>
      <c r="I33" s="299" t="s">
        <v>2295</v>
      </c>
      <c r="J33" s="89">
        <v>0</v>
      </c>
      <c r="K33" s="311">
        <v>0</v>
      </c>
      <c r="L33" s="89">
        <v>0</v>
      </c>
      <c r="M33" s="311">
        <v>0</v>
      </c>
      <c r="N33" s="89">
        <v>0</v>
      </c>
      <c r="O33" s="835">
        <v>0</v>
      </c>
      <c r="P33" s="834">
        <v>0</v>
      </c>
      <c r="Q33" s="359"/>
      <c r="R33" s="359"/>
      <c r="S33" s="359"/>
      <c r="T33" s="359"/>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row>
    <row r="34" spans="1:95" ht="21" customHeight="1">
      <c r="A34" s="385" t="s">
        <v>75</v>
      </c>
      <c r="B34" s="591" t="s">
        <v>1600</v>
      </c>
      <c r="C34" s="505">
        <v>11371</v>
      </c>
      <c r="D34" s="486">
        <v>44614</v>
      </c>
      <c r="E34" s="416">
        <v>0</v>
      </c>
      <c r="F34" s="332" t="s">
        <v>1596</v>
      </c>
      <c r="G34" s="29">
        <v>36775</v>
      </c>
      <c r="H34" s="458" t="s">
        <v>1602</v>
      </c>
      <c r="I34" s="299" t="s">
        <v>1601</v>
      </c>
      <c r="J34" s="89">
        <v>0</v>
      </c>
      <c r="K34" s="311">
        <v>0</v>
      </c>
      <c r="L34" s="89">
        <v>0</v>
      </c>
      <c r="M34" s="311">
        <v>0</v>
      </c>
      <c r="N34" s="89">
        <v>0</v>
      </c>
      <c r="O34" s="835">
        <v>0</v>
      </c>
      <c r="P34" s="834">
        <v>0</v>
      </c>
      <c r="Q34" s="359"/>
      <c r="R34" s="359"/>
      <c r="S34" s="359"/>
      <c r="T34" s="359"/>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row>
    <row r="35" spans="1:95" ht="21" customHeight="1">
      <c r="A35" s="385" t="s">
        <v>77</v>
      </c>
      <c r="B35" s="591" t="s">
        <v>1521</v>
      </c>
      <c r="C35" s="505">
        <v>11184</v>
      </c>
      <c r="D35" s="486">
        <v>44623</v>
      </c>
      <c r="E35" s="844">
        <v>0</v>
      </c>
      <c r="F35" s="332" t="s">
        <v>1596</v>
      </c>
      <c r="G35" s="29"/>
      <c r="H35" s="457" t="s">
        <v>1523</v>
      </c>
      <c r="I35" s="299" t="s">
        <v>1522</v>
      </c>
      <c r="J35" s="89">
        <v>0</v>
      </c>
      <c r="K35" s="311">
        <v>0</v>
      </c>
      <c r="L35" s="89">
        <v>0</v>
      </c>
      <c r="M35" s="311">
        <v>0</v>
      </c>
      <c r="N35" s="89">
        <v>0</v>
      </c>
      <c r="O35" s="835">
        <v>0</v>
      </c>
      <c r="P35" s="834">
        <v>0</v>
      </c>
      <c r="Q35" s="359"/>
      <c r="R35" s="359"/>
      <c r="S35" s="359"/>
      <c r="T35" s="359"/>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row>
    <row r="36" spans="1:95" ht="21" customHeight="1">
      <c r="A36" s="385" t="s">
        <v>79</v>
      </c>
      <c r="B36" s="36" t="s">
        <v>1768</v>
      </c>
      <c r="C36" s="505">
        <v>11515</v>
      </c>
      <c r="D36" s="485">
        <v>44967</v>
      </c>
      <c r="E36" s="844">
        <v>0</v>
      </c>
      <c r="F36" s="332" t="s">
        <v>1596</v>
      </c>
      <c r="G36" s="29">
        <v>45461</v>
      </c>
      <c r="H36" s="458" t="s">
        <v>1769</v>
      </c>
      <c r="I36" s="299" t="s">
        <v>1770</v>
      </c>
      <c r="J36" s="89">
        <v>0</v>
      </c>
      <c r="K36" s="311">
        <v>0</v>
      </c>
      <c r="L36" s="89">
        <v>0</v>
      </c>
      <c r="M36" s="311">
        <v>0</v>
      </c>
      <c r="N36" s="89">
        <v>0</v>
      </c>
      <c r="O36" s="835">
        <v>0</v>
      </c>
      <c r="P36" s="834">
        <v>0</v>
      </c>
      <c r="Q36" s="359"/>
      <c r="R36" s="359"/>
      <c r="S36" s="359"/>
      <c r="T36" s="359"/>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row>
    <row r="37" spans="1:95" ht="21" customHeight="1">
      <c r="A37" s="385" t="s">
        <v>80</v>
      </c>
      <c r="B37" s="36" t="s">
        <v>1818</v>
      </c>
      <c r="C37" s="505">
        <v>11319</v>
      </c>
      <c r="D37" s="488">
        <v>45196</v>
      </c>
      <c r="E37" s="844">
        <v>0</v>
      </c>
      <c r="F37" s="332" t="s">
        <v>1596</v>
      </c>
      <c r="G37" s="29">
        <v>15767</v>
      </c>
      <c r="H37" s="458" t="s">
        <v>1819</v>
      </c>
      <c r="I37" s="299" t="s">
        <v>1820</v>
      </c>
      <c r="J37" s="89">
        <v>0</v>
      </c>
      <c r="K37" s="311">
        <v>0</v>
      </c>
      <c r="L37" s="89">
        <v>0</v>
      </c>
      <c r="M37" s="311">
        <v>0</v>
      </c>
      <c r="N37" s="89">
        <v>0</v>
      </c>
      <c r="O37" s="835">
        <v>0</v>
      </c>
      <c r="P37" s="834">
        <v>0</v>
      </c>
      <c r="Q37" s="359"/>
      <c r="R37" s="359"/>
      <c r="S37" s="359"/>
      <c r="T37" s="359"/>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row>
    <row r="38" spans="1:95" ht="21" customHeight="1">
      <c r="A38" s="385" t="s">
        <v>81</v>
      </c>
      <c r="B38" s="36" t="s">
        <v>2276</v>
      </c>
      <c r="C38" s="505">
        <v>11751</v>
      </c>
      <c r="D38" s="485">
        <v>45706</v>
      </c>
      <c r="E38" s="844">
        <v>0</v>
      </c>
      <c r="F38" s="332" t="s">
        <v>1834</v>
      </c>
      <c r="G38" s="29">
        <v>45831</v>
      </c>
      <c r="H38" s="457" t="s">
        <v>2277</v>
      </c>
      <c r="I38" s="299" t="s">
        <v>2278</v>
      </c>
      <c r="J38" s="89">
        <v>0</v>
      </c>
      <c r="K38" s="311">
        <v>0</v>
      </c>
      <c r="L38" s="89">
        <v>0</v>
      </c>
      <c r="M38" s="311">
        <v>0</v>
      </c>
      <c r="N38" s="89">
        <v>0</v>
      </c>
      <c r="O38" s="835">
        <v>0</v>
      </c>
      <c r="P38" s="834">
        <v>0</v>
      </c>
      <c r="Q38" s="359"/>
      <c r="R38" s="359"/>
      <c r="S38" s="359"/>
      <c r="T38" s="359"/>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row>
    <row r="39" spans="1:95" ht="21" customHeight="1">
      <c r="A39" s="385" t="s">
        <v>83</v>
      </c>
      <c r="B39" s="36" t="s">
        <v>2291</v>
      </c>
      <c r="C39" s="505">
        <v>11773</v>
      </c>
      <c r="D39" s="487">
        <v>45758</v>
      </c>
      <c r="E39" s="844">
        <v>0</v>
      </c>
      <c r="F39" s="332" t="s">
        <v>1834</v>
      </c>
      <c r="G39" s="29"/>
      <c r="H39" s="464" t="s">
        <v>2287</v>
      </c>
      <c r="I39" s="299" t="s">
        <v>2288</v>
      </c>
      <c r="J39" s="89">
        <v>0</v>
      </c>
      <c r="K39" s="311">
        <v>0</v>
      </c>
      <c r="L39" s="89">
        <v>0</v>
      </c>
      <c r="M39" s="311">
        <v>0</v>
      </c>
      <c r="N39" s="89">
        <v>0</v>
      </c>
      <c r="O39" s="835">
        <v>0</v>
      </c>
      <c r="P39" s="834">
        <v>0</v>
      </c>
      <c r="Q39" s="359"/>
      <c r="R39" s="359"/>
      <c r="S39" s="359"/>
      <c r="T39" s="359"/>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row>
    <row r="40" spans="1:95" ht="21" customHeight="1">
      <c r="A40" s="385" t="s">
        <v>85</v>
      </c>
      <c r="B40" s="36" t="s">
        <v>2315</v>
      </c>
      <c r="C40" s="505">
        <v>11829</v>
      </c>
      <c r="D40" s="485">
        <v>45915</v>
      </c>
      <c r="E40" s="844">
        <v>0</v>
      </c>
      <c r="F40" s="332" t="s">
        <v>1834</v>
      </c>
      <c r="G40" s="29">
        <v>45922</v>
      </c>
      <c r="H40" s="458" t="s">
        <v>2316</v>
      </c>
      <c r="I40" s="299" t="s">
        <v>2317</v>
      </c>
      <c r="J40" s="89">
        <v>0</v>
      </c>
      <c r="K40" s="311">
        <v>0</v>
      </c>
      <c r="L40" s="89">
        <v>0</v>
      </c>
      <c r="M40" s="311">
        <v>0</v>
      </c>
      <c r="N40" s="89">
        <v>0</v>
      </c>
      <c r="O40" s="835">
        <v>0</v>
      </c>
      <c r="P40" s="834">
        <v>0</v>
      </c>
      <c r="Q40" s="359"/>
      <c r="R40" s="359"/>
      <c r="S40" s="359"/>
      <c r="T40" s="359"/>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row>
    <row r="41" spans="1:95" ht="21" customHeight="1">
      <c r="A41" s="385" t="s">
        <v>87</v>
      </c>
      <c r="B41" s="591" t="s">
        <v>475</v>
      </c>
      <c r="C41" s="505">
        <v>5483</v>
      </c>
      <c r="D41" s="485">
        <v>42048</v>
      </c>
      <c r="E41" s="844">
        <v>0</v>
      </c>
      <c r="F41" s="332" t="s">
        <v>924</v>
      </c>
      <c r="G41" s="29">
        <v>25801</v>
      </c>
      <c r="H41" s="458" t="s">
        <v>1735</v>
      </c>
      <c r="I41" s="299" t="s">
        <v>473</v>
      </c>
      <c r="J41" s="89">
        <v>0</v>
      </c>
      <c r="K41" s="311">
        <v>0</v>
      </c>
      <c r="L41" s="89">
        <v>0</v>
      </c>
      <c r="M41" s="311">
        <v>0</v>
      </c>
      <c r="N41" s="89">
        <v>0</v>
      </c>
      <c r="O41" s="835">
        <v>0</v>
      </c>
      <c r="P41" s="834">
        <v>0</v>
      </c>
      <c r="Q41" s="359"/>
      <c r="R41" s="359"/>
      <c r="S41" s="359"/>
      <c r="T41" s="359"/>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row>
    <row r="42" spans="1:95" ht="21" customHeight="1">
      <c r="A42" s="385" t="s">
        <v>89</v>
      </c>
      <c r="B42" s="36" t="s">
        <v>246</v>
      </c>
      <c r="C42" s="505">
        <v>266</v>
      </c>
      <c r="D42" s="486">
        <v>41047</v>
      </c>
      <c r="E42" s="416">
        <v>0</v>
      </c>
      <c r="F42" s="332" t="s">
        <v>2327</v>
      </c>
      <c r="G42" s="29">
        <v>26378</v>
      </c>
      <c r="H42" s="457" t="s">
        <v>1385</v>
      </c>
      <c r="I42" s="299" t="s">
        <v>1384</v>
      </c>
      <c r="J42" s="89">
        <v>0</v>
      </c>
      <c r="K42" s="311">
        <v>0</v>
      </c>
      <c r="L42" s="89">
        <v>0</v>
      </c>
      <c r="M42" s="311">
        <v>0</v>
      </c>
      <c r="N42" s="89">
        <v>0</v>
      </c>
      <c r="O42" s="835">
        <v>0</v>
      </c>
      <c r="P42" s="834">
        <v>0</v>
      </c>
      <c r="Q42" s="359"/>
      <c r="R42" s="359"/>
      <c r="S42" s="359"/>
      <c r="T42" s="359"/>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P42" s="550"/>
      <c r="CQ42" s="550"/>
    </row>
    <row r="43" spans="1:95" ht="21" customHeight="1">
      <c r="A43" s="385" t="s">
        <v>91</v>
      </c>
      <c r="B43" s="36" t="s">
        <v>1871</v>
      </c>
      <c r="C43" s="505">
        <v>11328</v>
      </c>
      <c r="D43" s="489">
        <v>45062</v>
      </c>
      <c r="E43" s="844">
        <v>0</v>
      </c>
      <c r="F43" s="332" t="s">
        <v>2327</v>
      </c>
      <c r="G43" s="29">
        <v>17758</v>
      </c>
      <c r="H43" s="464" t="s">
        <v>1872</v>
      </c>
      <c r="I43" s="299" t="s">
        <v>1873</v>
      </c>
      <c r="J43" s="89">
        <v>0</v>
      </c>
      <c r="K43" s="311">
        <v>0</v>
      </c>
      <c r="L43" s="89">
        <v>0</v>
      </c>
      <c r="M43" s="311">
        <v>0</v>
      </c>
      <c r="N43" s="89">
        <v>0</v>
      </c>
      <c r="O43" s="835">
        <v>0</v>
      </c>
      <c r="P43" s="834">
        <v>0</v>
      </c>
      <c r="Q43" s="359"/>
      <c r="R43" s="359"/>
      <c r="S43" s="359"/>
      <c r="T43" s="359"/>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P43" s="550"/>
      <c r="CQ43" s="550"/>
    </row>
    <row r="44" spans="1:95" ht="21" customHeight="1">
      <c r="A44" s="385" t="s">
        <v>92</v>
      </c>
      <c r="B44" s="591" t="s">
        <v>280</v>
      </c>
      <c r="C44" s="505">
        <v>9944</v>
      </c>
      <c r="D44" s="485">
        <v>38651</v>
      </c>
      <c r="E44" s="844">
        <v>0</v>
      </c>
      <c r="F44" s="332" t="s">
        <v>2327</v>
      </c>
      <c r="G44" s="29">
        <v>35828</v>
      </c>
      <c r="H44" s="457" t="s">
        <v>744</v>
      </c>
      <c r="I44" s="299" t="s">
        <v>743</v>
      </c>
      <c r="J44" s="89">
        <v>0</v>
      </c>
      <c r="K44" s="311">
        <v>0</v>
      </c>
      <c r="L44" s="89">
        <v>0</v>
      </c>
      <c r="M44" s="311">
        <v>0</v>
      </c>
      <c r="N44" s="89">
        <v>0</v>
      </c>
      <c r="O44" s="835">
        <v>0</v>
      </c>
      <c r="P44" s="834">
        <v>0</v>
      </c>
      <c r="Q44" s="359"/>
      <c r="R44" s="359"/>
      <c r="S44" s="359"/>
      <c r="T44" s="359"/>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P44" s="550"/>
      <c r="CQ44" s="550"/>
    </row>
    <row r="45" spans="1:95" ht="21" customHeight="1">
      <c r="A45" s="385" t="s">
        <v>94</v>
      </c>
      <c r="B45" s="795" t="s">
        <v>2231</v>
      </c>
      <c r="C45" s="796">
        <v>11709</v>
      </c>
      <c r="D45" s="797">
        <v>45778</v>
      </c>
      <c r="E45" s="844">
        <v>0</v>
      </c>
      <c r="F45" s="799" t="s">
        <v>2327</v>
      </c>
      <c r="G45" s="800">
        <v>45765</v>
      </c>
      <c r="H45" s="801" t="s">
        <v>2233</v>
      </c>
      <c r="I45" s="802" t="s">
        <v>2234</v>
      </c>
      <c r="J45" s="89">
        <v>0</v>
      </c>
      <c r="K45" s="311">
        <v>0</v>
      </c>
      <c r="L45" s="89">
        <v>0</v>
      </c>
      <c r="M45" s="311">
        <v>0</v>
      </c>
      <c r="N45" s="89">
        <v>0</v>
      </c>
      <c r="O45" s="835">
        <v>0</v>
      </c>
      <c r="P45" s="834">
        <v>0</v>
      </c>
      <c r="Q45" s="359"/>
      <c r="R45" s="359"/>
      <c r="S45" s="359"/>
      <c r="T45" s="359"/>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P45" s="550"/>
      <c r="CQ45" s="550"/>
    </row>
    <row r="47" spans="1:95">
      <c r="J47" s="103"/>
      <c r="K47" s="103"/>
      <c r="L47" s="103"/>
      <c r="M47" s="103"/>
      <c r="N47" s="103"/>
      <c r="O47" s="103"/>
      <c r="P47" s="103"/>
      <c r="Q47" s="103"/>
      <c r="R47" s="103"/>
    </row>
    <row r="48" spans="1:95">
      <c r="B48" s="224"/>
      <c r="C48" s="787"/>
      <c r="D48" s="333"/>
      <c r="E48" s="37"/>
      <c r="F48" s="843"/>
      <c r="G48" s="268"/>
    </row>
    <row r="49" spans="2:22">
      <c r="B49" s="224"/>
      <c r="C49" s="787"/>
      <c r="D49" s="333"/>
      <c r="E49" s="37"/>
      <c r="F49" s="843"/>
      <c r="G49" s="268"/>
    </row>
    <row r="51" spans="2:22" ht="24" customHeight="1">
      <c r="J51" s="257"/>
      <c r="L51" s="86"/>
      <c r="U51" s="357"/>
      <c r="V51" s="357"/>
    </row>
    <row r="52" spans="2:22" ht="24" hidden="1" customHeight="1">
      <c r="J52" s="257"/>
      <c r="L52" s="86"/>
      <c r="U52" s="357"/>
      <c r="V52" s="357"/>
    </row>
    <row r="53" spans="2:22" ht="15" hidden="1" customHeight="1">
      <c r="J53" s="257"/>
      <c r="L53" s="86"/>
      <c r="U53" s="357"/>
      <c r="V53" s="357"/>
    </row>
    <row r="54" spans="2:22" ht="15" hidden="1" customHeight="1">
      <c r="J54" s="257"/>
      <c r="L54" s="86"/>
      <c r="U54" s="357"/>
      <c r="V54" s="357"/>
    </row>
    <row r="55" spans="2:22" ht="15" hidden="1" customHeight="1">
      <c r="J55" s="257"/>
      <c r="L55" s="86"/>
      <c r="U55" s="357"/>
      <c r="V55" s="357"/>
    </row>
    <row r="56" spans="2:22" ht="15" hidden="1" customHeight="1">
      <c r="J56" s="257"/>
      <c r="L56" s="86"/>
      <c r="U56" s="357"/>
      <c r="V56" s="357"/>
    </row>
    <row r="57" spans="2:22" ht="15" hidden="1" customHeight="1">
      <c r="J57" s="257"/>
      <c r="L57" s="86"/>
      <c r="U57" s="357"/>
      <c r="V57" s="357"/>
    </row>
    <row r="58" spans="2:22" ht="15" hidden="1" customHeight="1">
      <c r="J58" s="257"/>
      <c r="L58" s="86"/>
      <c r="U58" s="357"/>
      <c r="V58" s="357"/>
    </row>
    <row r="59" spans="2:22" ht="15" hidden="1" customHeight="1">
      <c r="J59" s="257"/>
      <c r="L59" s="86"/>
      <c r="U59" s="357"/>
      <c r="V59" s="357"/>
    </row>
    <row r="60" spans="2:22" ht="15" hidden="1" customHeight="1">
      <c r="J60" s="257"/>
      <c r="L60" s="86"/>
      <c r="U60" s="357"/>
      <c r="V60" s="357"/>
    </row>
    <row r="61" spans="2:22" ht="15" hidden="1" customHeight="1">
      <c r="J61" s="257"/>
      <c r="L61" s="86"/>
      <c r="U61" s="357"/>
      <c r="V61" s="357"/>
    </row>
    <row r="62" spans="2:22" ht="15" hidden="1" customHeight="1">
      <c r="J62" s="257"/>
      <c r="L62" s="86"/>
      <c r="U62" s="357"/>
      <c r="V62" s="357"/>
    </row>
    <row r="63" spans="2:22" ht="15" hidden="1" customHeight="1">
      <c r="J63" s="257"/>
      <c r="L63" s="86"/>
      <c r="U63" s="357"/>
      <c r="V63" s="357"/>
    </row>
    <row r="64" spans="2:22" ht="15" hidden="1" customHeight="1">
      <c r="J64" s="257"/>
      <c r="L64" s="86"/>
      <c r="U64" s="357"/>
      <c r="V64" s="357"/>
    </row>
    <row r="65" spans="1:83" ht="15" hidden="1" customHeight="1">
      <c r="J65" s="257"/>
      <c r="L65" s="86"/>
      <c r="U65" s="357"/>
      <c r="V65" s="357"/>
    </row>
    <row r="66" spans="1:83" ht="15" hidden="1" customHeight="1">
      <c r="J66" s="257"/>
      <c r="L66" s="86"/>
      <c r="U66" s="357"/>
      <c r="V66" s="357"/>
    </row>
    <row r="67" spans="1:83" ht="15" hidden="1" customHeight="1">
      <c r="J67" s="257"/>
      <c r="L67" s="86"/>
      <c r="U67" s="357"/>
      <c r="V67" s="357"/>
    </row>
    <row r="68" spans="1:83" ht="15" hidden="1" customHeight="1">
      <c r="J68" s="257"/>
      <c r="L68" s="86"/>
      <c r="U68" s="357"/>
      <c r="V68" s="357"/>
    </row>
    <row r="69" spans="1:83" ht="15" hidden="1" customHeight="1">
      <c r="J69" s="257"/>
      <c r="L69" s="86"/>
      <c r="U69" s="357"/>
      <c r="V69" s="357"/>
    </row>
    <row r="70" spans="1:83" ht="15" hidden="1" customHeight="1">
      <c r="J70" s="257"/>
      <c r="L70" s="86"/>
      <c r="U70" s="357"/>
      <c r="V70" s="357"/>
    </row>
    <row r="71" spans="1:83" ht="15" hidden="1" customHeight="1">
      <c r="J71" s="257"/>
      <c r="L71" s="86"/>
      <c r="U71" s="357"/>
      <c r="V71" s="357"/>
    </row>
    <row r="72" spans="1:83" ht="15" hidden="1" customHeight="1">
      <c r="J72" s="257"/>
      <c r="L72" s="86"/>
      <c r="U72" s="357"/>
      <c r="V72" s="357"/>
    </row>
    <row r="73" spans="1:83" ht="15" hidden="1" customHeight="1">
      <c r="C73" s="256"/>
      <c r="D73" s="252"/>
      <c r="E73" s="252"/>
      <c r="F73" s="86"/>
      <c r="H73" s="257"/>
      <c r="I73" s="86"/>
      <c r="Q73" s="86"/>
      <c r="R73" s="86"/>
      <c r="S73" s="86"/>
      <c r="T73" s="86"/>
    </row>
    <row r="74" spans="1:83" ht="15" hidden="1" customHeight="1">
      <c r="C74" s="256"/>
      <c r="D74" s="252"/>
      <c r="E74" s="252"/>
      <c r="F74" s="86"/>
      <c r="H74" s="257"/>
      <c r="I74" s="86"/>
      <c r="Q74" s="86"/>
      <c r="R74" s="86"/>
      <c r="S74" s="86"/>
      <c r="T74" s="86"/>
    </row>
    <row r="75" spans="1:83" s="215" customFormat="1" ht="53.25" hidden="1" customHeight="1">
      <c r="A75" s="725"/>
      <c r="B75" s="51" t="s">
        <v>2330</v>
      </c>
      <c r="C75" s="572"/>
      <c r="D75" s="217"/>
      <c r="E75" s="217"/>
      <c r="F75" s="218"/>
      <c r="G75" s="217"/>
      <c r="H75" s="726"/>
      <c r="I75" s="218"/>
      <c r="J75" s="106"/>
      <c r="K75" s="726"/>
      <c r="L75" s="726"/>
      <c r="M75" s="726"/>
      <c r="N75" s="726"/>
      <c r="O75" s="726"/>
      <c r="P75" s="726"/>
      <c r="Q75" s="218"/>
      <c r="R75" s="218"/>
      <c r="S75" s="106"/>
      <c r="AN75" s="219"/>
      <c r="AS75" s="216"/>
      <c r="AT75" s="216"/>
    </row>
    <row r="76" spans="1:83" ht="15" hidden="1" customHeight="1">
      <c r="C76" s="256"/>
      <c r="D76" s="252"/>
      <c r="E76" s="252"/>
      <c r="F76" s="86"/>
      <c r="H76" s="257"/>
      <c r="I76" s="86"/>
      <c r="Q76" s="86"/>
      <c r="R76" s="86"/>
      <c r="S76" s="86"/>
      <c r="T76" s="86"/>
    </row>
    <row r="77" spans="1:83" s="550" customFormat="1" ht="39" hidden="1" customHeight="1">
      <c r="A77" s="642" t="s">
        <v>12</v>
      </c>
      <c r="B77" s="636" t="s">
        <v>39</v>
      </c>
      <c r="C77" s="634" t="s">
        <v>1668</v>
      </c>
      <c r="D77" s="637" t="s">
        <v>14</v>
      </c>
      <c r="E77" s="506" t="s">
        <v>2283</v>
      </c>
      <c r="F77" s="637" t="s">
        <v>1614</v>
      </c>
      <c r="G77" s="637" t="s">
        <v>1615</v>
      </c>
      <c r="H77" s="634" t="s">
        <v>299</v>
      </c>
      <c r="I77" s="637" t="s">
        <v>298</v>
      </c>
      <c r="J77" s="634" t="s">
        <v>1355</v>
      </c>
      <c r="K77" s="638" t="s">
        <v>1556</v>
      </c>
      <c r="L77" s="634" t="s">
        <v>1555</v>
      </c>
      <c r="M77" s="638" t="s">
        <v>1766</v>
      </c>
      <c r="N77" s="634" t="s">
        <v>1765</v>
      </c>
      <c r="O77" s="868" t="s">
        <v>2284</v>
      </c>
      <c r="P77" s="868" t="s">
        <v>2283</v>
      </c>
      <c r="Q77" s="673" t="s">
        <v>301</v>
      </c>
      <c r="R77" s="673" t="s">
        <v>1604</v>
      </c>
      <c r="S77" s="673" t="s">
        <v>301</v>
      </c>
      <c r="T77" s="673" t="s">
        <v>1604</v>
      </c>
    </row>
    <row r="78" spans="1:83" ht="21.75" hidden="1" customHeight="1">
      <c r="A78" s="385" t="s">
        <v>32</v>
      </c>
      <c r="B78" s="591" t="s">
        <v>186</v>
      </c>
      <c r="C78" s="505">
        <v>9224</v>
      </c>
      <c r="D78" s="485">
        <v>29953</v>
      </c>
      <c r="E78" s="416">
        <v>0</v>
      </c>
      <c r="F78" s="332" t="s">
        <v>1406</v>
      </c>
      <c r="G78" s="29">
        <v>27822</v>
      </c>
      <c r="H78" s="458" t="s">
        <v>485</v>
      </c>
      <c r="I78" s="299" t="s">
        <v>484</v>
      </c>
      <c r="J78" s="89">
        <v>0</v>
      </c>
      <c r="K78" s="311">
        <v>0</v>
      </c>
      <c r="L78" s="89">
        <v>0</v>
      </c>
      <c r="M78" s="311">
        <v>0</v>
      </c>
      <c r="N78" s="89">
        <v>0</v>
      </c>
      <c r="O78" s="835">
        <v>0</v>
      </c>
      <c r="P78" s="834">
        <v>0</v>
      </c>
      <c r="Q78" s="359"/>
      <c r="R78" s="359"/>
      <c r="S78" s="359"/>
      <c r="T78" s="359"/>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row>
    <row r="79" spans="1:83" ht="21.75" hidden="1" customHeight="1">
      <c r="A79" s="385" t="s">
        <v>35</v>
      </c>
      <c r="B79" s="591" t="s">
        <v>1587</v>
      </c>
      <c r="C79" s="505">
        <v>9604</v>
      </c>
      <c r="D79" s="486">
        <v>35583</v>
      </c>
      <c r="E79" s="416">
        <v>0</v>
      </c>
      <c r="F79" s="332" t="s">
        <v>1406</v>
      </c>
      <c r="G79" s="29">
        <v>21685</v>
      </c>
      <c r="H79" s="464" t="s">
        <v>1589</v>
      </c>
      <c r="I79" s="299" t="s">
        <v>1588</v>
      </c>
      <c r="J79" s="89">
        <v>0</v>
      </c>
      <c r="K79" s="311">
        <v>0</v>
      </c>
      <c r="L79" s="89">
        <v>0</v>
      </c>
      <c r="M79" s="311">
        <v>0</v>
      </c>
      <c r="N79" s="89">
        <v>0</v>
      </c>
      <c r="O79" s="835">
        <v>0</v>
      </c>
      <c r="P79" s="834">
        <v>0</v>
      </c>
      <c r="Q79" s="359"/>
      <c r="R79" s="359"/>
      <c r="S79" s="359"/>
      <c r="T79" s="359"/>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row>
    <row r="80" spans="1:83" ht="21.75" hidden="1" customHeight="1">
      <c r="A80" s="385" t="s">
        <v>38</v>
      </c>
      <c r="B80" s="591" t="s">
        <v>1573</v>
      </c>
      <c r="C80" s="505">
        <v>71</v>
      </c>
      <c r="D80" s="487">
        <v>36510</v>
      </c>
      <c r="E80" s="416">
        <v>0</v>
      </c>
      <c r="F80" s="332" t="s">
        <v>1406</v>
      </c>
      <c r="G80" s="29">
        <v>39720</v>
      </c>
      <c r="H80" s="464" t="s">
        <v>1574</v>
      </c>
      <c r="I80" s="299" t="s">
        <v>1617</v>
      </c>
      <c r="J80" s="89">
        <v>0</v>
      </c>
      <c r="K80" s="311">
        <v>0</v>
      </c>
      <c r="L80" s="89">
        <v>0</v>
      </c>
      <c r="M80" s="311">
        <v>0</v>
      </c>
      <c r="N80" s="89">
        <v>0</v>
      </c>
      <c r="O80" s="835">
        <v>0</v>
      </c>
      <c r="P80" s="834">
        <v>0</v>
      </c>
      <c r="Q80" s="359"/>
      <c r="R80" s="359"/>
      <c r="S80" s="359"/>
      <c r="T80" s="359"/>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row>
    <row r="81" spans="1:83" ht="21.75" hidden="1" customHeight="1">
      <c r="A81" s="385" t="s">
        <v>75</v>
      </c>
      <c r="B81" s="591" t="s">
        <v>71</v>
      </c>
      <c r="C81" s="505">
        <v>4210</v>
      </c>
      <c r="D81" s="485">
        <v>42419</v>
      </c>
      <c r="E81" s="416">
        <v>0</v>
      </c>
      <c r="F81" s="332" t="s">
        <v>1406</v>
      </c>
      <c r="G81" s="29" t="s">
        <v>1579</v>
      </c>
      <c r="H81" s="633" t="s">
        <v>1578</v>
      </c>
      <c r="I81" s="299" t="s">
        <v>1577</v>
      </c>
      <c r="J81" s="89">
        <v>0</v>
      </c>
      <c r="K81" s="311">
        <v>0</v>
      </c>
      <c r="L81" s="89">
        <v>0</v>
      </c>
      <c r="M81" s="311">
        <v>0</v>
      </c>
      <c r="N81" s="89">
        <v>0</v>
      </c>
      <c r="O81" s="835">
        <v>0</v>
      </c>
      <c r="P81" s="834">
        <v>0</v>
      </c>
      <c r="Q81" s="359"/>
      <c r="R81" s="359"/>
      <c r="S81" s="359"/>
      <c r="T81" s="359"/>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row>
    <row r="82" spans="1:83" ht="21.75" hidden="1" customHeight="1">
      <c r="A82" s="385" t="s">
        <v>77</v>
      </c>
      <c r="B82" s="591" t="s">
        <v>1535</v>
      </c>
      <c r="C82" s="505">
        <v>11368</v>
      </c>
      <c r="D82" s="486">
        <v>43005</v>
      </c>
      <c r="E82" s="416">
        <v>0</v>
      </c>
      <c r="F82" s="332" t="s">
        <v>1406</v>
      </c>
      <c r="G82" s="29">
        <v>34907</v>
      </c>
      <c r="H82" s="457" t="s">
        <v>1536</v>
      </c>
      <c r="I82" s="299" t="s">
        <v>1539</v>
      </c>
      <c r="J82" s="89">
        <v>0</v>
      </c>
      <c r="K82" s="311">
        <v>0</v>
      </c>
      <c r="L82" s="89">
        <v>0</v>
      </c>
      <c r="M82" s="311">
        <v>0</v>
      </c>
      <c r="N82" s="89">
        <v>0</v>
      </c>
      <c r="O82" s="835">
        <v>0</v>
      </c>
      <c r="P82" s="834">
        <v>0</v>
      </c>
      <c r="Q82" s="359"/>
      <c r="R82" s="359"/>
      <c r="S82" s="359"/>
      <c r="T82" s="359"/>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row>
    <row r="83" spans="1:83" ht="21.75" hidden="1" customHeight="1">
      <c r="A83" s="385" t="s">
        <v>80</v>
      </c>
      <c r="B83" s="591" t="s">
        <v>1018</v>
      </c>
      <c r="C83" s="505">
        <v>9964</v>
      </c>
      <c r="D83" s="486">
        <v>43892</v>
      </c>
      <c r="E83" s="416">
        <v>0</v>
      </c>
      <c r="F83" s="332" t="s">
        <v>1406</v>
      </c>
      <c r="G83" s="29">
        <v>39317</v>
      </c>
      <c r="H83" s="464" t="s">
        <v>1017</v>
      </c>
      <c r="I83" s="299" t="s">
        <v>1016</v>
      </c>
      <c r="J83" s="89">
        <v>0</v>
      </c>
      <c r="K83" s="311">
        <v>0</v>
      </c>
      <c r="L83" s="89">
        <v>0</v>
      </c>
      <c r="M83" s="311">
        <v>0</v>
      </c>
      <c r="N83" s="89">
        <v>0</v>
      </c>
      <c r="O83" s="835">
        <v>0</v>
      </c>
      <c r="P83" s="834">
        <v>0</v>
      </c>
      <c r="Q83" s="359"/>
      <c r="R83" s="359"/>
      <c r="S83" s="359"/>
      <c r="T83" s="359"/>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row>
    <row r="84" spans="1:83" ht="21.75" hidden="1" customHeight="1">
      <c r="A84" s="385" t="s">
        <v>92</v>
      </c>
      <c r="B84" s="591" t="s">
        <v>1423</v>
      </c>
      <c r="C84" s="505">
        <v>10988</v>
      </c>
      <c r="D84" s="487">
        <v>44636</v>
      </c>
      <c r="E84" s="416">
        <v>0</v>
      </c>
      <c r="F84" s="332" t="s">
        <v>1406</v>
      </c>
      <c r="G84" s="29">
        <v>21759</v>
      </c>
      <c r="H84" s="464" t="s">
        <v>1425</v>
      </c>
      <c r="I84" s="299" t="s">
        <v>1424</v>
      </c>
      <c r="J84" s="89">
        <v>0</v>
      </c>
      <c r="K84" s="311">
        <v>0</v>
      </c>
      <c r="L84" s="89">
        <v>0</v>
      </c>
      <c r="M84" s="311">
        <v>0</v>
      </c>
      <c r="N84" s="89">
        <v>0</v>
      </c>
      <c r="O84" s="835">
        <v>0</v>
      </c>
      <c r="P84" s="834">
        <v>0</v>
      </c>
      <c r="Q84" s="359"/>
      <c r="R84" s="359"/>
      <c r="S84" s="359"/>
      <c r="T84" s="359"/>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row>
    <row r="85" spans="1:83" ht="21.75" hidden="1" customHeight="1">
      <c r="A85" s="385" t="s">
        <v>94</v>
      </c>
      <c r="B85" s="591" t="s">
        <v>1497</v>
      </c>
      <c r="C85" s="505">
        <v>11331</v>
      </c>
      <c r="D85" s="487">
        <v>44686</v>
      </c>
      <c r="E85" s="416">
        <v>0</v>
      </c>
      <c r="F85" s="622" t="s">
        <v>1406</v>
      </c>
      <c r="G85" s="29">
        <v>44959</v>
      </c>
      <c r="H85" s="464" t="s">
        <v>1495</v>
      </c>
      <c r="I85" s="299" t="s">
        <v>1494</v>
      </c>
      <c r="J85" s="89">
        <v>0</v>
      </c>
      <c r="K85" s="311">
        <v>0</v>
      </c>
      <c r="L85" s="89">
        <v>0</v>
      </c>
      <c r="M85" s="311">
        <v>0</v>
      </c>
      <c r="N85" s="89">
        <v>0</v>
      </c>
      <c r="O85" s="835">
        <v>0</v>
      </c>
      <c r="P85" s="834">
        <v>0</v>
      </c>
      <c r="Q85" s="359"/>
      <c r="R85" s="359"/>
      <c r="S85" s="359"/>
      <c r="T85" s="359"/>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row>
    <row r="86" spans="1:83" ht="21.75" hidden="1" customHeight="1">
      <c r="A86" s="385" t="s">
        <v>96</v>
      </c>
      <c r="B86" s="591" t="s">
        <v>1375</v>
      </c>
      <c r="C86" s="505">
        <v>11168</v>
      </c>
      <c r="D86" s="485">
        <v>44768</v>
      </c>
      <c r="E86" s="416">
        <v>0</v>
      </c>
      <c r="F86" s="332" t="s">
        <v>1406</v>
      </c>
      <c r="G86" s="29">
        <v>44776</v>
      </c>
      <c r="H86" s="458" t="s">
        <v>1376</v>
      </c>
      <c r="I86" s="299" t="s">
        <v>1374</v>
      </c>
      <c r="J86" s="89">
        <v>0</v>
      </c>
      <c r="K86" s="311">
        <v>0</v>
      </c>
      <c r="L86" s="89">
        <v>0</v>
      </c>
      <c r="M86" s="311">
        <v>0</v>
      </c>
      <c r="N86" s="89">
        <v>0</v>
      </c>
      <c r="O86" s="835">
        <v>0</v>
      </c>
      <c r="P86" s="834">
        <v>0</v>
      </c>
      <c r="Q86" s="359"/>
      <c r="R86" s="359"/>
      <c r="S86" s="359"/>
      <c r="T86" s="359"/>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row>
    <row r="87" spans="1:83" ht="15" hidden="1" customHeight="1">
      <c r="C87" s="256"/>
      <c r="D87" s="252"/>
      <c r="E87" s="252"/>
      <c r="F87" s="86"/>
      <c r="H87" s="257"/>
      <c r="I87" s="86"/>
      <c r="Q87" s="86"/>
      <c r="R87" s="86"/>
      <c r="S87" s="86"/>
      <c r="T87" s="86"/>
    </row>
    <row r="88" spans="1:83" s="52" customFormat="1" ht="54" hidden="1" customHeight="1">
      <c r="B88" s="51" t="s">
        <v>2399</v>
      </c>
      <c r="D88" s="51"/>
      <c r="E88" s="188"/>
      <c r="F88" s="493"/>
      <c r="H88" s="268"/>
      <c r="I88" s="37"/>
      <c r="J88" s="628"/>
      <c r="K88" s="268"/>
      <c r="BS88" s="265"/>
      <c r="BT88" s="265"/>
      <c r="BU88" s="265"/>
      <c r="BW88" s="265"/>
    </row>
    <row r="89" spans="1:83" ht="15" hidden="1" customHeight="1">
      <c r="C89" s="256"/>
      <c r="D89" s="252"/>
      <c r="E89" s="252"/>
      <c r="F89" s="86"/>
      <c r="H89" s="257"/>
      <c r="I89" s="86"/>
      <c r="Q89" s="86"/>
      <c r="R89" s="86"/>
      <c r="S89" s="86"/>
      <c r="T89" s="86"/>
    </row>
    <row r="90" spans="1:83" s="550" customFormat="1" ht="39" hidden="1" customHeight="1">
      <c r="A90" s="642" t="s">
        <v>12</v>
      </c>
      <c r="B90" s="636" t="s">
        <v>39</v>
      </c>
      <c r="C90" s="634" t="s">
        <v>1668</v>
      </c>
      <c r="D90" s="637" t="s">
        <v>14</v>
      </c>
      <c r="E90" s="506" t="s">
        <v>2283</v>
      </c>
      <c r="F90" s="637" t="s">
        <v>1614</v>
      </c>
      <c r="G90" s="637" t="s">
        <v>1615</v>
      </c>
      <c r="H90" s="634" t="s">
        <v>299</v>
      </c>
      <c r="I90" s="637" t="s">
        <v>298</v>
      </c>
      <c r="J90" s="634" t="s">
        <v>1355</v>
      </c>
      <c r="K90" s="638" t="s">
        <v>1556</v>
      </c>
      <c r="L90" s="634" t="s">
        <v>1555</v>
      </c>
      <c r="M90" s="638" t="s">
        <v>1766</v>
      </c>
      <c r="N90" s="634" t="s">
        <v>1765</v>
      </c>
      <c r="O90" s="868" t="s">
        <v>2284</v>
      </c>
      <c r="P90" s="868" t="s">
        <v>2283</v>
      </c>
      <c r="Q90" s="673" t="s">
        <v>301</v>
      </c>
      <c r="R90" s="673" t="s">
        <v>1604</v>
      </c>
      <c r="S90" s="673" t="s">
        <v>301</v>
      </c>
      <c r="T90" s="673" t="s">
        <v>1604</v>
      </c>
    </row>
    <row r="91" spans="1:83" ht="21.75" hidden="1" customHeight="1">
      <c r="A91" s="385" t="s">
        <v>38</v>
      </c>
      <c r="B91" s="591" t="s">
        <v>280</v>
      </c>
      <c r="C91" s="505">
        <v>9944</v>
      </c>
      <c r="D91" s="485">
        <v>38651</v>
      </c>
      <c r="E91" s="844">
        <v>0</v>
      </c>
      <c r="F91" s="332" t="s">
        <v>1834</v>
      </c>
      <c r="G91" s="29">
        <v>35828</v>
      </c>
      <c r="H91" s="457" t="s">
        <v>744</v>
      </c>
      <c r="I91" s="299" t="s">
        <v>743</v>
      </c>
      <c r="J91" s="89">
        <v>0</v>
      </c>
      <c r="K91" s="311">
        <v>0</v>
      </c>
      <c r="L91" s="89">
        <v>0</v>
      </c>
      <c r="M91" s="311">
        <v>0</v>
      </c>
      <c r="N91" s="89">
        <v>0</v>
      </c>
      <c r="O91" s="835">
        <v>0</v>
      </c>
      <c r="P91" s="834">
        <v>0</v>
      </c>
      <c r="Q91" s="359"/>
      <c r="R91" s="359"/>
      <c r="S91" s="359"/>
      <c r="T91" s="359"/>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row>
    <row r="92" spans="1:83" ht="21" hidden="1" customHeight="1">
      <c r="A92" s="385" t="s">
        <v>61</v>
      </c>
      <c r="B92" s="591" t="s">
        <v>1608</v>
      </c>
      <c r="C92" s="505">
        <v>3867</v>
      </c>
      <c r="D92" s="485">
        <v>41100</v>
      </c>
      <c r="E92" s="416">
        <v>0</v>
      </c>
      <c r="F92" s="332" t="s">
        <v>1596</v>
      </c>
      <c r="G92" s="29">
        <v>41243</v>
      </c>
      <c r="H92" s="458" t="s">
        <v>1610</v>
      </c>
      <c r="I92" s="299" t="s">
        <v>1609</v>
      </c>
      <c r="J92" s="89">
        <v>0</v>
      </c>
      <c r="K92" s="311">
        <v>0</v>
      </c>
      <c r="L92" s="89">
        <v>0</v>
      </c>
      <c r="M92" s="311">
        <v>0</v>
      </c>
      <c r="N92" s="89">
        <v>0</v>
      </c>
      <c r="O92" s="835">
        <v>0</v>
      </c>
      <c r="P92" s="834">
        <v>0</v>
      </c>
      <c r="Q92" s="359"/>
      <c r="R92" s="359"/>
      <c r="S92" s="359"/>
      <c r="T92" s="359"/>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row>
    <row r="93" spans="1:83" ht="21" hidden="1" customHeight="1">
      <c r="A93" s="385" t="s">
        <v>85</v>
      </c>
      <c r="B93" s="36" t="s">
        <v>1871</v>
      </c>
      <c r="C93" s="505">
        <v>11328</v>
      </c>
      <c r="D93" s="489">
        <v>45062</v>
      </c>
      <c r="E93" s="844">
        <v>0</v>
      </c>
      <c r="F93" s="332" t="s">
        <v>1834</v>
      </c>
      <c r="G93" s="29">
        <v>17758</v>
      </c>
      <c r="H93" s="464" t="s">
        <v>1872</v>
      </c>
      <c r="I93" s="299" t="s">
        <v>1873</v>
      </c>
      <c r="J93" s="89">
        <v>0</v>
      </c>
      <c r="K93" s="311">
        <v>0</v>
      </c>
      <c r="L93" s="89">
        <v>0</v>
      </c>
      <c r="M93" s="311">
        <v>0</v>
      </c>
      <c r="N93" s="89">
        <v>0</v>
      </c>
      <c r="O93" s="835">
        <v>0</v>
      </c>
      <c r="P93" s="834">
        <v>0</v>
      </c>
      <c r="Q93" s="359"/>
      <c r="R93" s="359"/>
      <c r="S93" s="359"/>
      <c r="T93" s="359"/>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row>
    <row r="94" spans="1:83" ht="21.75" hidden="1" customHeight="1">
      <c r="A94" s="385" t="s">
        <v>83</v>
      </c>
      <c r="B94" s="591" t="s">
        <v>1411</v>
      </c>
      <c r="C94" s="505">
        <v>10915</v>
      </c>
      <c r="D94" s="486">
        <v>44272</v>
      </c>
      <c r="E94" s="416">
        <v>0</v>
      </c>
      <c r="F94" s="332" t="s">
        <v>1406</v>
      </c>
      <c r="G94" s="29">
        <v>38474</v>
      </c>
      <c r="H94" s="457" t="s">
        <v>1413</v>
      </c>
      <c r="I94" s="299" t="s">
        <v>1412</v>
      </c>
      <c r="J94" s="89">
        <v>0</v>
      </c>
      <c r="K94" s="311">
        <v>0</v>
      </c>
      <c r="L94" s="89">
        <v>0</v>
      </c>
      <c r="M94" s="311">
        <v>0</v>
      </c>
      <c r="N94" s="89">
        <v>0</v>
      </c>
      <c r="O94" s="835">
        <v>0</v>
      </c>
      <c r="P94" s="834">
        <v>0</v>
      </c>
      <c r="Q94" s="359"/>
      <c r="R94" s="359"/>
      <c r="S94" s="359"/>
      <c r="T94" s="359"/>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row>
    <row r="95" spans="1:83" ht="15" hidden="1" customHeight="1">
      <c r="C95" s="256"/>
      <c r="D95" s="252"/>
      <c r="E95" s="252"/>
      <c r="F95" s="86"/>
      <c r="H95" s="257"/>
      <c r="I95" s="86"/>
      <c r="Q95" s="86"/>
      <c r="R95" s="86"/>
      <c r="S95" s="86"/>
      <c r="T95" s="86"/>
    </row>
    <row r="96" spans="1:83" s="52" customFormat="1" ht="54" hidden="1" customHeight="1">
      <c r="B96" s="51" t="s">
        <v>2400</v>
      </c>
      <c r="D96" s="51"/>
      <c r="E96" s="188"/>
      <c r="F96" s="493"/>
      <c r="H96" s="268"/>
      <c r="I96" s="37"/>
      <c r="J96" s="628"/>
      <c r="K96" s="268"/>
      <c r="BS96" s="265"/>
      <c r="BT96" s="265"/>
      <c r="BU96" s="265"/>
      <c r="BW96" s="265"/>
    </row>
    <row r="97" spans="1:83" ht="15" hidden="1" customHeight="1">
      <c r="C97" s="256"/>
      <c r="D97" s="252"/>
      <c r="E97" s="252"/>
      <c r="F97" s="86"/>
      <c r="H97" s="257"/>
      <c r="I97" s="86"/>
      <c r="Q97" s="86"/>
      <c r="R97" s="86"/>
      <c r="S97" s="86"/>
      <c r="T97" s="86"/>
    </row>
    <row r="98" spans="1:83" s="550" customFormat="1" ht="39" hidden="1" customHeight="1">
      <c r="A98" s="642" t="s">
        <v>12</v>
      </c>
      <c r="B98" s="636" t="s">
        <v>39</v>
      </c>
      <c r="C98" s="634" t="s">
        <v>1668</v>
      </c>
      <c r="D98" s="637" t="s">
        <v>14</v>
      </c>
      <c r="E98" s="506" t="s">
        <v>2283</v>
      </c>
      <c r="F98" s="637" t="s">
        <v>1614</v>
      </c>
      <c r="G98" s="637" t="s">
        <v>1615</v>
      </c>
      <c r="H98" s="634" t="s">
        <v>299</v>
      </c>
      <c r="I98" s="637" t="s">
        <v>298</v>
      </c>
      <c r="J98" s="634" t="s">
        <v>1355</v>
      </c>
      <c r="K98" s="638" t="s">
        <v>1556</v>
      </c>
      <c r="L98" s="634" t="s">
        <v>1555</v>
      </c>
      <c r="M98" s="638" t="s">
        <v>1766</v>
      </c>
      <c r="N98" s="634" t="s">
        <v>1765</v>
      </c>
      <c r="O98" s="868" t="s">
        <v>2284</v>
      </c>
      <c r="P98" s="868" t="s">
        <v>2283</v>
      </c>
      <c r="Q98" s="673" t="s">
        <v>301</v>
      </c>
      <c r="R98" s="673" t="s">
        <v>1604</v>
      </c>
      <c r="S98" s="673" t="s">
        <v>301</v>
      </c>
      <c r="T98" s="673" t="s">
        <v>1604</v>
      </c>
    </row>
    <row r="99" spans="1:83" ht="21.75" hidden="1" customHeight="1">
      <c r="A99" s="385" t="s">
        <v>58</v>
      </c>
      <c r="B99" s="591" t="s">
        <v>1669</v>
      </c>
      <c r="C99" s="505">
        <v>1672</v>
      </c>
      <c r="D99" s="487">
        <v>38927</v>
      </c>
      <c r="E99" s="416">
        <v>0</v>
      </c>
      <c r="F99" s="332" t="s">
        <v>1406</v>
      </c>
      <c r="G99" s="29">
        <v>41081</v>
      </c>
      <c r="H99" s="464" t="s">
        <v>739</v>
      </c>
      <c r="I99" s="299" t="s">
        <v>739</v>
      </c>
      <c r="J99" s="89">
        <v>0</v>
      </c>
      <c r="K99" s="311">
        <v>0</v>
      </c>
      <c r="L99" s="89">
        <v>0</v>
      </c>
      <c r="M99" s="311">
        <v>0</v>
      </c>
      <c r="N99" s="89">
        <v>0</v>
      </c>
      <c r="O99" s="835">
        <v>0</v>
      </c>
      <c r="P99" s="834">
        <v>0</v>
      </c>
      <c r="Q99" s="359"/>
      <c r="R99" s="359"/>
      <c r="S99" s="359"/>
      <c r="T99" s="359"/>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row>
    <row r="100" spans="1:83" ht="15" hidden="1" customHeight="1">
      <c r="C100" s="256"/>
      <c r="D100" s="252"/>
      <c r="E100" s="252"/>
      <c r="F100" s="86"/>
      <c r="H100" s="257"/>
      <c r="I100" s="86"/>
      <c r="Q100" s="86"/>
      <c r="R100" s="86"/>
      <c r="S100" s="86"/>
      <c r="T100" s="86"/>
    </row>
    <row r="101" spans="1:83" s="52" customFormat="1" ht="54" hidden="1" customHeight="1">
      <c r="A101" s="728"/>
      <c r="B101" s="51" t="s">
        <v>1881</v>
      </c>
      <c r="C101" s="197"/>
      <c r="E101" s="51"/>
      <c r="F101" s="47"/>
      <c r="BL101" s="265"/>
      <c r="BM101" s="265"/>
      <c r="BN101" s="265"/>
      <c r="BP101" s="265"/>
    </row>
    <row r="102" spans="1:83" ht="15" hidden="1" customHeight="1">
      <c r="C102" s="256"/>
      <c r="D102" s="252"/>
      <c r="E102" s="252"/>
      <c r="F102" s="86"/>
      <c r="H102" s="257"/>
      <c r="I102" s="86"/>
      <c r="Q102" s="86"/>
      <c r="R102" s="86"/>
      <c r="S102" s="86"/>
      <c r="T102" s="86"/>
    </row>
    <row r="103" spans="1:83" s="550" customFormat="1" ht="39" hidden="1" customHeight="1">
      <c r="A103" s="642" t="s">
        <v>12</v>
      </c>
      <c r="B103" s="636" t="s">
        <v>39</v>
      </c>
      <c r="C103" s="634"/>
      <c r="D103" s="637"/>
      <c r="E103" s="506"/>
      <c r="F103" s="637"/>
      <c r="G103" s="637"/>
      <c r="H103" s="634"/>
      <c r="I103" s="637"/>
      <c r="J103" s="634"/>
      <c r="K103" s="638"/>
      <c r="L103" s="634"/>
      <c r="M103" s="638"/>
      <c r="N103" s="861"/>
      <c r="O103" s="514"/>
      <c r="P103" s="514"/>
      <c r="Q103" s="733"/>
      <c r="R103" s="733"/>
      <c r="S103" s="733"/>
      <c r="T103" s="733"/>
    </row>
    <row r="104" spans="1:83" ht="21.75" hidden="1" customHeight="1">
      <c r="A104" s="385" t="s">
        <v>68</v>
      </c>
      <c r="B104" s="591" t="s">
        <v>1407</v>
      </c>
      <c r="C104" s="505">
        <v>11121</v>
      </c>
      <c r="D104" s="486">
        <v>44321</v>
      </c>
      <c r="E104" s="416"/>
      <c r="F104" s="332" t="s">
        <v>1406</v>
      </c>
      <c r="G104" s="29">
        <v>37021</v>
      </c>
      <c r="H104" s="457" t="s">
        <v>1409</v>
      </c>
      <c r="I104" s="299" t="s">
        <v>1408</v>
      </c>
      <c r="J104" s="89">
        <v>0</v>
      </c>
      <c r="K104" s="89">
        <v>0</v>
      </c>
      <c r="L104" s="89">
        <v>0</v>
      </c>
      <c r="M104" s="89">
        <v>0</v>
      </c>
      <c r="N104" s="89">
        <v>0</v>
      </c>
      <c r="O104" s="834"/>
      <c r="P104" s="834"/>
      <c r="Q104" s="359"/>
      <c r="R104" s="359"/>
      <c r="S104" s="359"/>
      <c r="T104" s="359"/>
      <c r="U104" s="256"/>
      <c r="V104" s="256"/>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c r="CD104" s="256"/>
      <c r="CE104" s="256"/>
    </row>
    <row r="105" spans="1:83" ht="15" hidden="1" customHeight="1">
      <c r="C105" s="256"/>
      <c r="D105" s="252"/>
      <c r="E105" s="252"/>
      <c r="F105" s="86"/>
      <c r="H105" s="257"/>
      <c r="I105" s="86"/>
      <c r="Q105" s="86"/>
      <c r="R105" s="86"/>
      <c r="S105" s="86"/>
      <c r="T105" s="86"/>
    </row>
    <row r="106" spans="1:83" s="215" customFormat="1" ht="53.25" hidden="1" customHeight="1">
      <c r="A106" s="725"/>
      <c r="B106" s="51" t="s">
        <v>1883</v>
      </c>
      <c r="C106" s="572"/>
      <c r="D106" s="217"/>
      <c r="E106" s="217"/>
      <c r="F106" s="218"/>
      <c r="G106" s="217"/>
      <c r="H106" s="726"/>
      <c r="I106" s="218"/>
      <c r="J106" s="106"/>
      <c r="K106" s="726"/>
      <c r="L106" s="726"/>
      <c r="M106" s="726"/>
      <c r="N106" s="726"/>
      <c r="O106" s="726"/>
      <c r="P106" s="726"/>
      <c r="Q106" s="218"/>
      <c r="R106" s="218"/>
      <c r="S106" s="106"/>
      <c r="AN106" s="219"/>
      <c r="AS106" s="216"/>
      <c r="AT106" s="216"/>
    </row>
    <row r="107" spans="1:83" s="215" customFormat="1" ht="15" hidden="1" customHeight="1">
      <c r="A107" s="725"/>
      <c r="B107" s="52"/>
      <c r="C107" s="572"/>
      <c r="D107" s="217"/>
      <c r="E107" s="217"/>
      <c r="F107" s="218"/>
      <c r="G107" s="217"/>
      <c r="H107" s="726"/>
      <c r="I107" s="218"/>
      <c r="J107" s="106"/>
      <c r="K107" s="726"/>
      <c r="L107" s="726"/>
      <c r="M107" s="726"/>
      <c r="N107" s="726"/>
      <c r="O107" s="726"/>
      <c r="P107" s="726"/>
      <c r="Q107" s="218"/>
      <c r="R107" s="218"/>
      <c r="S107" s="106"/>
      <c r="AN107" s="219"/>
      <c r="AS107" s="216"/>
      <c r="AT107" s="216"/>
    </row>
    <row r="108" spans="1:83" s="550" customFormat="1" ht="39" hidden="1" customHeight="1">
      <c r="A108" s="642" t="s">
        <v>12</v>
      </c>
      <c r="B108" s="636" t="s">
        <v>39</v>
      </c>
      <c r="C108" s="634"/>
      <c r="D108" s="637"/>
      <c r="E108" s="506"/>
      <c r="F108" s="637"/>
      <c r="G108" s="637"/>
      <c r="H108" s="634"/>
      <c r="I108" s="637"/>
      <c r="J108" s="634"/>
      <c r="K108" s="638"/>
      <c r="L108" s="634"/>
      <c r="M108" s="638"/>
      <c r="N108" s="861"/>
      <c r="O108" s="514"/>
      <c r="P108" s="514"/>
      <c r="Q108" s="733"/>
      <c r="R108" s="733"/>
      <c r="S108" s="733"/>
      <c r="T108" s="733"/>
    </row>
    <row r="109" spans="1:83" ht="21" hidden="1" customHeight="1">
      <c r="A109" s="385" t="s">
        <v>87</v>
      </c>
      <c r="B109" s="591" t="s">
        <v>1437</v>
      </c>
      <c r="C109" s="575">
        <v>0</v>
      </c>
      <c r="D109" s="332" t="s">
        <v>343</v>
      </c>
      <c r="E109" s="29"/>
      <c r="F109" s="464" t="s">
        <v>1327</v>
      </c>
      <c r="G109" s="299" t="s">
        <v>1326</v>
      </c>
      <c r="H109" s="89">
        <v>0</v>
      </c>
      <c r="I109" s="89">
        <v>0</v>
      </c>
      <c r="J109" s="89">
        <v>0</v>
      </c>
      <c r="K109" s="89">
        <v>0</v>
      </c>
      <c r="L109" s="89">
        <v>0</v>
      </c>
      <c r="M109" s="89">
        <v>0</v>
      </c>
      <c r="N109" s="862">
        <v>0</v>
      </c>
      <c r="O109" s="103"/>
      <c r="P109" s="103"/>
      <c r="Q109" s="256"/>
      <c r="R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row>
    <row r="110" spans="1:83" ht="21" hidden="1" customHeight="1">
      <c r="A110" s="385" t="s">
        <v>52</v>
      </c>
      <c r="B110" s="591" t="s">
        <v>1567</v>
      </c>
      <c r="C110" s="575">
        <v>0</v>
      </c>
      <c r="D110" s="332" t="s">
        <v>343</v>
      </c>
      <c r="E110" s="29"/>
      <c r="F110" s="458" t="s">
        <v>408</v>
      </c>
      <c r="G110" s="299" t="s">
        <v>407</v>
      </c>
      <c r="H110" s="89">
        <v>0</v>
      </c>
      <c r="I110" s="89">
        <v>0</v>
      </c>
      <c r="J110" s="89">
        <v>0</v>
      </c>
      <c r="K110" s="89">
        <v>0</v>
      </c>
      <c r="L110" s="89">
        <v>0</v>
      </c>
      <c r="M110" s="89">
        <v>0</v>
      </c>
      <c r="N110" s="862">
        <v>0</v>
      </c>
      <c r="O110" s="103"/>
      <c r="P110" s="103"/>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row>
    <row r="111" spans="1:83" ht="21" hidden="1" customHeight="1">
      <c r="A111" s="385" t="s">
        <v>66</v>
      </c>
      <c r="B111" s="36" t="s">
        <v>441</v>
      </c>
      <c r="C111" s="575">
        <v>0</v>
      </c>
      <c r="D111" s="332" t="s">
        <v>343</v>
      </c>
      <c r="E111" s="29"/>
      <c r="F111" s="464" t="s">
        <v>443</v>
      </c>
      <c r="G111" s="299" t="s">
        <v>442</v>
      </c>
      <c r="H111" s="89">
        <v>0</v>
      </c>
      <c r="I111" s="89">
        <v>0</v>
      </c>
      <c r="J111" s="89">
        <v>0</v>
      </c>
      <c r="K111" s="89">
        <v>0</v>
      </c>
      <c r="L111" s="89">
        <v>0</v>
      </c>
      <c r="M111" s="89">
        <v>0</v>
      </c>
      <c r="N111" s="862">
        <v>0</v>
      </c>
      <c r="O111" s="103"/>
      <c r="P111" s="103"/>
      <c r="Q111" s="256"/>
      <c r="R111" s="256"/>
      <c r="S111" s="256"/>
      <c r="T111" s="256"/>
      <c r="U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row>
    <row r="112" spans="1:83" ht="21" hidden="1" customHeight="1">
      <c r="A112" s="385" t="s">
        <v>105</v>
      </c>
      <c r="B112" s="591" t="s">
        <v>1304</v>
      </c>
      <c r="C112" s="575">
        <v>0</v>
      </c>
      <c r="D112" s="332" t="s">
        <v>343</v>
      </c>
      <c r="E112" s="29"/>
      <c r="F112" s="464" t="s">
        <v>1306</v>
      </c>
      <c r="G112" s="299" t="s">
        <v>1305</v>
      </c>
      <c r="H112" s="89">
        <v>0</v>
      </c>
      <c r="I112" s="89">
        <v>0</v>
      </c>
      <c r="J112" s="89">
        <v>0</v>
      </c>
      <c r="K112" s="89">
        <v>0</v>
      </c>
      <c r="L112" s="89">
        <v>0</v>
      </c>
      <c r="M112" s="89">
        <v>0</v>
      </c>
      <c r="N112" s="862">
        <v>0</v>
      </c>
      <c r="O112" s="103"/>
      <c r="P112" s="103"/>
      <c r="Q112" s="256"/>
      <c r="R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row>
    <row r="113" spans="1:79" ht="21" hidden="1" customHeight="1">
      <c r="A113" s="385" t="s">
        <v>56</v>
      </c>
      <c r="B113" s="591" t="s">
        <v>900</v>
      </c>
      <c r="C113" s="575">
        <v>0</v>
      </c>
      <c r="D113" s="332" t="s">
        <v>343</v>
      </c>
      <c r="E113" s="29"/>
      <c r="F113" s="464" t="s">
        <v>902</v>
      </c>
      <c r="G113" s="299" t="s">
        <v>901</v>
      </c>
      <c r="H113" s="89">
        <v>0</v>
      </c>
      <c r="I113" s="89">
        <v>0</v>
      </c>
      <c r="J113" s="89">
        <v>0</v>
      </c>
      <c r="K113" s="89">
        <v>0</v>
      </c>
      <c r="L113" s="89">
        <v>0</v>
      </c>
      <c r="M113" s="89">
        <v>0</v>
      </c>
      <c r="N113" s="862">
        <v>0</v>
      </c>
      <c r="O113" s="103"/>
      <c r="P113" s="103"/>
      <c r="Q113" s="256"/>
      <c r="R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row>
    <row r="114" spans="1:79" ht="21" hidden="1" customHeight="1">
      <c r="A114" s="385" t="s">
        <v>32</v>
      </c>
      <c r="B114" s="591" t="s">
        <v>1082</v>
      </c>
      <c r="C114" s="575">
        <v>0</v>
      </c>
      <c r="D114" s="332" t="s">
        <v>343</v>
      </c>
      <c r="E114" s="29"/>
      <c r="F114" s="458" t="s">
        <v>526</v>
      </c>
      <c r="G114" s="299" t="s">
        <v>525</v>
      </c>
      <c r="H114" s="89">
        <v>0</v>
      </c>
      <c r="I114" s="89">
        <v>0</v>
      </c>
      <c r="J114" s="89">
        <v>0</v>
      </c>
      <c r="K114" s="89">
        <v>0</v>
      </c>
      <c r="L114" s="89">
        <v>0</v>
      </c>
      <c r="M114" s="89">
        <v>0</v>
      </c>
      <c r="N114" s="862">
        <v>0</v>
      </c>
      <c r="O114" s="103"/>
      <c r="P114" s="103"/>
      <c r="Q114" s="256"/>
      <c r="R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row>
    <row r="115" spans="1:79" ht="21" hidden="1" customHeight="1">
      <c r="A115" s="385" t="s">
        <v>111</v>
      </c>
      <c r="B115" s="591" t="s">
        <v>1387</v>
      </c>
      <c r="C115" s="575">
        <v>0</v>
      </c>
      <c r="D115" s="332" t="s">
        <v>343</v>
      </c>
      <c r="E115" s="29"/>
      <c r="F115" s="458" t="s">
        <v>1389</v>
      </c>
      <c r="G115" s="299" t="s">
        <v>1388</v>
      </c>
      <c r="H115" s="89">
        <v>0</v>
      </c>
      <c r="I115" s="89">
        <v>0</v>
      </c>
      <c r="J115" s="89">
        <v>0</v>
      </c>
      <c r="K115" s="89">
        <v>0</v>
      </c>
      <c r="L115" s="89">
        <v>0</v>
      </c>
      <c r="M115" s="89">
        <v>0</v>
      </c>
      <c r="N115" s="862">
        <v>0</v>
      </c>
      <c r="O115" s="103"/>
      <c r="P115" s="103"/>
      <c r="Q115" s="256"/>
      <c r="R115" s="256"/>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row>
    <row r="116" spans="1:79" ht="21" hidden="1" customHeight="1">
      <c r="A116" s="385" t="s">
        <v>77</v>
      </c>
      <c r="B116" s="591" t="s">
        <v>1325</v>
      </c>
      <c r="C116" s="575">
        <v>0</v>
      </c>
      <c r="D116" s="332" t="s">
        <v>343</v>
      </c>
      <c r="E116" s="29"/>
      <c r="F116" s="464" t="s">
        <v>537</v>
      </c>
      <c r="G116" s="299" t="s">
        <v>536</v>
      </c>
      <c r="H116" s="89">
        <v>0</v>
      </c>
      <c r="I116" s="89">
        <v>0</v>
      </c>
      <c r="J116" s="89">
        <v>0</v>
      </c>
      <c r="K116" s="89">
        <v>0</v>
      </c>
      <c r="L116" s="89">
        <v>0</v>
      </c>
      <c r="M116" s="89">
        <v>0</v>
      </c>
      <c r="N116" s="862">
        <v>0</v>
      </c>
      <c r="O116" s="103"/>
      <c r="P116" s="103"/>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row>
    <row r="117" spans="1:79" ht="21" hidden="1" customHeight="1">
      <c r="A117" s="385" t="s">
        <v>58</v>
      </c>
      <c r="B117" s="591" t="s">
        <v>1398</v>
      </c>
      <c r="C117" s="575">
        <v>0</v>
      </c>
      <c r="D117" s="332" t="s">
        <v>343</v>
      </c>
      <c r="E117" s="29"/>
      <c r="F117" s="464" t="s">
        <v>542</v>
      </c>
      <c r="G117" s="299" t="s">
        <v>541</v>
      </c>
      <c r="H117" s="89">
        <v>0</v>
      </c>
      <c r="I117" s="89">
        <v>0</v>
      </c>
      <c r="J117" s="89">
        <v>0</v>
      </c>
      <c r="K117" s="89">
        <v>0</v>
      </c>
      <c r="L117" s="89">
        <v>0</v>
      </c>
      <c r="M117" s="89">
        <v>0</v>
      </c>
      <c r="N117" s="862">
        <v>0</v>
      </c>
      <c r="O117" s="103"/>
      <c r="P117" s="103"/>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row>
    <row r="118" spans="1:79" ht="21" hidden="1" customHeight="1">
      <c r="A118" s="385" t="s">
        <v>34</v>
      </c>
      <c r="B118" s="36" t="s">
        <v>203</v>
      </c>
      <c r="C118" s="575">
        <v>0</v>
      </c>
      <c r="D118" s="332" t="s">
        <v>343</v>
      </c>
      <c r="E118" s="29"/>
      <c r="F118" s="464" t="s">
        <v>596</v>
      </c>
      <c r="G118" s="299" t="s">
        <v>595</v>
      </c>
      <c r="H118" s="89">
        <v>0</v>
      </c>
      <c r="I118" s="89">
        <v>0</v>
      </c>
      <c r="J118" s="89">
        <v>0</v>
      </c>
      <c r="K118" s="89">
        <v>0</v>
      </c>
      <c r="L118" s="89">
        <v>0</v>
      </c>
      <c r="M118" s="89">
        <v>0</v>
      </c>
      <c r="N118" s="862">
        <v>0</v>
      </c>
      <c r="O118" s="103"/>
      <c r="P118" s="103"/>
      <c r="Q118" s="86"/>
      <c r="R118" s="86"/>
      <c r="S118" s="86"/>
      <c r="T118" s="86"/>
    </row>
    <row r="119" spans="1:79" ht="21" hidden="1" customHeight="1">
      <c r="A119" s="385" t="s">
        <v>92</v>
      </c>
      <c r="B119" s="591" t="s">
        <v>1329</v>
      </c>
      <c r="C119" s="575">
        <v>0</v>
      </c>
      <c r="D119" s="332" t="s">
        <v>343</v>
      </c>
      <c r="E119" s="29"/>
      <c r="F119" s="458" t="s">
        <v>1636</v>
      </c>
      <c r="G119" s="299" t="s">
        <v>1331</v>
      </c>
      <c r="H119" s="89">
        <v>0</v>
      </c>
      <c r="I119" s="89">
        <v>0</v>
      </c>
      <c r="J119" s="89">
        <v>0</v>
      </c>
      <c r="K119" s="89">
        <v>0</v>
      </c>
      <c r="L119" s="89">
        <v>0</v>
      </c>
      <c r="M119" s="89">
        <v>0</v>
      </c>
      <c r="N119" s="862">
        <v>0</v>
      </c>
      <c r="O119" s="103"/>
      <c r="P119" s="103"/>
      <c r="Q119" s="256"/>
      <c r="R119" s="256"/>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row>
    <row r="120" spans="1:79" ht="21" hidden="1" customHeight="1">
      <c r="A120" s="385" t="s">
        <v>63</v>
      </c>
      <c r="B120" s="36" t="s">
        <v>1877</v>
      </c>
      <c r="C120" s="575">
        <v>0</v>
      </c>
      <c r="D120" s="332" t="s">
        <v>343</v>
      </c>
      <c r="E120" s="29"/>
      <c r="F120" s="464" t="s">
        <v>631</v>
      </c>
      <c r="G120" s="299" t="s">
        <v>631</v>
      </c>
      <c r="H120" s="89">
        <v>0</v>
      </c>
      <c r="I120" s="89">
        <v>0</v>
      </c>
      <c r="J120" s="89">
        <v>0</v>
      </c>
      <c r="K120" s="89">
        <v>0</v>
      </c>
      <c r="L120" s="89">
        <v>0</v>
      </c>
      <c r="M120" s="89">
        <v>0</v>
      </c>
      <c r="N120" s="862">
        <v>0</v>
      </c>
      <c r="O120" s="103"/>
      <c r="P120" s="103"/>
      <c r="Q120" s="256"/>
      <c r="R120" s="256"/>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row>
    <row r="121" spans="1:79" ht="21" hidden="1" customHeight="1">
      <c r="A121" s="385" t="s">
        <v>79</v>
      </c>
      <c r="B121" s="591" t="s">
        <v>140</v>
      </c>
      <c r="C121" s="575">
        <v>0</v>
      </c>
      <c r="D121" s="332" t="s">
        <v>343</v>
      </c>
      <c r="E121" s="29"/>
      <c r="F121" s="464" t="s">
        <v>646</v>
      </c>
      <c r="G121" s="299" t="s">
        <v>645</v>
      </c>
      <c r="H121" s="89">
        <v>0</v>
      </c>
      <c r="I121" s="89">
        <v>0</v>
      </c>
      <c r="J121" s="89">
        <v>0</v>
      </c>
      <c r="K121" s="89">
        <v>0</v>
      </c>
      <c r="L121" s="89">
        <v>0</v>
      </c>
      <c r="M121" s="89">
        <v>0</v>
      </c>
      <c r="N121" s="862">
        <v>0</v>
      </c>
      <c r="O121" s="103"/>
      <c r="P121" s="103"/>
      <c r="Q121" s="256"/>
      <c r="R121" s="256"/>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row>
    <row r="122" spans="1:79" ht="15" hidden="1" customHeight="1">
      <c r="C122" s="256"/>
      <c r="D122" s="252"/>
      <c r="E122" s="252"/>
      <c r="F122" s="86"/>
      <c r="H122" s="257"/>
      <c r="I122" s="86"/>
      <c r="Q122" s="86"/>
      <c r="R122" s="86"/>
      <c r="S122" s="86"/>
      <c r="T122" s="86"/>
    </row>
    <row r="123" spans="1:79" s="52" customFormat="1" ht="54" hidden="1" customHeight="1">
      <c r="A123" s="59"/>
      <c r="B123" s="51" t="s">
        <v>1906</v>
      </c>
      <c r="C123" s="197"/>
      <c r="D123" s="268"/>
      <c r="E123" s="37"/>
      <c r="F123" s="47"/>
      <c r="G123" s="268"/>
      <c r="H123" s="390"/>
      <c r="K123" s="390"/>
      <c r="L123" s="390"/>
      <c r="M123" s="390"/>
      <c r="N123" s="390"/>
      <c r="O123" s="390"/>
      <c r="P123" s="390"/>
      <c r="BQ123" s="265"/>
      <c r="BR123" s="265"/>
      <c r="BS123" s="265"/>
      <c r="BU123" s="265"/>
    </row>
    <row r="124" spans="1:79" s="52" customFormat="1" ht="15" hidden="1" customHeight="1">
      <c r="A124" s="59"/>
      <c r="C124" s="197"/>
      <c r="D124" s="268"/>
      <c r="E124" s="37"/>
      <c r="F124" s="47"/>
      <c r="G124" s="268"/>
      <c r="H124" s="390"/>
      <c r="K124" s="390"/>
      <c r="L124" s="390"/>
      <c r="M124" s="390"/>
      <c r="N124" s="390"/>
      <c r="O124" s="390"/>
      <c r="P124" s="390"/>
      <c r="BQ124" s="265"/>
      <c r="BR124" s="265"/>
      <c r="BS124" s="265"/>
      <c r="BU124" s="265"/>
    </row>
    <row r="125" spans="1:79" s="550" customFormat="1" ht="39" hidden="1" customHeight="1">
      <c r="A125" s="642" t="s">
        <v>12</v>
      </c>
      <c r="B125" s="636" t="s">
        <v>39</v>
      </c>
      <c r="C125" s="634"/>
      <c r="D125" s="637"/>
      <c r="E125" s="506"/>
      <c r="F125" s="637"/>
      <c r="G125" s="637"/>
      <c r="H125" s="634"/>
      <c r="I125" s="637"/>
      <c r="J125" s="634"/>
      <c r="K125" s="638"/>
      <c r="L125" s="634"/>
      <c r="M125" s="638"/>
      <c r="N125" s="861"/>
      <c r="O125" s="514"/>
      <c r="P125" s="514"/>
      <c r="Q125" s="733"/>
      <c r="R125" s="733"/>
      <c r="S125" s="733"/>
      <c r="T125" s="733"/>
    </row>
    <row r="126" spans="1:79" s="91" customFormat="1" ht="21" hidden="1" customHeight="1">
      <c r="A126" s="385" t="s">
        <v>81</v>
      </c>
      <c r="B126" s="591" t="s">
        <v>160</v>
      </c>
      <c r="C126" s="570">
        <v>0</v>
      </c>
      <c r="D126" s="332" t="s">
        <v>1596</v>
      </c>
      <c r="E126" s="29"/>
      <c r="F126" s="464" t="s">
        <v>329</v>
      </c>
      <c r="G126" s="299" t="s">
        <v>328</v>
      </c>
      <c r="H126" s="89">
        <v>0</v>
      </c>
      <c r="I126" s="89">
        <v>0</v>
      </c>
      <c r="J126" s="89">
        <v>0</v>
      </c>
      <c r="K126" s="89">
        <v>0</v>
      </c>
      <c r="L126" s="89">
        <v>0</v>
      </c>
      <c r="M126" s="89">
        <v>0</v>
      </c>
      <c r="N126" s="862">
        <v>0</v>
      </c>
      <c r="O126" s="103"/>
      <c r="P126" s="103"/>
      <c r="Q126" s="256"/>
      <c r="R126" s="256"/>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row>
    <row r="127" spans="1:79" s="256" customFormat="1" ht="21" hidden="1" customHeight="1">
      <c r="A127" s="385" t="s">
        <v>68</v>
      </c>
      <c r="B127" s="591" t="s">
        <v>1379</v>
      </c>
      <c r="C127" s="575">
        <v>0</v>
      </c>
      <c r="D127" s="332" t="s">
        <v>343</v>
      </c>
      <c r="E127" s="29"/>
      <c r="F127" s="464" t="s">
        <v>1381</v>
      </c>
      <c r="G127" s="299" t="s">
        <v>1380</v>
      </c>
      <c r="H127" s="89">
        <v>0</v>
      </c>
      <c r="I127" s="89">
        <v>0</v>
      </c>
      <c r="J127" s="89">
        <v>0</v>
      </c>
      <c r="K127" s="89">
        <v>0</v>
      </c>
      <c r="L127" s="89">
        <v>0</v>
      </c>
      <c r="M127" s="89">
        <v>0</v>
      </c>
      <c r="N127" s="862">
        <v>0</v>
      </c>
      <c r="O127" s="103"/>
      <c r="P127" s="103"/>
    </row>
    <row r="128" spans="1:79" ht="21" hidden="1" customHeight="1">
      <c r="A128" s="385" t="s">
        <v>113</v>
      </c>
      <c r="B128" s="591" t="s">
        <v>1367</v>
      </c>
      <c r="C128" s="575">
        <v>0</v>
      </c>
      <c r="D128" s="332" t="s">
        <v>1596</v>
      </c>
      <c r="E128" s="29"/>
      <c r="F128" s="464" t="s">
        <v>1369</v>
      </c>
      <c r="G128" s="299" t="s">
        <v>1368</v>
      </c>
      <c r="H128" s="89">
        <v>0</v>
      </c>
      <c r="I128" s="89">
        <v>0</v>
      </c>
      <c r="J128" s="89">
        <v>0</v>
      </c>
      <c r="K128" s="89">
        <v>0</v>
      </c>
      <c r="L128" s="89">
        <v>0</v>
      </c>
      <c r="M128" s="89">
        <v>0</v>
      </c>
      <c r="N128" s="862">
        <v>0</v>
      </c>
      <c r="O128" s="103"/>
      <c r="P128" s="103"/>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ht="21" hidden="1" customHeight="1">
      <c r="A129" s="385" t="s">
        <v>21</v>
      </c>
      <c r="B129" s="591" t="s">
        <v>1665</v>
      </c>
      <c r="C129" s="575">
        <v>4</v>
      </c>
      <c r="D129" s="332" t="s">
        <v>258</v>
      </c>
      <c r="E129" s="29"/>
      <c r="F129" s="639" t="s">
        <v>1159</v>
      </c>
      <c r="G129" s="410" t="s">
        <v>1158</v>
      </c>
      <c r="H129" s="89">
        <v>3</v>
      </c>
      <c r="I129" s="89">
        <v>0</v>
      </c>
      <c r="J129" s="89">
        <v>3</v>
      </c>
      <c r="K129" s="89">
        <v>1</v>
      </c>
      <c r="L129" s="89">
        <v>4</v>
      </c>
      <c r="M129" s="89">
        <v>0</v>
      </c>
      <c r="N129" s="862">
        <v>4</v>
      </c>
      <c r="O129" s="103"/>
      <c r="P129" s="103"/>
      <c r="Q129" s="86"/>
      <c r="R129" s="86"/>
      <c r="S129" s="86"/>
      <c r="T129" s="86"/>
    </row>
    <row r="130" spans="1:79" ht="21" hidden="1" customHeight="1">
      <c r="A130" s="385" t="s">
        <v>72</v>
      </c>
      <c r="B130" s="591" t="s">
        <v>143</v>
      </c>
      <c r="C130" s="575">
        <v>0</v>
      </c>
      <c r="D130" s="332" t="s">
        <v>343</v>
      </c>
      <c r="E130" s="29"/>
      <c r="F130" s="458" t="s">
        <v>505</v>
      </c>
      <c r="G130" s="299" t="s">
        <v>504</v>
      </c>
      <c r="H130" s="89">
        <v>0</v>
      </c>
      <c r="I130" s="89">
        <v>0</v>
      </c>
      <c r="J130" s="89">
        <v>0</v>
      </c>
      <c r="K130" s="89">
        <v>0</v>
      </c>
      <c r="L130" s="89">
        <v>0</v>
      </c>
      <c r="M130" s="89">
        <v>0</v>
      </c>
      <c r="N130" s="862">
        <v>0</v>
      </c>
      <c r="O130" s="103"/>
      <c r="P130" s="103"/>
      <c r="Q130" s="256"/>
      <c r="R130" s="256"/>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ht="21" hidden="1" customHeight="1">
      <c r="A131" s="385" t="s">
        <v>75</v>
      </c>
      <c r="B131" s="591" t="s">
        <v>100</v>
      </c>
      <c r="C131" s="575">
        <v>0</v>
      </c>
      <c r="D131" s="332" t="s">
        <v>1406</v>
      </c>
      <c r="E131" s="29"/>
      <c r="F131" s="464" t="s">
        <v>1685</v>
      </c>
      <c r="G131" s="299" t="s">
        <v>507</v>
      </c>
      <c r="H131" s="89">
        <v>0</v>
      </c>
      <c r="I131" s="89">
        <v>0</v>
      </c>
      <c r="J131" s="89">
        <v>0</v>
      </c>
      <c r="K131" s="89">
        <v>0</v>
      </c>
      <c r="L131" s="89">
        <v>0</v>
      </c>
      <c r="M131" s="89">
        <v>0</v>
      </c>
      <c r="N131" s="862">
        <v>0</v>
      </c>
      <c r="O131" s="103"/>
      <c r="P131" s="103"/>
      <c r="Q131" s="256"/>
      <c r="R131" s="256"/>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ht="21" hidden="1" customHeight="1">
      <c r="A132" s="385" t="s">
        <v>17</v>
      </c>
      <c r="B132" s="591" t="s">
        <v>132</v>
      </c>
      <c r="C132" s="575">
        <v>8</v>
      </c>
      <c r="D132" s="332" t="s">
        <v>924</v>
      </c>
      <c r="E132" s="29"/>
      <c r="F132" s="464" t="s">
        <v>1685</v>
      </c>
      <c r="G132" s="299" t="s">
        <v>507</v>
      </c>
      <c r="H132" s="89">
        <v>0</v>
      </c>
      <c r="I132" s="89">
        <v>2</v>
      </c>
      <c r="J132" s="89">
        <v>4</v>
      </c>
      <c r="K132" s="89">
        <v>3</v>
      </c>
      <c r="L132" s="89">
        <v>7</v>
      </c>
      <c r="M132" s="89">
        <v>1</v>
      </c>
      <c r="N132" s="862">
        <v>8</v>
      </c>
      <c r="O132" s="103"/>
      <c r="P132" s="103"/>
      <c r="Q132" s="86"/>
      <c r="R132" s="86"/>
      <c r="S132" s="86"/>
      <c r="T132" s="86"/>
    </row>
    <row r="133" spans="1:79" ht="21" hidden="1" customHeight="1">
      <c r="A133" s="385" t="s">
        <v>117</v>
      </c>
      <c r="B133" s="591" t="s">
        <v>1426</v>
      </c>
      <c r="C133" s="575">
        <v>0</v>
      </c>
      <c r="D133" s="332" t="s">
        <v>1406</v>
      </c>
      <c r="E133" s="29"/>
      <c r="F133" s="457" t="s">
        <v>1428</v>
      </c>
      <c r="G133" s="299" t="s">
        <v>1427</v>
      </c>
      <c r="H133" s="89">
        <v>0</v>
      </c>
      <c r="I133" s="89">
        <v>0</v>
      </c>
      <c r="J133" s="89">
        <v>0</v>
      </c>
      <c r="K133" s="89">
        <v>0</v>
      </c>
      <c r="L133" s="89">
        <v>0</v>
      </c>
      <c r="M133" s="89">
        <v>0</v>
      </c>
      <c r="N133" s="862">
        <v>0</v>
      </c>
      <c r="O133" s="103"/>
      <c r="P133" s="103"/>
      <c r="Q133" s="256"/>
      <c r="R133" s="256"/>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row>
    <row r="134" spans="1:79" ht="21" hidden="1" customHeight="1">
      <c r="A134" s="385" t="s">
        <v>91</v>
      </c>
      <c r="B134" s="36" t="s">
        <v>1120</v>
      </c>
      <c r="C134" s="570">
        <v>3</v>
      </c>
      <c r="D134" s="332" t="s">
        <v>1596</v>
      </c>
      <c r="E134" s="29"/>
      <c r="F134" s="458" t="s">
        <v>1122</v>
      </c>
      <c r="G134" s="299" t="s">
        <v>1121</v>
      </c>
      <c r="H134" s="89">
        <v>0</v>
      </c>
      <c r="I134" s="89">
        <v>0</v>
      </c>
      <c r="J134" s="89">
        <v>0</v>
      </c>
      <c r="K134" s="89">
        <v>0</v>
      </c>
      <c r="L134" s="89">
        <v>0</v>
      </c>
      <c r="M134" s="89">
        <v>3</v>
      </c>
      <c r="N134" s="862">
        <v>3</v>
      </c>
      <c r="O134" s="103"/>
      <c r="P134" s="103"/>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row>
    <row r="135" spans="1:79" ht="15" hidden="1" customHeight="1">
      <c r="C135" s="256"/>
      <c r="D135" s="252"/>
      <c r="E135" s="252"/>
      <c r="F135" s="86"/>
      <c r="H135" s="257"/>
      <c r="I135" s="86"/>
      <c r="Q135" s="86"/>
      <c r="R135" s="86"/>
      <c r="S135" s="86"/>
      <c r="T135" s="86"/>
    </row>
    <row r="136" spans="1:79" s="52" customFormat="1" ht="54" hidden="1" customHeight="1">
      <c r="A136" s="728"/>
      <c r="B136" s="51" t="s">
        <v>1881</v>
      </c>
      <c r="C136" s="197"/>
      <c r="E136" s="51"/>
      <c r="F136" s="47"/>
      <c r="BL136" s="265"/>
      <c r="BM136" s="265"/>
      <c r="BN136" s="265"/>
      <c r="BP136" s="265"/>
    </row>
    <row r="137" spans="1:79" s="52" customFormat="1" ht="15" hidden="1" customHeight="1">
      <c r="A137" s="728"/>
      <c r="C137" s="197"/>
      <c r="E137" s="51"/>
      <c r="F137" s="47"/>
      <c r="BL137" s="265"/>
      <c r="BM137" s="265"/>
      <c r="BN137" s="265"/>
      <c r="BP137" s="265"/>
    </row>
    <row r="138" spans="1:79" s="550" customFormat="1" ht="39" hidden="1" customHeight="1">
      <c r="A138" s="642" t="s">
        <v>12</v>
      </c>
      <c r="B138" s="636" t="s">
        <v>39</v>
      </c>
      <c r="C138" s="634"/>
      <c r="D138" s="637"/>
      <c r="E138" s="506"/>
      <c r="F138" s="637"/>
      <c r="G138" s="637"/>
      <c r="H138" s="634"/>
      <c r="I138" s="637"/>
      <c r="J138" s="634"/>
      <c r="K138" s="638"/>
      <c r="L138" s="634"/>
      <c r="M138" s="638"/>
      <c r="N138" s="861"/>
      <c r="O138" s="514"/>
      <c r="P138" s="514"/>
      <c r="Q138" s="733"/>
      <c r="R138" s="733"/>
      <c r="S138" s="733"/>
      <c r="T138" s="733"/>
    </row>
    <row r="139" spans="1:79" ht="21" hidden="1" customHeight="1">
      <c r="A139" s="385" t="s">
        <v>89</v>
      </c>
      <c r="B139" s="591" t="s">
        <v>1272</v>
      </c>
      <c r="C139" s="575">
        <v>0</v>
      </c>
      <c r="D139" s="332" t="s">
        <v>343</v>
      </c>
      <c r="E139" s="29"/>
      <c r="F139" s="640" t="s">
        <v>1274</v>
      </c>
      <c r="G139" s="409" t="s">
        <v>1273</v>
      </c>
      <c r="H139" s="89">
        <v>0</v>
      </c>
      <c r="I139" s="89">
        <v>0</v>
      </c>
      <c r="J139" s="89">
        <v>0</v>
      </c>
      <c r="K139" s="89">
        <v>0</v>
      </c>
      <c r="L139" s="89">
        <v>0</v>
      </c>
      <c r="M139" s="89">
        <v>0</v>
      </c>
      <c r="N139" s="862">
        <v>0</v>
      </c>
      <c r="O139" s="103"/>
      <c r="P139" s="103"/>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row>
    <row r="140" spans="1:79" ht="21" hidden="1" customHeight="1">
      <c r="A140" s="385" t="s">
        <v>33</v>
      </c>
      <c r="B140" s="591" t="s">
        <v>41</v>
      </c>
      <c r="C140" s="575">
        <v>0</v>
      </c>
      <c r="D140" s="332" t="s">
        <v>343</v>
      </c>
      <c r="E140" s="29"/>
      <c r="F140" s="464" t="s">
        <v>577</v>
      </c>
      <c r="G140" s="299" t="s">
        <v>576</v>
      </c>
      <c r="H140" s="89">
        <v>0</v>
      </c>
      <c r="I140" s="89">
        <v>0</v>
      </c>
      <c r="J140" s="89">
        <v>0</v>
      </c>
      <c r="K140" s="89">
        <v>0</v>
      </c>
      <c r="L140" s="89">
        <v>0</v>
      </c>
      <c r="M140" s="89">
        <v>0</v>
      </c>
      <c r="N140" s="862">
        <v>0</v>
      </c>
      <c r="O140" s="103"/>
      <c r="P140" s="103"/>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row>
    <row r="141" spans="1:79" ht="15" hidden="1" customHeight="1">
      <c r="C141" s="256"/>
      <c r="D141" s="252"/>
      <c r="E141" s="252"/>
      <c r="F141" s="86"/>
      <c r="H141" s="257"/>
      <c r="I141" s="86"/>
      <c r="Q141" s="86"/>
      <c r="R141" s="86"/>
      <c r="S141" s="86"/>
      <c r="T141" s="86"/>
    </row>
    <row r="142" spans="1:79" s="52" customFormat="1" ht="54" hidden="1" customHeight="1">
      <c r="B142" s="51" t="s">
        <v>1882</v>
      </c>
      <c r="F142" s="493"/>
      <c r="H142" s="268"/>
      <c r="I142" s="37"/>
      <c r="BA142" s="265"/>
      <c r="BB142" s="265"/>
      <c r="BC142" s="265"/>
      <c r="BE142" s="265"/>
    </row>
    <row r="143" spans="1:79" ht="15" hidden="1" customHeight="1">
      <c r="C143" s="256"/>
      <c r="D143" s="252"/>
      <c r="E143" s="252"/>
      <c r="F143" s="86"/>
      <c r="H143" s="257"/>
      <c r="I143" s="86"/>
      <c r="Q143" s="86"/>
      <c r="R143" s="86"/>
      <c r="S143" s="86"/>
      <c r="T143" s="86"/>
    </row>
    <row r="144" spans="1:79" s="550" customFormat="1" ht="39" hidden="1" customHeight="1">
      <c r="A144" s="642" t="s">
        <v>12</v>
      </c>
      <c r="B144" s="636" t="s">
        <v>39</v>
      </c>
      <c r="C144" s="634"/>
      <c r="D144" s="637"/>
      <c r="E144" s="506"/>
      <c r="F144" s="637"/>
      <c r="G144" s="637"/>
      <c r="H144" s="634"/>
      <c r="I144" s="637"/>
      <c r="J144" s="634"/>
      <c r="K144" s="638"/>
      <c r="L144" s="634"/>
      <c r="M144" s="638"/>
      <c r="N144" s="861"/>
      <c r="O144" s="514"/>
      <c r="P144" s="514"/>
      <c r="Q144" s="733"/>
      <c r="R144" s="733"/>
      <c r="S144" s="733"/>
      <c r="T144" s="733"/>
    </row>
    <row r="145" spans="1:79" ht="21" hidden="1" customHeight="1">
      <c r="A145" s="385" t="s">
        <v>97</v>
      </c>
      <c r="B145" s="36" t="s">
        <v>1879</v>
      </c>
      <c r="C145" s="570">
        <v>0</v>
      </c>
      <c r="D145" s="332" t="s">
        <v>1596</v>
      </c>
      <c r="E145" s="29"/>
      <c r="F145" s="457" t="s">
        <v>1687</v>
      </c>
      <c r="G145" s="299" t="s">
        <v>1687</v>
      </c>
      <c r="H145" s="89">
        <v>0</v>
      </c>
      <c r="I145" s="89">
        <v>0</v>
      </c>
      <c r="J145" s="89">
        <v>0</v>
      </c>
      <c r="K145" s="89">
        <v>0</v>
      </c>
      <c r="L145" s="89">
        <v>0</v>
      </c>
      <c r="M145" s="89">
        <v>0</v>
      </c>
      <c r="N145" s="862">
        <v>0</v>
      </c>
      <c r="O145" s="103"/>
      <c r="P145" s="103"/>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row>
    <row r="146" spans="1:79" ht="15" hidden="1" customHeight="1">
      <c r="C146" s="256"/>
      <c r="D146" s="252"/>
      <c r="E146" s="252"/>
      <c r="F146" s="86"/>
      <c r="H146" s="257"/>
      <c r="I146" s="86"/>
      <c r="Q146" s="86"/>
      <c r="R146" s="86"/>
      <c r="S146" s="86"/>
      <c r="T146" s="86"/>
    </row>
    <row r="147" spans="1:79" s="216" customFormat="1" ht="53.25" hidden="1" customHeight="1">
      <c r="B147" s="51" t="s">
        <v>1692</v>
      </c>
      <c r="C147" s="665"/>
      <c r="D147" s="665"/>
      <c r="E147" s="666"/>
      <c r="F147" s="217"/>
      <c r="G147" s="217"/>
      <c r="H147" s="666"/>
      <c r="I147" s="217"/>
      <c r="J147" s="219"/>
      <c r="K147" s="219"/>
      <c r="L147" s="219"/>
      <c r="M147" s="219"/>
      <c r="N147" s="219"/>
      <c r="O147" s="219"/>
      <c r="P147" s="219"/>
      <c r="W147" s="666"/>
      <c r="X147" s="666"/>
      <c r="Y147" s="219"/>
      <c r="AT147" s="219"/>
    </row>
    <row r="148" spans="1:79" ht="15" hidden="1" customHeight="1">
      <c r="J148" s="257"/>
      <c r="L148" s="86"/>
      <c r="U148" s="357"/>
      <c r="V148" s="357"/>
    </row>
    <row r="149" spans="1:79" s="71" customFormat="1" ht="39" hidden="1" customHeight="1">
      <c r="A149" s="515" t="s">
        <v>12</v>
      </c>
      <c r="B149" s="593" t="s">
        <v>39</v>
      </c>
      <c r="C149" s="93"/>
      <c r="D149" s="366" t="s">
        <v>14</v>
      </c>
      <c r="E149" s="525"/>
      <c r="F149" s="303" t="s">
        <v>1614</v>
      </c>
      <c r="G149" s="267" t="s">
        <v>1615</v>
      </c>
      <c r="H149" s="450"/>
      <c r="I149" s="303"/>
      <c r="J149" s="300" t="s">
        <v>1262</v>
      </c>
      <c r="K149" s="96" t="s">
        <v>1356</v>
      </c>
      <c r="L149" s="300" t="s">
        <v>1355</v>
      </c>
      <c r="M149" s="96" t="s">
        <v>1556</v>
      </c>
      <c r="N149" s="300" t="s">
        <v>1555</v>
      </c>
      <c r="O149" s="926"/>
      <c r="P149" s="926"/>
      <c r="Q149" s="396" t="s">
        <v>301</v>
      </c>
      <c r="R149" s="727" t="s">
        <v>1604</v>
      </c>
      <c r="S149" s="396" t="s">
        <v>301</v>
      </c>
      <c r="T149" s="727" t="s">
        <v>1604</v>
      </c>
      <c r="U149" s="396" t="s">
        <v>301</v>
      </c>
      <c r="V149" s="727" t="s">
        <v>1604</v>
      </c>
    </row>
    <row r="150" spans="1:79" s="256" customFormat="1" ht="22.15" hidden="1" customHeight="1">
      <c r="A150" s="385" t="s">
        <v>58</v>
      </c>
      <c r="B150" s="591" t="s">
        <v>220</v>
      </c>
      <c r="C150" s="138"/>
      <c r="D150" s="485">
        <v>36746</v>
      </c>
      <c r="E150" s="575"/>
      <c r="F150" s="284" t="s">
        <v>924</v>
      </c>
      <c r="G150" s="29">
        <v>36830</v>
      </c>
      <c r="H150" s="466"/>
      <c r="I150" s="284"/>
      <c r="J150" s="89">
        <v>0</v>
      </c>
      <c r="K150" s="89">
        <v>0</v>
      </c>
      <c r="L150" s="89">
        <v>0</v>
      </c>
      <c r="M150" s="89">
        <v>0</v>
      </c>
      <c r="N150" s="89">
        <v>0</v>
      </c>
      <c r="O150" s="834"/>
      <c r="P150" s="834"/>
      <c r="Q150" s="359"/>
      <c r="R150" s="359"/>
      <c r="S150" s="359"/>
      <c r="T150" s="359"/>
      <c r="U150" s="359"/>
      <c r="V150" s="359"/>
    </row>
    <row r="151" spans="1:79" s="256" customFormat="1" ht="22.15" hidden="1" customHeight="1">
      <c r="A151" s="385" t="s">
        <v>64</v>
      </c>
      <c r="B151" s="591" t="s">
        <v>943</v>
      </c>
      <c r="C151" s="258"/>
      <c r="D151" s="487">
        <v>38309</v>
      </c>
      <c r="E151" s="575"/>
      <c r="F151" s="284" t="s">
        <v>924</v>
      </c>
      <c r="G151" s="29">
        <v>29881</v>
      </c>
      <c r="H151" s="466"/>
      <c r="I151" s="284"/>
      <c r="J151" s="89">
        <v>0</v>
      </c>
      <c r="K151" s="89">
        <v>0</v>
      </c>
      <c r="L151" s="89">
        <v>0</v>
      </c>
      <c r="M151" s="89">
        <v>0</v>
      </c>
      <c r="N151" s="89">
        <v>0</v>
      </c>
      <c r="O151" s="834"/>
      <c r="P151" s="834"/>
      <c r="Q151" s="359"/>
      <c r="R151" s="359"/>
      <c r="S151" s="359"/>
      <c r="T151" s="359"/>
      <c r="U151" s="359"/>
      <c r="V151" s="359"/>
    </row>
    <row r="152" spans="1:79" s="256" customFormat="1" ht="22.15" hidden="1" customHeight="1">
      <c r="A152" s="385" t="s">
        <v>75</v>
      </c>
      <c r="B152" s="591" t="s">
        <v>278</v>
      </c>
      <c r="C152" s="258"/>
      <c r="D152" s="487">
        <v>38927</v>
      </c>
      <c r="E152" s="575"/>
      <c r="F152" s="284" t="s">
        <v>924</v>
      </c>
      <c r="G152" s="29">
        <v>25062</v>
      </c>
      <c r="H152" s="466"/>
      <c r="I152" s="284"/>
      <c r="J152" s="89">
        <v>0</v>
      </c>
      <c r="K152" s="89">
        <v>0</v>
      </c>
      <c r="L152" s="89">
        <v>0</v>
      </c>
      <c r="M152" s="89">
        <v>0</v>
      </c>
      <c r="N152" s="89">
        <v>0</v>
      </c>
      <c r="O152" s="834"/>
      <c r="P152" s="834"/>
      <c r="Q152" s="359"/>
      <c r="R152" s="359"/>
      <c r="S152" s="359"/>
      <c r="T152" s="359"/>
      <c r="U152" s="359"/>
      <c r="V152" s="359"/>
    </row>
    <row r="153" spans="1:79" s="256" customFormat="1" ht="22.15" hidden="1" customHeight="1">
      <c r="A153" s="385" t="s">
        <v>85</v>
      </c>
      <c r="B153" s="591" t="s">
        <v>243</v>
      </c>
      <c r="C153" s="258"/>
      <c r="D153" s="487">
        <v>40866</v>
      </c>
      <c r="E153" s="575"/>
      <c r="F153" s="284" t="s">
        <v>924</v>
      </c>
      <c r="G153" s="29">
        <v>41159</v>
      </c>
      <c r="H153" s="466"/>
      <c r="I153" s="284"/>
      <c r="J153" s="89">
        <v>0</v>
      </c>
      <c r="K153" s="89">
        <v>0</v>
      </c>
      <c r="L153" s="89">
        <v>0</v>
      </c>
      <c r="M153" s="89">
        <v>0</v>
      </c>
      <c r="N153" s="89">
        <v>0</v>
      </c>
      <c r="O153" s="834"/>
      <c r="P153" s="834"/>
      <c r="Q153" s="359"/>
      <c r="R153" s="359"/>
      <c r="S153" s="359"/>
      <c r="T153" s="359"/>
      <c r="U153" s="359"/>
      <c r="V153" s="359"/>
    </row>
    <row r="154" spans="1:79" s="256" customFormat="1" ht="22.15" hidden="1" customHeight="1">
      <c r="A154" s="385" t="s">
        <v>91</v>
      </c>
      <c r="B154" s="36" t="s">
        <v>1661</v>
      </c>
      <c r="C154" s="258"/>
      <c r="D154" s="487">
        <v>41017</v>
      </c>
      <c r="E154" s="575"/>
      <c r="F154" s="284" t="s">
        <v>924</v>
      </c>
      <c r="G154" s="29">
        <v>41085</v>
      </c>
      <c r="H154" s="466"/>
      <c r="I154" s="284"/>
      <c r="J154" s="89">
        <v>0</v>
      </c>
      <c r="K154" s="89">
        <v>0</v>
      </c>
      <c r="L154" s="89">
        <v>0</v>
      </c>
      <c r="M154" s="89">
        <v>0</v>
      </c>
      <c r="N154" s="89">
        <v>0</v>
      </c>
      <c r="O154" s="834"/>
      <c r="P154" s="834"/>
      <c r="Q154" s="359"/>
      <c r="R154" s="359"/>
      <c r="S154" s="359"/>
      <c r="T154" s="359"/>
      <c r="U154" s="359"/>
      <c r="V154" s="359"/>
    </row>
    <row r="155" spans="1:79" s="256" customFormat="1" ht="22.15" hidden="1" customHeight="1">
      <c r="A155" s="385" t="s">
        <v>97</v>
      </c>
      <c r="B155" s="591" t="s">
        <v>934</v>
      </c>
      <c r="C155" s="258"/>
      <c r="D155" s="487">
        <v>41430</v>
      </c>
      <c r="E155" s="575"/>
      <c r="F155" s="284" t="s">
        <v>924</v>
      </c>
      <c r="G155" s="29">
        <v>38791</v>
      </c>
      <c r="H155" s="466"/>
      <c r="I155" s="284"/>
      <c r="J155" s="89">
        <v>0</v>
      </c>
      <c r="K155" s="89">
        <v>0</v>
      </c>
      <c r="L155" s="89">
        <v>0</v>
      </c>
      <c r="M155" s="89">
        <v>0</v>
      </c>
      <c r="N155" s="89">
        <v>0</v>
      </c>
      <c r="O155" s="834"/>
      <c r="P155" s="834"/>
      <c r="Q155" s="359"/>
      <c r="R155" s="359"/>
      <c r="S155" s="359"/>
      <c r="T155" s="359"/>
      <c r="U155" s="359"/>
      <c r="V155" s="359"/>
    </row>
    <row r="156" spans="1:79" s="256" customFormat="1" ht="22.15" hidden="1" customHeight="1">
      <c r="A156" s="385" t="s">
        <v>103</v>
      </c>
      <c r="B156" s="591" t="s">
        <v>104</v>
      </c>
      <c r="C156" s="551"/>
      <c r="D156" s="486">
        <v>41914</v>
      </c>
      <c r="E156" s="575"/>
      <c r="F156" s="284" t="s">
        <v>924</v>
      </c>
      <c r="G156" s="29">
        <v>39856</v>
      </c>
      <c r="H156" s="466"/>
      <c r="I156" s="284"/>
      <c r="J156" s="89">
        <v>0</v>
      </c>
      <c r="K156" s="89">
        <v>0</v>
      </c>
      <c r="L156" s="89">
        <v>0</v>
      </c>
      <c r="M156" s="89">
        <v>0</v>
      </c>
      <c r="N156" s="89">
        <v>0</v>
      </c>
      <c r="O156" s="834"/>
      <c r="P156" s="834"/>
      <c r="Q156" s="359"/>
      <c r="R156" s="359"/>
      <c r="S156" s="359"/>
      <c r="T156" s="359"/>
      <c r="U156" s="359"/>
      <c r="V156" s="359"/>
    </row>
    <row r="157" spans="1:79" s="256" customFormat="1" ht="22.15" hidden="1" customHeight="1">
      <c r="A157" s="385" t="s">
        <v>108</v>
      </c>
      <c r="B157" s="36" t="s">
        <v>107</v>
      </c>
      <c r="C157" s="551"/>
      <c r="D157" s="486">
        <v>42048</v>
      </c>
      <c r="E157" s="575"/>
      <c r="F157" s="284" t="s">
        <v>924</v>
      </c>
      <c r="G157" s="29">
        <v>27285</v>
      </c>
      <c r="H157" s="466"/>
      <c r="I157" s="284"/>
      <c r="J157" s="89">
        <v>0</v>
      </c>
      <c r="K157" s="89">
        <v>0</v>
      </c>
      <c r="L157" s="89">
        <v>0</v>
      </c>
      <c r="M157" s="89">
        <v>0</v>
      </c>
      <c r="N157" s="89">
        <v>0</v>
      </c>
      <c r="O157" s="834"/>
      <c r="P157" s="834"/>
      <c r="Q157" s="359"/>
      <c r="R157" s="359"/>
      <c r="S157" s="359"/>
      <c r="T157" s="359"/>
      <c r="U157" s="359"/>
      <c r="V157" s="359"/>
    </row>
    <row r="158" spans="1:79" s="256" customFormat="1" ht="22.15" hidden="1" customHeight="1">
      <c r="A158" s="385" t="s">
        <v>117</v>
      </c>
      <c r="B158" s="591" t="s">
        <v>134</v>
      </c>
      <c r="C158" s="551"/>
      <c r="D158" s="486">
        <v>42818</v>
      </c>
      <c r="E158" s="575"/>
      <c r="F158" s="284" t="s">
        <v>924</v>
      </c>
      <c r="G158" s="29">
        <v>42811</v>
      </c>
      <c r="H158" s="466"/>
      <c r="I158" s="284"/>
      <c r="J158" s="89">
        <v>0</v>
      </c>
      <c r="K158" s="89">
        <v>0</v>
      </c>
      <c r="L158" s="89">
        <v>0</v>
      </c>
      <c r="M158" s="89">
        <v>0</v>
      </c>
      <c r="N158" s="89">
        <v>0</v>
      </c>
      <c r="O158" s="834"/>
      <c r="P158" s="834"/>
      <c r="Q158" s="359"/>
      <c r="R158" s="359"/>
      <c r="S158" s="359"/>
      <c r="T158" s="359"/>
      <c r="U158" s="359"/>
      <c r="V158" s="359"/>
    </row>
    <row r="159" spans="1:79" s="256" customFormat="1" ht="22.15" hidden="1" customHeight="1">
      <c r="A159" s="385" t="s">
        <v>123</v>
      </c>
      <c r="B159" s="36" t="s">
        <v>1041</v>
      </c>
      <c r="C159" s="551"/>
      <c r="D159" s="486">
        <v>43141</v>
      </c>
      <c r="E159" s="575"/>
      <c r="F159" s="284" t="s">
        <v>924</v>
      </c>
      <c r="G159" s="29">
        <v>43844</v>
      </c>
      <c r="H159" s="466"/>
      <c r="I159" s="284"/>
      <c r="J159" s="89">
        <v>0</v>
      </c>
      <c r="K159" s="89">
        <v>0</v>
      </c>
      <c r="L159" s="89">
        <v>0</v>
      </c>
      <c r="M159" s="89">
        <v>0</v>
      </c>
      <c r="N159" s="89">
        <v>0</v>
      </c>
      <c r="O159" s="834"/>
      <c r="P159" s="834"/>
      <c r="Q159" s="359"/>
      <c r="R159" s="359"/>
      <c r="S159" s="359"/>
      <c r="T159" s="359"/>
      <c r="U159" s="359"/>
      <c r="V159" s="359"/>
    </row>
    <row r="160" spans="1:79" s="256" customFormat="1" ht="22.15" hidden="1" customHeight="1">
      <c r="A160" s="385" t="s">
        <v>125</v>
      </c>
      <c r="B160" s="591" t="s">
        <v>997</v>
      </c>
      <c r="C160" s="551"/>
      <c r="D160" s="486">
        <v>43237</v>
      </c>
      <c r="E160" s="575"/>
      <c r="F160" s="284" t="s">
        <v>924</v>
      </c>
      <c r="G160" s="29">
        <v>21348</v>
      </c>
      <c r="H160" s="466"/>
      <c r="I160" s="284"/>
      <c r="J160" s="89">
        <v>0</v>
      </c>
      <c r="K160" s="89">
        <v>0</v>
      </c>
      <c r="L160" s="89">
        <v>0</v>
      </c>
      <c r="M160" s="89">
        <v>0</v>
      </c>
      <c r="N160" s="89">
        <v>0</v>
      </c>
      <c r="O160" s="834"/>
      <c r="P160" s="834"/>
      <c r="Q160" s="359"/>
      <c r="R160" s="359"/>
      <c r="S160" s="359"/>
      <c r="T160" s="359"/>
      <c r="U160" s="359"/>
      <c r="V160" s="359"/>
    </row>
    <row r="161" spans="1:85" s="256" customFormat="1" ht="22.15" hidden="1" customHeight="1">
      <c r="A161" s="385" t="s">
        <v>129</v>
      </c>
      <c r="B161" s="591" t="s">
        <v>966</v>
      </c>
      <c r="C161" s="551"/>
      <c r="D161" s="486">
        <v>43292</v>
      </c>
      <c r="E161" s="575"/>
      <c r="F161" s="284" t="s">
        <v>924</v>
      </c>
      <c r="G161" s="29">
        <v>22153</v>
      </c>
      <c r="H161" s="466"/>
      <c r="I161" s="284"/>
      <c r="J161" s="89">
        <v>0</v>
      </c>
      <c r="K161" s="89">
        <v>0</v>
      </c>
      <c r="L161" s="89">
        <v>0</v>
      </c>
      <c r="M161" s="89">
        <v>0</v>
      </c>
      <c r="N161" s="89">
        <v>0</v>
      </c>
      <c r="O161" s="834"/>
      <c r="P161" s="834"/>
      <c r="Q161" s="359"/>
      <c r="R161" s="359"/>
      <c r="S161" s="359"/>
      <c r="T161" s="359"/>
      <c r="U161" s="359"/>
      <c r="V161" s="359"/>
    </row>
    <row r="162" spans="1:85" s="256" customFormat="1" ht="22.15" hidden="1" customHeight="1">
      <c r="A162" s="385" t="s">
        <v>29</v>
      </c>
      <c r="B162" s="591" t="s">
        <v>1171</v>
      </c>
      <c r="C162" s="551"/>
      <c r="D162" s="486">
        <v>26406</v>
      </c>
      <c r="E162" s="575"/>
      <c r="F162" s="284" t="s">
        <v>749</v>
      </c>
      <c r="G162" s="29">
        <v>36271</v>
      </c>
      <c r="H162" s="466"/>
      <c r="I162" s="284"/>
      <c r="J162" s="89">
        <v>0</v>
      </c>
      <c r="K162" s="89">
        <v>0</v>
      </c>
      <c r="L162" s="89">
        <v>0</v>
      </c>
      <c r="M162" s="89">
        <v>0</v>
      </c>
      <c r="N162" s="89">
        <v>0</v>
      </c>
      <c r="O162" s="834"/>
      <c r="P162" s="834"/>
      <c r="Q162" s="359"/>
      <c r="R162" s="359"/>
      <c r="S162" s="359"/>
      <c r="T162" s="359"/>
      <c r="U162" s="359"/>
      <c r="V162" s="359"/>
    </row>
    <row r="163" spans="1:85" s="256" customFormat="1" ht="22.15" hidden="1" customHeight="1">
      <c r="A163" s="385" t="s">
        <v>33</v>
      </c>
      <c r="B163" s="591" t="s">
        <v>1233</v>
      </c>
      <c r="C163" s="138"/>
      <c r="D163" s="485">
        <v>31154</v>
      </c>
      <c r="E163" s="575"/>
      <c r="F163" s="284" t="s">
        <v>749</v>
      </c>
      <c r="G163" s="29">
        <v>40995</v>
      </c>
      <c r="H163" s="466"/>
      <c r="I163" s="284"/>
      <c r="J163" s="89">
        <v>0</v>
      </c>
      <c r="K163" s="89">
        <v>0</v>
      </c>
      <c r="L163" s="89">
        <v>0</v>
      </c>
      <c r="M163" s="89">
        <v>0</v>
      </c>
      <c r="N163" s="89">
        <v>0</v>
      </c>
      <c r="O163" s="834"/>
      <c r="P163" s="834"/>
      <c r="Q163" s="359"/>
      <c r="R163" s="359"/>
      <c r="S163" s="359"/>
      <c r="T163" s="359"/>
      <c r="U163" s="359"/>
      <c r="V163" s="359"/>
    </row>
    <row r="164" spans="1:85" s="256" customFormat="1" ht="22.15" hidden="1" customHeight="1">
      <c r="A164" s="385" t="s">
        <v>34</v>
      </c>
      <c r="B164" s="36" t="s">
        <v>1155</v>
      </c>
      <c r="C164" s="551"/>
      <c r="D164" s="486">
        <v>31432</v>
      </c>
      <c r="E164" s="575"/>
      <c r="F164" s="284" t="s">
        <v>749</v>
      </c>
      <c r="G164" s="29">
        <v>21448</v>
      </c>
      <c r="H164" s="466"/>
      <c r="I164" s="284"/>
      <c r="J164" s="89">
        <v>0</v>
      </c>
      <c r="K164" s="89">
        <v>0</v>
      </c>
      <c r="L164" s="89">
        <v>0</v>
      </c>
      <c r="M164" s="89">
        <v>0</v>
      </c>
      <c r="N164" s="89">
        <v>0</v>
      </c>
      <c r="O164" s="834"/>
      <c r="P164" s="834"/>
      <c r="Q164" s="359"/>
      <c r="R164" s="359"/>
      <c r="S164" s="359"/>
      <c r="T164" s="359"/>
      <c r="U164" s="359"/>
      <c r="V164" s="359"/>
    </row>
    <row r="165" spans="1:85" s="256" customFormat="1" ht="22.15" hidden="1" customHeight="1">
      <c r="A165" s="385" t="s">
        <v>38</v>
      </c>
      <c r="B165" s="591" t="s">
        <v>1225</v>
      </c>
      <c r="C165" s="551"/>
      <c r="D165" s="486">
        <v>33752</v>
      </c>
      <c r="E165" s="575"/>
      <c r="F165" s="284" t="s">
        <v>749</v>
      </c>
      <c r="G165" s="29">
        <v>44393</v>
      </c>
      <c r="H165" s="466"/>
      <c r="I165" s="284"/>
      <c r="J165" s="89">
        <v>0</v>
      </c>
      <c r="K165" s="89">
        <v>0</v>
      </c>
      <c r="L165" s="89">
        <v>0</v>
      </c>
      <c r="M165" s="89">
        <v>0</v>
      </c>
      <c r="N165" s="89">
        <v>0</v>
      </c>
      <c r="O165" s="834"/>
      <c r="P165" s="834"/>
      <c r="Q165" s="359"/>
      <c r="R165" s="359"/>
      <c r="S165" s="359"/>
      <c r="T165" s="359"/>
      <c r="U165" s="359"/>
      <c r="V165" s="359"/>
    </row>
    <row r="166" spans="1:85" s="256" customFormat="1" ht="22.15" hidden="1" customHeight="1">
      <c r="A166" s="385" t="s">
        <v>52</v>
      </c>
      <c r="B166" s="591" t="s">
        <v>1066</v>
      </c>
      <c r="C166" s="258"/>
      <c r="D166" s="487">
        <v>36207</v>
      </c>
      <c r="E166" s="575"/>
      <c r="F166" s="284" t="s">
        <v>749</v>
      </c>
      <c r="G166" s="29">
        <v>21808</v>
      </c>
      <c r="H166" s="466"/>
      <c r="I166" s="284"/>
      <c r="J166" s="89">
        <v>0</v>
      </c>
      <c r="K166" s="89">
        <v>0</v>
      </c>
      <c r="L166" s="89">
        <v>0</v>
      </c>
      <c r="M166" s="89">
        <v>0</v>
      </c>
      <c r="N166" s="89">
        <v>0</v>
      </c>
      <c r="O166" s="834"/>
      <c r="P166" s="834"/>
      <c r="Q166" s="359"/>
      <c r="R166" s="359"/>
      <c r="S166" s="359"/>
      <c r="T166" s="359"/>
      <c r="U166" s="359"/>
      <c r="V166" s="359"/>
    </row>
    <row r="167" spans="1:85" s="256" customFormat="1" ht="22.15" hidden="1" customHeight="1">
      <c r="A167" s="385" t="s">
        <v>54</v>
      </c>
      <c r="B167" s="592" t="s">
        <v>2009</v>
      </c>
      <c r="C167" s="138"/>
      <c r="D167" s="485">
        <v>36489</v>
      </c>
      <c r="E167" s="575"/>
      <c r="F167" s="284" t="s">
        <v>749</v>
      </c>
      <c r="G167" s="29">
        <v>22108</v>
      </c>
      <c r="H167" s="466"/>
      <c r="I167" s="284"/>
      <c r="J167" s="89">
        <v>0</v>
      </c>
      <c r="K167" s="89">
        <v>0</v>
      </c>
      <c r="L167" s="89">
        <v>0</v>
      </c>
      <c r="M167" s="89">
        <v>0</v>
      </c>
      <c r="N167" s="89">
        <v>0</v>
      </c>
      <c r="O167" s="834"/>
      <c r="P167" s="834"/>
      <c r="Q167" s="359"/>
      <c r="R167" s="359"/>
      <c r="S167" s="359"/>
      <c r="T167" s="359"/>
      <c r="U167" s="359"/>
      <c r="V167" s="359"/>
    </row>
    <row r="168" spans="1:85" s="256" customFormat="1" ht="22.15" hidden="1" customHeight="1">
      <c r="A168" s="385" t="s">
        <v>56</v>
      </c>
      <c r="B168" s="591" t="s">
        <v>218</v>
      </c>
      <c r="C168" s="138"/>
      <c r="D168" s="485">
        <v>36726</v>
      </c>
      <c r="E168" s="575"/>
      <c r="F168" s="284" t="s">
        <v>749</v>
      </c>
      <c r="G168" s="29">
        <v>36803</v>
      </c>
      <c r="H168" s="466"/>
      <c r="I168" s="284"/>
      <c r="J168" s="89">
        <v>0</v>
      </c>
      <c r="K168" s="89">
        <v>0</v>
      </c>
      <c r="L168" s="89">
        <v>0</v>
      </c>
      <c r="M168" s="89">
        <v>0</v>
      </c>
      <c r="N168" s="89">
        <v>0</v>
      </c>
      <c r="O168" s="834"/>
      <c r="P168" s="834"/>
      <c r="Q168" s="359"/>
      <c r="R168" s="359"/>
      <c r="S168" s="359"/>
      <c r="T168" s="359"/>
      <c r="U168" s="359"/>
      <c r="V168" s="359"/>
    </row>
    <row r="169" spans="1:85" s="256" customFormat="1" ht="22.15" hidden="1" customHeight="1">
      <c r="A169" s="385" t="s">
        <v>63</v>
      </c>
      <c r="B169" s="591" t="s">
        <v>226</v>
      </c>
      <c r="C169" s="258"/>
      <c r="D169" s="487">
        <v>37767</v>
      </c>
      <c r="E169" s="575"/>
      <c r="F169" s="284" t="s">
        <v>749</v>
      </c>
      <c r="G169" s="29">
        <v>36438</v>
      </c>
      <c r="H169" s="466"/>
      <c r="I169" s="284"/>
      <c r="J169" s="89">
        <v>0</v>
      </c>
      <c r="K169" s="89">
        <v>0</v>
      </c>
      <c r="L169" s="89">
        <v>0</v>
      </c>
      <c r="M169" s="89">
        <v>0</v>
      </c>
      <c r="N169" s="89">
        <v>0</v>
      </c>
      <c r="O169" s="834"/>
      <c r="P169" s="834"/>
      <c r="Q169" s="359"/>
      <c r="R169" s="359"/>
      <c r="S169" s="359"/>
      <c r="T169" s="359"/>
      <c r="U169" s="359"/>
      <c r="V169" s="359"/>
    </row>
    <row r="170" spans="1:85" s="256" customFormat="1" ht="22.15" hidden="1" customHeight="1">
      <c r="A170" s="385" t="s">
        <v>70</v>
      </c>
      <c r="B170" s="591" t="s">
        <v>1095</v>
      </c>
      <c r="C170" s="138"/>
      <c r="D170" s="485">
        <v>38726</v>
      </c>
      <c r="E170" s="575"/>
      <c r="F170" s="284" t="s">
        <v>749</v>
      </c>
      <c r="G170" s="29">
        <v>39182</v>
      </c>
      <c r="H170" s="466"/>
      <c r="I170" s="284"/>
      <c r="J170" s="89">
        <v>0</v>
      </c>
      <c r="K170" s="89">
        <v>0</v>
      </c>
      <c r="L170" s="89">
        <v>0</v>
      </c>
      <c r="M170" s="89">
        <v>0</v>
      </c>
      <c r="N170" s="89">
        <v>0</v>
      </c>
      <c r="O170" s="834"/>
      <c r="P170" s="834"/>
      <c r="Q170" s="359"/>
      <c r="R170" s="359"/>
      <c r="S170" s="359"/>
      <c r="T170" s="359"/>
      <c r="U170" s="359"/>
      <c r="V170" s="359"/>
    </row>
    <row r="171" spans="1:85" s="256" customFormat="1" ht="22.15" hidden="1" customHeight="1">
      <c r="A171" s="385" t="s">
        <v>72</v>
      </c>
      <c r="B171" s="591" t="s">
        <v>233</v>
      </c>
      <c r="C171" s="551"/>
      <c r="D171" s="486">
        <v>38805</v>
      </c>
      <c r="E171" s="575"/>
      <c r="F171" s="284" t="s">
        <v>749</v>
      </c>
      <c r="G171" s="29">
        <v>21257</v>
      </c>
      <c r="H171" s="466"/>
      <c r="I171" s="284"/>
      <c r="J171" s="89">
        <v>0</v>
      </c>
      <c r="K171" s="89">
        <v>0</v>
      </c>
      <c r="L171" s="89">
        <v>0</v>
      </c>
      <c r="M171" s="89">
        <v>0</v>
      </c>
      <c r="N171" s="89">
        <v>0</v>
      </c>
      <c r="O171" s="834"/>
      <c r="P171" s="834"/>
      <c r="Q171" s="359"/>
      <c r="R171" s="359"/>
      <c r="S171" s="359"/>
      <c r="T171" s="359"/>
      <c r="U171" s="359"/>
      <c r="V171" s="359"/>
    </row>
    <row r="172" spans="1:85" s="256" customFormat="1" ht="22.15" hidden="1" customHeight="1">
      <c r="A172" s="385" t="s">
        <v>79</v>
      </c>
      <c r="B172" s="591" t="s">
        <v>1235</v>
      </c>
      <c r="C172" s="138"/>
      <c r="D172" s="485">
        <v>39264</v>
      </c>
      <c r="E172" s="575"/>
      <c r="F172" s="284" t="s">
        <v>749</v>
      </c>
      <c r="G172" s="29">
        <v>39493</v>
      </c>
      <c r="H172" s="466"/>
      <c r="I172" s="284"/>
      <c r="J172" s="89">
        <v>0</v>
      </c>
      <c r="K172" s="89">
        <v>0</v>
      </c>
      <c r="L172" s="89">
        <v>0</v>
      </c>
      <c r="M172" s="89">
        <v>0</v>
      </c>
      <c r="N172" s="89">
        <v>0</v>
      </c>
      <c r="O172" s="834"/>
      <c r="P172" s="834"/>
      <c r="Q172" s="359"/>
      <c r="R172" s="359"/>
      <c r="S172" s="359"/>
      <c r="T172" s="359"/>
      <c r="U172" s="359"/>
      <c r="V172" s="359"/>
    </row>
    <row r="173" spans="1:85" s="256" customFormat="1" ht="22.15" hidden="1" customHeight="1">
      <c r="A173" s="385" t="s">
        <v>25</v>
      </c>
      <c r="B173" s="591" t="s">
        <v>78</v>
      </c>
      <c r="C173" s="258"/>
      <c r="D173" s="487">
        <v>40126</v>
      </c>
      <c r="E173" s="575"/>
      <c r="F173" s="284" t="s">
        <v>749</v>
      </c>
      <c r="G173" s="29">
        <v>37761</v>
      </c>
      <c r="H173" s="466"/>
      <c r="I173" s="284"/>
      <c r="J173" s="89">
        <v>1</v>
      </c>
      <c r="K173" s="89">
        <v>0</v>
      </c>
      <c r="L173" s="89">
        <v>1</v>
      </c>
      <c r="M173" s="89">
        <v>0</v>
      </c>
      <c r="N173" s="89">
        <v>0</v>
      </c>
      <c r="O173" s="834"/>
      <c r="P173" s="834"/>
      <c r="Q173" s="359"/>
      <c r="R173" s="359"/>
      <c r="S173" s="359"/>
      <c r="T173" s="359"/>
      <c r="U173" s="359"/>
      <c r="V173" s="359"/>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row>
    <row r="174" spans="1:85" s="256" customFormat="1" ht="22.15" hidden="1" customHeight="1">
      <c r="A174" s="385" t="s">
        <v>83</v>
      </c>
      <c r="B174" s="591" t="s">
        <v>1175</v>
      </c>
      <c r="C174" s="551"/>
      <c r="D174" s="486">
        <v>40547</v>
      </c>
      <c r="E174" s="575"/>
      <c r="F174" s="284" t="s">
        <v>749</v>
      </c>
      <c r="G174" s="29">
        <v>40722</v>
      </c>
      <c r="H174" s="466"/>
      <c r="I174" s="284"/>
      <c r="J174" s="89">
        <v>0</v>
      </c>
      <c r="K174" s="89">
        <v>0</v>
      </c>
      <c r="L174" s="89">
        <v>0</v>
      </c>
      <c r="M174" s="89">
        <v>0</v>
      </c>
      <c r="N174" s="89">
        <v>0</v>
      </c>
      <c r="O174" s="834"/>
      <c r="P174" s="834"/>
      <c r="Q174" s="359"/>
      <c r="R174" s="359"/>
      <c r="S174" s="359"/>
      <c r="T174" s="359"/>
      <c r="U174" s="359"/>
      <c r="V174" s="359"/>
    </row>
    <row r="175" spans="1:85" s="256" customFormat="1" ht="22.15" hidden="1" customHeight="1">
      <c r="A175" s="385" t="s">
        <v>98</v>
      </c>
      <c r="B175" s="591" t="s">
        <v>1161</v>
      </c>
      <c r="C175" s="138"/>
      <c r="D175" s="485">
        <v>41551</v>
      </c>
      <c r="E175" s="575"/>
      <c r="F175" s="284" t="s">
        <v>749</v>
      </c>
      <c r="G175" s="29">
        <v>23229</v>
      </c>
      <c r="H175" s="466"/>
      <c r="I175" s="284"/>
      <c r="J175" s="89">
        <v>0</v>
      </c>
      <c r="K175" s="89">
        <v>0</v>
      </c>
      <c r="L175" s="89">
        <v>0</v>
      </c>
      <c r="M175" s="89">
        <v>0</v>
      </c>
      <c r="N175" s="89">
        <v>0</v>
      </c>
      <c r="O175" s="834"/>
      <c r="P175" s="834"/>
      <c r="Q175" s="359"/>
      <c r="R175" s="359"/>
      <c r="S175" s="359"/>
      <c r="T175" s="359"/>
      <c r="U175" s="359"/>
      <c r="V175" s="359"/>
    </row>
    <row r="176" spans="1:85" s="256" customFormat="1" ht="22.15" hidden="1" customHeight="1">
      <c r="A176" s="385" t="s">
        <v>99</v>
      </c>
      <c r="B176" s="591" t="s">
        <v>1162</v>
      </c>
      <c r="C176" s="551"/>
      <c r="D176" s="486">
        <v>41551</v>
      </c>
      <c r="E176" s="575"/>
      <c r="F176" s="284" t="s">
        <v>749</v>
      </c>
      <c r="G176" s="29">
        <v>28780</v>
      </c>
      <c r="H176" s="466"/>
      <c r="I176" s="284"/>
      <c r="J176" s="89">
        <v>0</v>
      </c>
      <c r="K176" s="89">
        <v>0</v>
      </c>
      <c r="L176" s="89">
        <v>0</v>
      </c>
      <c r="M176" s="89">
        <v>0</v>
      </c>
      <c r="N176" s="89">
        <v>0</v>
      </c>
      <c r="O176" s="834"/>
      <c r="P176" s="834"/>
      <c r="Q176" s="359"/>
      <c r="R176" s="359"/>
      <c r="S176" s="359"/>
      <c r="T176" s="359"/>
      <c r="U176" s="359"/>
      <c r="V176" s="359"/>
    </row>
    <row r="177" spans="1:85" s="256" customFormat="1" ht="22.15" hidden="1" customHeight="1">
      <c r="A177" s="385" t="s">
        <v>110</v>
      </c>
      <c r="B177" s="591" t="s">
        <v>1180</v>
      </c>
      <c r="C177" s="138"/>
      <c r="D177" s="485">
        <v>42051</v>
      </c>
      <c r="E177" s="575"/>
      <c r="F177" s="284" t="s">
        <v>749</v>
      </c>
      <c r="G177" s="29">
        <v>27723</v>
      </c>
      <c r="H177" s="466"/>
      <c r="I177" s="284"/>
      <c r="J177" s="89">
        <v>0</v>
      </c>
      <c r="K177" s="89">
        <v>0</v>
      </c>
      <c r="L177" s="89">
        <v>0</v>
      </c>
      <c r="M177" s="89">
        <v>0</v>
      </c>
      <c r="N177" s="89">
        <v>0</v>
      </c>
      <c r="O177" s="834"/>
      <c r="P177" s="834"/>
      <c r="Q177" s="359"/>
      <c r="R177" s="359"/>
      <c r="S177" s="359"/>
      <c r="T177" s="359"/>
      <c r="U177" s="359"/>
      <c r="V177" s="359"/>
    </row>
    <row r="178" spans="1:85" s="256" customFormat="1" ht="22.15" hidden="1" customHeight="1">
      <c r="A178" s="385" t="s">
        <v>111</v>
      </c>
      <c r="B178" s="591" t="s">
        <v>1181</v>
      </c>
      <c r="C178" s="138"/>
      <c r="D178" s="485">
        <v>42051</v>
      </c>
      <c r="E178" s="575"/>
      <c r="F178" s="284" t="s">
        <v>749</v>
      </c>
      <c r="G178" s="29">
        <v>43052</v>
      </c>
      <c r="H178" s="466"/>
      <c r="I178" s="284"/>
      <c r="J178" s="89">
        <v>0</v>
      </c>
      <c r="K178" s="89">
        <v>0</v>
      </c>
      <c r="L178" s="89">
        <v>0</v>
      </c>
      <c r="M178" s="89">
        <v>0</v>
      </c>
      <c r="N178" s="89">
        <v>0</v>
      </c>
      <c r="O178" s="834"/>
      <c r="P178" s="834"/>
      <c r="Q178" s="359"/>
      <c r="R178" s="359"/>
      <c r="S178" s="359"/>
      <c r="T178" s="359"/>
      <c r="U178" s="359"/>
      <c r="V178" s="359"/>
    </row>
    <row r="179" spans="1:85" s="256" customFormat="1" ht="22.15" hidden="1" customHeight="1">
      <c r="A179" s="385" t="s">
        <v>115</v>
      </c>
      <c r="B179" s="591" t="s">
        <v>951</v>
      </c>
      <c r="C179" s="258"/>
      <c r="D179" s="487">
        <v>42172</v>
      </c>
      <c r="E179" s="575"/>
      <c r="F179" s="284" t="s">
        <v>749</v>
      </c>
      <c r="G179" s="29">
        <v>40308</v>
      </c>
      <c r="H179" s="466"/>
      <c r="I179" s="284"/>
      <c r="J179" s="89">
        <v>0</v>
      </c>
      <c r="K179" s="89">
        <v>0</v>
      </c>
      <c r="L179" s="89">
        <v>0</v>
      </c>
      <c r="M179" s="89">
        <v>0</v>
      </c>
      <c r="N179" s="89">
        <v>0</v>
      </c>
      <c r="O179" s="834"/>
      <c r="P179" s="834"/>
      <c r="Q179" s="359"/>
      <c r="R179" s="359"/>
      <c r="S179" s="359"/>
      <c r="T179" s="359"/>
      <c r="U179" s="359"/>
      <c r="V179" s="359"/>
    </row>
    <row r="180" spans="1:85" s="256" customFormat="1" ht="22.15" hidden="1" customHeight="1">
      <c r="A180" s="385" t="s">
        <v>119</v>
      </c>
      <c r="B180" s="591" t="s">
        <v>181</v>
      </c>
      <c r="C180" s="551"/>
      <c r="D180" s="486">
        <v>42875</v>
      </c>
      <c r="E180" s="575"/>
      <c r="F180" s="284" t="s">
        <v>749</v>
      </c>
      <c r="G180" s="29">
        <v>42867</v>
      </c>
      <c r="H180" s="466"/>
      <c r="I180" s="284"/>
      <c r="J180" s="89">
        <v>0</v>
      </c>
      <c r="K180" s="89">
        <v>0</v>
      </c>
      <c r="L180" s="89">
        <v>0</v>
      </c>
      <c r="M180" s="89">
        <v>0</v>
      </c>
      <c r="N180" s="89">
        <v>0</v>
      </c>
      <c r="O180" s="834"/>
      <c r="P180" s="834"/>
      <c r="Q180" s="359"/>
      <c r="R180" s="359"/>
      <c r="S180" s="359"/>
      <c r="T180" s="359"/>
      <c r="U180" s="359"/>
      <c r="V180" s="359"/>
    </row>
    <row r="181" spans="1:85" s="256" customFormat="1" ht="22.15" hidden="1" customHeight="1">
      <c r="A181" s="385" t="s">
        <v>121</v>
      </c>
      <c r="B181" s="591" t="s">
        <v>1099</v>
      </c>
      <c r="C181" s="138"/>
      <c r="D181" s="485">
        <v>43109</v>
      </c>
      <c r="E181" s="575"/>
      <c r="F181" s="284" t="s">
        <v>749</v>
      </c>
      <c r="G181" s="29">
        <v>43124</v>
      </c>
      <c r="H181" s="466"/>
      <c r="I181" s="284"/>
      <c r="J181" s="89">
        <v>0</v>
      </c>
      <c r="K181" s="89">
        <v>0</v>
      </c>
      <c r="L181" s="89">
        <v>0</v>
      </c>
      <c r="M181" s="89">
        <v>0</v>
      </c>
      <c r="N181" s="89">
        <v>0</v>
      </c>
      <c r="O181" s="834"/>
      <c r="P181" s="834"/>
      <c r="Q181" s="359"/>
      <c r="R181" s="359"/>
      <c r="S181" s="359"/>
      <c r="T181" s="359"/>
      <c r="U181" s="359"/>
      <c r="V181" s="359"/>
    </row>
    <row r="182" spans="1:85" s="256" customFormat="1" ht="22.15" hidden="1" customHeight="1">
      <c r="A182" s="385" t="s">
        <v>127</v>
      </c>
      <c r="B182" s="591" t="s">
        <v>189</v>
      </c>
      <c r="C182" s="258"/>
      <c r="D182" s="487">
        <v>43259</v>
      </c>
      <c r="E182" s="575"/>
      <c r="F182" s="284" t="s">
        <v>749</v>
      </c>
      <c r="G182" s="29">
        <v>22790</v>
      </c>
      <c r="H182" s="466"/>
      <c r="I182" s="284"/>
      <c r="J182" s="89">
        <v>0</v>
      </c>
      <c r="K182" s="89">
        <v>0</v>
      </c>
      <c r="L182" s="89">
        <v>0</v>
      </c>
      <c r="M182" s="89">
        <v>0</v>
      </c>
      <c r="N182" s="89">
        <v>0</v>
      </c>
      <c r="O182" s="834"/>
      <c r="P182" s="834"/>
      <c r="Q182" s="359"/>
      <c r="R182" s="359"/>
      <c r="S182" s="359"/>
      <c r="T182" s="359"/>
      <c r="U182" s="359"/>
      <c r="V182" s="359"/>
    </row>
    <row r="183" spans="1:85" s="256" customFormat="1" ht="22.15" hidden="1" customHeight="1">
      <c r="A183" s="385" t="s">
        <v>130</v>
      </c>
      <c r="B183" s="36" t="s">
        <v>957</v>
      </c>
      <c r="C183" s="138"/>
      <c r="D183" s="485">
        <v>43516</v>
      </c>
      <c r="E183" s="575"/>
      <c r="F183" s="284" t="s">
        <v>749</v>
      </c>
      <c r="G183" s="29">
        <v>36238</v>
      </c>
      <c r="H183" s="466"/>
      <c r="I183" s="284"/>
      <c r="J183" s="89">
        <v>0</v>
      </c>
      <c r="K183" s="89">
        <v>0</v>
      </c>
      <c r="L183" s="89">
        <v>0</v>
      </c>
      <c r="M183" s="89">
        <v>0</v>
      </c>
      <c r="N183" s="89">
        <v>0</v>
      </c>
      <c r="O183" s="834"/>
      <c r="P183" s="834"/>
      <c r="Q183" s="359"/>
      <c r="R183" s="359"/>
      <c r="S183" s="359"/>
      <c r="T183" s="359"/>
      <c r="U183" s="359"/>
      <c r="V183" s="359"/>
    </row>
    <row r="184" spans="1:85" s="256" customFormat="1" ht="22.15" hidden="1" customHeight="1">
      <c r="A184" s="385" t="s">
        <v>146</v>
      </c>
      <c r="B184" s="591" t="s">
        <v>1208</v>
      </c>
      <c r="C184" s="138"/>
      <c r="D184" s="485">
        <v>44350</v>
      </c>
      <c r="E184" s="575"/>
      <c r="F184" s="284" t="s">
        <v>749</v>
      </c>
      <c r="G184" s="29">
        <v>44342</v>
      </c>
      <c r="H184" s="466"/>
      <c r="I184" s="284"/>
      <c r="J184" s="89">
        <v>0</v>
      </c>
      <c r="K184" s="89">
        <v>0</v>
      </c>
      <c r="L184" s="89">
        <v>0</v>
      </c>
      <c r="M184" s="89">
        <v>0</v>
      </c>
      <c r="N184" s="89">
        <v>0</v>
      </c>
      <c r="O184" s="834"/>
      <c r="P184" s="834"/>
      <c r="Q184" s="359"/>
      <c r="R184" s="359"/>
      <c r="S184" s="359"/>
      <c r="T184" s="359"/>
      <c r="U184" s="359"/>
      <c r="V184" s="359"/>
    </row>
    <row r="185" spans="1:85" ht="15" hidden="1" customHeight="1">
      <c r="J185" s="257"/>
      <c r="L185" s="86"/>
      <c r="U185" s="357"/>
      <c r="V185" s="357"/>
    </row>
    <row r="186" spans="1:85" s="51" customFormat="1" ht="54" hidden="1" customHeight="1">
      <c r="B186" s="51" t="s">
        <v>1693</v>
      </c>
      <c r="C186" s="432"/>
      <c r="D186" s="413"/>
      <c r="F186" s="664"/>
      <c r="G186" s="37"/>
      <c r="I186" s="664"/>
      <c r="BW186" s="39"/>
      <c r="BX186" s="39"/>
      <c r="BY186" s="39"/>
      <c r="CA186" s="39"/>
    </row>
    <row r="187" spans="1:85" ht="15" hidden="1" customHeight="1">
      <c r="J187" s="257"/>
      <c r="L187" s="86"/>
      <c r="U187" s="357"/>
      <c r="V187" s="357"/>
    </row>
    <row r="188" spans="1:85" s="71" customFormat="1" ht="39" hidden="1" customHeight="1">
      <c r="A188" s="515" t="s">
        <v>12</v>
      </c>
      <c r="B188" s="593" t="s">
        <v>39</v>
      </c>
      <c r="C188" s="93"/>
      <c r="D188" s="366" t="s">
        <v>14</v>
      </c>
      <c r="E188" s="525"/>
      <c r="F188" s="303" t="s">
        <v>1614</v>
      </c>
      <c r="G188" s="267" t="s">
        <v>1615</v>
      </c>
      <c r="H188" s="450"/>
      <c r="I188" s="303"/>
      <c r="J188" s="300" t="s">
        <v>1262</v>
      </c>
      <c r="K188" s="96" t="s">
        <v>1356</v>
      </c>
      <c r="L188" s="300" t="s">
        <v>1355</v>
      </c>
      <c r="M188" s="96" t="s">
        <v>1556</v>
      </c>
      <c r="N188" s="300" t="s">
        <v>1555</v>
      </c>
      <c r="O188" s="926"/>
      <c r="P188" s="926"/>
      <c r="Q188" s="396" t="s">
        <v>301</v>
      </c>
      <c r="R188" s="727" t="s">
        <v>1604</v>
      </c>
      <c r="S188" s="396" t="s">
        <v>301</v>
      </c>
      <c r="T188" s="727" t="s">
        <v>1604</v>
      </c>
      <c r="U188" s="396" t="s">
        <v>301</v>
      </c>
      <c r="V188" s="727" t="s">
        <v>1604</v>
      </c>
    </row>
    <row r="189" spans="1:85" s="256" customFormat="1" ht="21" hidden="1" customHeight="1">
      <c r="A189" s="385" t="s">
        <v>106</v>
      </c>
      <c r="B189" s="36" t="s">
        <v>249</v>
      </c>
      <c r="C189" s="138"/>
      <c r="D189" s="485">
        <v>42026</v>
      </c>
      <c r="E189" s="575"/>
      <c r="F189" s="284" t="s">
        <v>749</v>
      </c>
      <c r="G189" s="29">
        <v>43438</v>
      </c>
      <c r="H189" s="466"/>
      <c r="I189" s="284"/>
      <c r="J189" s="89">
        <v>0</v>
      </c>
      <c r="K189" s="89">
        <v>0</v>
      </c>
      <c r="L189" s="89">
        <v>0</v>
      </c>
      <c r="M189" s="89">
        <v>0</v>
      </c>
      <c r="N189" s="89">
        <v>0</v>
      </c>
      <c r="O189" s="834"/>
      <c r="P189" s="834"/>
      <c r="Q189" s="359"/>
      <c r="R189" s="359"/>
      <c r="S189" s="359"/>
      <c r="T189" s="359"/>
      <c r="U189" s="359"/>
      <c r="V189" s="359"/>
    </row>
    <row r="190" spans="1:85" ht="21" hidden="1" customHeight="1">
      <c r="A190" s="385" t="s">
        <v>97</v>
      </c>
      <c r="B190" s="591" t="s">
        <v>1314</v>
      </c>
      <c r="C190" s="505">
        <v>11380</v>
      </c>
      <c r="D190" s="486">
        <v>44517</v>
      </c>
      <c r="E190" s="575"/>
      <c r="F190" s="332" t="s">
        <v>343</v>
      </c>
      <c r="G190" s="29">
        <v>44517</v>
      </c>
      <c r="H190" s="457" t="s">
        <v>1316</v>
      </c>
      <c r="I190" s="299" t="s">
        <v>1315</v>
      </c>
      <c r="J190" s="89">
        <v>0</v>
      </c>
      <c r="K190" s="89">
        <v>0</v>
      </c>
      <c r="L190" s="89">
        <v>0</v>
      </c>
      <c r="M190" s="89">
        <v>0</v>
      </c>
      <c r="N190" s="89">
        <v>0</v>
      </c>
      <c r="O190" s="834"/>
      <c r="P190" s="834"/>
      <c r="Q190" s="359"/>
      <c r="R190" s="359"/>
      <c r="S190" s="359"/>
      <c r="T190" s="359"/>
      <c r="U190" s="359"/>
      <c r="V190" s="359"/>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row>
    <row r="191" spans="1:85" ht="21" hidden="1" customHeight="1">
      <c r="A191" s="385" t="s">
        <v>131</v>
      </c>
      <c r="B191" s="591" t="s">
        <v>952</v>
      </c>
      <c r="C191" s="138"/>
      <c r="D191" s="485">
        <v>43677</v>
      </c>
      <c r="E191" s="575"/>
      <c r="F191" s="284" t="s">
        <v>749</v>
      </c>
      <c r="G191" s="29">
        <v>43643</v>
      </c>
      <c r="H191" s="466"/>
      <c r="I191" s="284"/>
      <c r="J191" s="89">
        <v>0</v>
      </c>
      <c r="K191" s="89">
        <v>0</v>
      </c>
      <c r="L191" s="89">
        <v>0</v>
      </c>
      <c r="M191" s="89">
        <v>0</v>
      </c>
      <c r="N191" s="89">
        <v>0</v>
      </c>
      <c r="O191" s="834"/>
      <c r="P191" s="834"/>
      <c r="Q191" s="359"/>
      <c r="R191" s="359"/>
      <c r="S191" s="359"/>
      <c r="T191" s="359"/>
      <c r="U191" s="359"/>
      <c r="V191" s="359"/>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c r="CA191" s="256"/>
      <c r="CB191" s="256"/>
      <c r="CC191" s="256"/>
      <c r="CD191" s="256"/>
      <c r="CE191" s="256"/>
      <c r="CF191" s="256"/>
      <c r="CG191" s="256"/>
    </row>
    <row r="192" spans="1:85" ht="21" hidden="1" customHeight="1">
      <c r="A192" s="385" t="s">
        <v>133</v>
      </c>
      <c r="B192" s="36" t="s">
        <v>1153</v>
      </c>
      <c r="C192" s="551"/>
      <c r="D192" s="486">
        <v>43677</v>
      </c>
      <c r="E192" s="575"/>
      <c r="F192" s="284" t="s">
        <v>749</v>
      </c>
      <c r="G192" s="29">
        <v>44239</v>
      </c>
      <c r="H192" s="466"/>
      <c r="I192" s="284"/>
      <c r="J192" s="89">
        <v>0</v>
      </c>
      <c r="K192" s="89">
        <v>0</v>
      </c>
      <c r="L192" s="89">
        <v>0</v>
      </c>
      <c r="M192" s="89">
        <v>0</v>
      </c>
      <c r="N192" s="89">
        <v>0</v>
      </c>
      <c r="O192" s="834"/>
      <c r="P192" s="834"/>
      <c r="Q192" s="359"/>
      <c r="R192" s="359"/>
      <c r="S192" s="359"/>
      <c r="T192" s="359"/>
      <c r="U192" s="359"/>
      <c r="V192" s="359"/>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c r="AU192" s="256"/>
      <c r="AV192" s="256"/>
      <c r="AW192" s="256"/>
      <c r="AX192" s="256"/>
      <c r="AY192" s="256"/>
      <c r="AZ192" s="256"/>
      <c r="BA192" s="256"/>
      <c r="BB192" s="256"/>
      <c r="BC192" s="256"/>
      <c r="BD192" s="256"/>
      <c r="BE192" s="256"/>
      <c r="BF192" s="256"/>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c r="CA192" s="256"/>
      <c r="CB192" s="256"/>
      <c r="CC192" s="256"/>
      <c r="CD192" s="256"/>
      <c r="CE192" s="256"/>
      <c r="CF192" s="256"/>
      <c r="CG192" s="256"/>
    </row>
    <row r="193" spans="1:85" ht="21" hidden="1" customHeight="1">
      <c r="A193" s="385" t="s">
        <v>72</v>
      </c>
      <c r="B193" s="591" t="s">
        <v>252</v>
      </c>
      <c r="C193" s="505">
        <v>421</v>
      </c>
      <c r="D193" s="487">
        <v>41044</v>
      </c>
      <c r="E193" s="575"/>
      <c r="F193" s="332" t="s">
        <v>1406</v>
      </c>
      <c r="G193" s="29">
        <v>15767</v>
      </c>
      <c r="H193" s="464" t="s">
        <v>495</v>
      </c>
      <c r="I193" s="299" t="s">
        <v>494</v>
      </c>
      <c r="J193" s="89">
        <v>0</v>
      </c>
      <c r="K193" s="89">
        <v>0</v>
      </c>
      <c r="L193" s="89">
        <v>0</v>
      </c>
      <c r="M193" s="89">
        <v>0</v>
      </c>
      <c r="N193" s="89">
        <v>0</v>
      </c>
      <c r="O193" s="834"/>
      <c r="P193" s="834"/>
      <c r="Q193" s="359"/>
      <c r="R193" s="359"/>
      <c r="S193" s="359"/>
      <c r="T193" s="359"/>
      <c r="U193" s="359"/>
      <c r="V193" s="359"/>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c r="BX193" s="256"/>
      <c r="BY193" s="256"/>
      <c r="BZ193" s="256"/>
      <c r="CA193" s="256"/>
      <c r="CB193" s="256"/>
      <c r="CC193" s="256"/>
      <c r="CD193" s="256"/>
      <c r="CE193" s="256"/>
      <c r="CF193" s="256"/>
      <c r="CG193" s="256"/>
    </row>
    <row r="194" spans="1:85" s="256" customFormat="1" ht="22.15" hidden="1" customHeight="1">
      <c r="A194" s="385" t="s">
        <v>29</v>
      </c>
      <c r="B194" s="591" t="s">
        <v>246</v>
      </c>
      <c r="C194" s="505">
        <v>266</v>
      </c>
      <c r="D194" s="487">
        <v>41047</v>
      </c>
      <c r="E194" s="575"/>
      <c r="F194" s="332" t="s">
        <v>343</v>
      </c>
      <c r="G194" s="29">
        <v>37000</v>
      </c>
      <c r="H194" s="464" t="s">
        <v>1385</v>
      </c>
      <c r="I194" s="299" t="s">
        <v>1384</v>
      </c>
      <c r="J194" s="89">
        <v>0</v>
      </c>
      <c r="K194" s="89">
        <v>1</v>
      </c>
      <c r="L194" s="89">
        <v>1</v>
      </c>
      <c r="M194" s="89">
        <v>0</v>
      </c>
      <c r="N194" s="89">
        <v>1</v>
      </c>
      <c r="O194" s="834"/>
      <c r="P194" s="834"/>
      <c r="Q194" s="359"/>
      <c r="R194" s="359"/>
      <c r="S194" s="359"/>
      <c r="T194" s="359"/>
      <c r="U194" s="359"/>
      <c r="V194" s="359"/>
    </row>
    <row r="195" spans="1:85" s="256" customFormat="1" ht="22.15" hidden="1" customHeight="1">
      <c r="A195" s="385" t="s">
        <v>103</v>
      </c>
      <c r="B195" s="591" t="s">
        <v>1363</v>
      </c>
      <c r="C195" s="505">
        <v>11394</v>
      </c>
      <c r="D195" s="486">
        <v>44680</v>
      </c>
      <c r="E195" s="575"/>
      <c r="F195" s="332" t="s">
        <v>343</v>
      </c>
      <c r="G195" s="29">
        <v>44679</v>
      </c>
      <c r="H195" s="457" t="s">
        <v>1365</v>
      </c>
      <c r="I195" s="299" t="s">
        <v>1364</v>
      </c>
      <c r="J195" s="89">
        <v>0</v>
      </c>
      <c r="K195" s="89">
        <v>0</v>
      </c>
      <c r="L195" s="89">
        <v>0</v>
      </c>
      <c r="M195" s="89">
        <v>0</v>
      </c>
      <c r="N195" s="89">
        <v>0</v>
      </c>
      <c r="O195" s="834"/>
      <c r="P195" s="834"/>
      <c r="Q195" s="359"/>
      <c r="R195" s="359"/>
      <c r="S195" s="359"/>
      <c r="T195" s="359"/>
      <c r="U195" s="359"/>
      <c r="V195" s="359"/>
    </row>
    <row r="196" spans="1:85" s="256" customFormat="1" ht="22.15" hidden="1" customHeight="1">
      <c r="A196" s="385" t="s">
        <v>58</v>
      </c>
      <c r="B196" s="591" t="s">
        <v>280</v>
      </c>
      <c r="C196" s="505">
        <v>9944</v>
      </c>
      <c r="D196" s="485">
        <v>38651</v>
      </c>
      <c r="E196" s="575"/>
      <c r="F196" s="332" t="s">
        <v>1406</v>
      </c>
      <c r="G196" s="29">
        <v>35828</v>
      </c>
      <c r="H196" s="457" t="s">
        <v>744</v>
      </c>
      <c r="I196" s="299" t="s">
        <v>743</v>
      </c>
      <c r="J196" s="89">
        <v>0</v>
      </c>
      <c r="K196" s="89">
        <v>0</v>
      </c>
      <c r="L196" s="89">
        <v>0</v>
      </c>
      <c r="M196" s="89">
        <v>0</v>
      </c>
      <c r="N196" s="89">
        <v>0</v>
      </c>
      <c r="O196" s="834"/>
      <c r="P196" s="834"/>
      <c r="Q196" s="359"/>
      <c r="R196" s="359"/>
      <c r="S196" s="359"/>
      <c r="T196" s="359"/>
      <c r="U196" s="359"/>
      <c r="V196" s="359"/>
    </row>
    <row r="197" spans="1:85" s="256" customFormat="1" ht="22.15" hidden="1" customHeight="1">
      <c r="A197" s="385" t="s">
        <v>142</v>
      </c>
      <c r="B197" s="591" t="s">
        <v>1204</v>
      </c>
      <c r="C197" s="138"/>
      <c r="D197" s="485">
        <v>44323</v>
      </c>
      <c r="E197" s="575"/>
      <c r="F197" s="284" t="s">
        <v>749</v>
      </c>
      <c r="G197" s="29">
        <v>44313</v>
      </c>
      <c r="H197" s="466"/>
      <c r="I197" s="284"/>
      <c r="J197" s="89">
        <v>0</v>
      </c>
      <c r="K197" s="89">
        <v>0</v>
      </c>
      <c r="L197" s="89">
        <v>0</v>
      </c>
      <c r="M197" s="89">
        <v>0</v>
      </c>
      <c r="N197" s="89">
        <v>0</v>
      </c>
      <c r="O197" s="834"/>
      <c r="P197" s="834"/>
      <c r="Q197" s="359"/>
      <c r="R197" s="359"/>
      <c r="S197" s="359"/>
      <c r="T197" s="359"/>
      <c r="U197" s="359"/>
      <c r="V197" s="359"/>
    </row>
    <row r="198" spans="1:85" ht="15" hidden="1" customHeight="1">
      <c r="J198" s="257"/>
      <c r="L198" s="86"/>
      <c r="U198" s="357"/>
      <c r="V198" s="357"/>
    </row>
    <row r="199" spans="1:85" s="51" customFormat="1" ht="54" hidden="1" customHeight="1">
      <c r="A199" s="664"/>
      <c r="B199" s="51" t="s">
        <v>1694</v>
      </c>
      <c r="S199" s="30"/>
      <c r="U199" s="413"/>
      <c r="V199" s="37"/>
      <c r="BR199" s="39"/>
      <c r="BS199" s="39"/>
      <c r="BT199" s="39"/>
      <c r="BV199" s="39"/>
    </row>
    <row r="200" spans="1:85" ht="15" hidden="1" customHeight="1">
      <c r="J200" s="257"/>
      <c r="L200" s="86"/>
      <c r="U200" s="357"/>
      <c r="V200" s="357"/>
    </row>
    <row r="201" spans="1:85" s="71" customFormat="1" ht="39" hidden="1" customHeight="1">
      <c r="A201" s="515" t="s">
        <v>12</v>
      </c>
      <c r="B201" s="593" t="s">
        <v>39</v>
      </c>
      <c r="C201" s="93"/>
      <c r="D201" s="366" t="s">
        <v>14</v>
      </c>
      <c r="E201" s="525"/>
      <c r="F201" s="303" t="s">
        <v>1614</v>
      </c>
      <c r="G201" s="267" t="s">
        <v>1615</v>
      </c>
      <c r="H201" s="450"/>
      <c r="I201" s="303"/>
      <c r="J201" s="300" t="s">
        <v>1262</v>
      </c>
      <c r="K201" s="96" t="s">
        <v>1356</v>
      </c>
      <c r="L201" s="300" t="s">
        <v>1355</v>
      </c>
      <c r="M201" s="96" t="s">
        <v>1556</v>
      </c>
      <c r="N201" s="300" t="s">
        <v>1555</v>
      </c>
      <c r="O201" s="926"/>
      <c r="P201" s="926"/>
      <c r="Q201" s="396" t="s">
        <v>301</v>
      </c>
      <c r="R201" s="727" t="s">
        <v>1604</v>
      </c>
      <c r="S201" s="396" t="s">
        <v>301</v>
      </c>
      <c r="T201" s="727" t="s">
        <v>1604</v>
      </c>
      <c r="U201" s="396" t="s">
        <v>301</v>
      </c>
      <c r="V201" s="727" t="s">
        <v>1604</v>
      </c>
    </row>
    <row r="202" spans="1:85" s="256" customFormat="1" ht="22.15" hidden="1" customHeight="1">
      <c r="A202" s="385" t="s">
        <v>139</v>
      </c>
      <c r="B202" s="591" t="s">
        <v>1193</v>
      </c>
      <c r="C202" s="138"/>
      <c r="D202" s="485">
        <v>44321</v>
      </c>
      <c r="E202" s="575"/>
      <c r="F202" s="284" t="s">
        <v>749</v>
      </c>
      <c r="G202" s="29">
        <v>44327</v>
      </c>
      <c r="H202" s="466"/>
      <c r="I202" s="284"/>
      <c r="J202" s="89">
        <v>0</v>
      </c>
      <c r="K202" s="89">
        <v>0</v>
      </c>
      <c r="L202" s="89">
        <v>0</v>
      </c>
      <c r="M202" s="89">
        <v>0</v>
      </c>
      <c r="N202" s="89">
        <v>0</v>
      </c>
      <c r="O202" s="834"/>
      <c r="P202" s="834"/>
      <c r="Q202" s="359"/>
      <c r="R202" s="359"/>
      <c r="S202" s="359"/>
      <c r="T202" s="359"/>
      <c r="U202" s="359"/>
      <c r="V202" s="359"/>
    </row>
    <row r="203" spans="1:85" s="256" customFormat="1" ht="22.15" hidden="1" customHeight="1">
      <c r="A203" s="385" t="s">
        <v>144</v>
      </c>
      <c r="B203" s="591" t="s">
        <v>1250</v>
      </c>
      <c r="C203" s="138"/>
      <c r="D203" s="485">
        <v>44347</v>
      </c>
      <c r="E203" s="575"/>
      <c r="F203" s="284" t="s">
        <v>749</v>
      </c>
      <c r="G203" s="29">
        <v>44326</v>
      </c>
      <c r="H203" s="466"/>
      <c r="I203" s="284"/>
      <c r="J203" s="89">
        <v>0</v>
      </c>
      <c r="K203" s="89">
        <v>0</v>
      </c>
      <c r="L203" s="89">
        <v>0</v>
      </c>
      <c r="M203" s="89">
        <v>0</v>
      </c>
      <c r="N203" s="89">
        <v>0</v>
      </c>
      <c r="O203" s="834"/>
      <c r="P203" s="834"/>
      <c r="Q203" s="359"/>
      <c r="R203" s="359"/>
      <c r="S203" s="359"/>
      <c r="T203" s="359"/>
      <c r="U203" s="359"/>
      <c r="V203" s="359"/>
    </row>
    <row r="204" spans="1:85" ht="15" hidden="1" customHeight="1">
      <c r="J204" s="257"/>
      <c r="L204" s="86"/>
      <c r="U204" s="357"/>
      <c r="V204" s="357"/>
    </row>
    <row r="205" spans="1:85" s="216" customFormat="1" ht="53.25" hidden="1" customHeight="1">
      <c r="B205" s="51" t="s">
        <v>1695</v>
      </c>
      <c r="C205" s="665"/>
      <c r="D205" s="665"/>
      <c r="E205" s="666"/>
      <c r="F205" s="217"/>
      <c r="G205" s="217"/>
      <c r="H205" s="666"/>
      <c r="I205" s="217"/>
      <c r="J205" s="219"/>
      <c r="K205" s="219"/>
      <c r="L205" s="219"/>
      <c r="M205" s="219"/>
      <c r="N205" s="219"/>
      <c r="O205" s="219"/>
      <c r="P205" s="219"/>
      <c r="W205" s="666"/>
      <c r="X205" s="666"/>
      <c r="Y205" s="219"/>
      <c r="AT205" s="219"/>
    </row>
    <row r="206" spans="1:85" ht="15" hidden="1" customHeight="1">
      <c r="J206" s="257"/>
      <c r="L206" s="86"/>
      <c r="U206" s="357"/>
      <c r="V206" s="357"/>
    </row>
    <row r="207" spans="1:85" s="71" customFormat="1" ht="40.15" hidden="1" customHeight="1">
      <c r="A207" s="515" t="s">
        <v>12</v>
      </c>
      <c r="B207" s="593" t="s">
        <v>39</v>
      </c>
      <c r="C207" s="93"/>
      <c r="D207" s="366" t="s">
        <v>14</v>
      </c>
      <c r="E207" s="525"/>
      <c r="F207" s="267" t="s">
        <v>297</v>
      </c>
      <c r="G207" s="267" t="s">
        <v>15</v>
      </c>
      <c r="H207" s="450"/>
      <c r="I207" s="267"/>
      <c r="J207" s="389" t="s">
        <v>1262</v>
      </c>
      <c r="K207" s="96" t="s">
        <v>1356</v>
      </c>
      <c r="L207" s="300" t="s">
        <v>1355</v>
      </c>
      <c r="M207" s="389"/>
      <c r="N207" s="389"/>
      <c r="O207" s="919"/>
      <c r="P207" s="919"/>
      <c r="Q207" s="15" t="s">
        <v>11</v>
      </c>
      <c r="R207" s="15" t="s">
        <v>1012</v>
      </c>
      <c r="S207" s="15"/>
      <c r="T207" s="15"/>
      <c r="U207" s="15"/>
      <c r="V207" s="15"/>
    </row>
    <row r="208" spans="1:85" ht="22.15" hidden="1" customHeight="1">
      <c r="A208" s="385" t="s">
        <v>89</v>
      </c>
      <c r="B208" s="591" t="s">
        <v>912</v>
      </c>
      <c r="C208" s="551"/>
      <c r="D208" s="486">
        <v>40833</v>
      </c>
      <c r="E208" s="575"/>
      <c r="F208" s="284" t="s">
        <v>258</v>
      </c>
      <c r="G208" s="29">
        <v>17590</v>
      </c>
      <c r="H208" s="466"/>
      <c r="I208" s="284"/>
      <c r="J208" s="89">
        <v>0</v>
      </c>
      <c r="K208" s="89">
        <v>0</v>
      </c>
      <c r="L208" s="53">
        <v>0</v>
      </c>
      <c r="M208" s="89"/>
      <c r="N208" s="89"/>
      <c r="O208" s="834"/>
      <c r="P208" s="834"/>
      <c r="Q208" s="359"/>
      <c r="R208" s="359"/>
      <c r="S208" s="359"/>
      <c r="T208" s="359"/>
      <c r="U208" s="359"/>
      <c r="V208" s="359"/>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row>
    <row r="209" spans="1:85" s="256" customFormat="1" ht="22.15" hidden="1" customHeight="1">
      <c r="A209" s="385" t="s">
        <v>56</v>
      </c>
      <c r="B209" s="591" t="s">
        <v>338</v>
      </c>
      <c r="C209" s="551"/>
      <c r="D209" s="486">
        <v>36171</v>
      </c>
      <c r="E209" s="575"/>
      <c r="F209" s="284" t="s">
        <v>258</v>
      </c>
      <c r="G209" s="29">
        <v>36147</v>
      </c>
      <c r="H209" s="466"/>
      <c r="I209" s="284"/>
      <c r="J209" s="89">
        <v>0</v>
      </c>
      <c r="K209" s="89">
        <v>0</v>
      </c>
      <c r="L209" s="53">
        <v>0</v>
      </c>
      <c r="M209" s="89"/>
      <c r="N209" s="89"/>
      <c r="O209" s="834"/>
      <c r="P209" s="834"/>
      <c r="Q209" s="359"/>
      <c r="R209" s="359"/>
      <c r="S209" s="359"/>
      <c r="T209" s="359"/>
      <c r="U209" s="359"/>
      <c r="V209" s="359"/>
    </row>
    <row r="210" spans="1:85" s="256" customFormat="1" ht="22.15" hidden="1" customHeight="1">
      <c r="A210" s="385" t="s">
        <v>142</v>
      </c>
      <c r="B210" s="591" t="s">
        <v>904</v>
      </c>
      <c r="C210" s="551"/>
      <c r="D210" s="486">
        <v>43536</v>
      </c>
      <c r="E210" s="575"/>
      <c r="F210" s="284" t="s">
        <v>258</v>
      </c>
      <c r="G210" s="29"/>
      <c r="H210" s="466"/>
      <c r="I210" s="284"/>
      <c r="J210" s="89">
        <v>0</v>
      </c>
      <c r="K210" s="89">
        <v>0</v>
      </c>
      <c r="L210" s="53">
        <v>0</v>
      </c>
      <c r="M210" s="89"/>
      <c r="N210" s="89"/>
      <c r="O210" s="834"/>
      <c r="P210" s="834"/>
      <c r="Q210" s="359"/>
      <c r="R210" s="359"/>
      <c r="S210" s="359"/>
      <c r="T210" s="359"/>
      <c r="U210" s="359"/>
      <c r="V210" s="359"/>
    </row>
    <row r="211" spans="1:85" s="256" customFormat="1" ht="22.15" hidden="1" customHeight="1">
      <c r="A211" s="385" t="s">
        <v>79</v>
      </c>
      <c r="B211" s="591" t="s">
        <v>892</v>
      </c>
      <c r="C211" s="258"/>
      <c r="D211" s="487">
        <v>39253</v>
      </c>
      <c r="E211" s="575"/>
      <c r="F211" s="284" t="s">
        <v>258</v>
      </c>
      <c r="G211" s="29">
        <v>39272</v>
      </c>
      <c r="H211" s="466"/>
      <c r="I211" s="284"/>
      <c r="J211" s="89">
        <v>0</v>
      </c>
      <c r="K211" s="89">
        <v>0</v>
      </c>
      <c r="L211" s="53">
        <v>0</v>
      </c>
      <c r="M211" s="89"/>
      <c r="N211" s="89"/>
      <c r="O211" s="834"/>
      <c r="P211" s="834"/>
      <c r="Q211" s="359"/>
      <c r="R211" s="359"/>
      <c r="S211" s="359"/>
      <c r="T211" s="359"/>
      <c r="U211" s="359"/>
      <c r="V211" s="359"/>
    </row>
    <row r="212" spans="1:85" s="256" customFormat="1" ht="22.15" hidden="1" customHeight="1">
      <c r="A212" s="385" t="s">
        <v>92</v>
      </c>
      <c r="B212" s="36" t="s">
        <v>60</v>
      </c>
      <c r="C212" s="551"/>
      <c r="D212" s="486">
        <v>40896</v>
      </c>
      <c r="E212" s="575"/>
      <c r="F212" s="284" t="s">
        <v>258</v>
      </c>
      <c r="G212" s="29">
        <v>36482</v>
      </c>
      <c r="H212" s="466"/>
      <c r="I212" s="284"/>
      <c r="J212" s="89">
        <v>0</v>
      </c>
      <c r="K212" s="89">
        <v>0</v>
      </c>
      <c r="L212" s="53">
        <v>0</v>
      </c>
      <c r="M212" s="89"/>
      <c r="N212" s="89"/>
      <c r="O212" s="834"/>
      <c r="P212" s="834"/>
      <c r="Q212" s="295"/>
      <c r="R212" s="295"/>
      <c r="S212" s="295"/>
      <c r="T212" s="295"/>
      <c r="U212" s="295"/>
      <c r="V212" s="295"/>
    </row>
    <row r="213" spans="1:85" s="256" customFormat="1" ht="22.15" hidden="1" customHeight="1">
      <c r="A213" s="385" t="s">
        <v>94</v>
      </c>
      <c r="B213" s="36" t="s">
        <v>47</v>
      </c>
      <c r="C213" s="551"/>
      <c r="D213" s="486">
        <v>40896</v>
      </c>
      <c r="E213" s="575"/>
      <c r="F213" s="284" t="s">
        <v>258</v>
      </c>
      <c r="G213" s="29">
        <v>32571</v>
      </c>
      <c r="H213" s="466"/>
      <c r="I213" s="284"/>
      <c r="J213" s="89">
        <v>0</v>
      </c>
      <c r="K213" s="89">
        <v>0</v>
      </c>
      <c r="L213" s="53">
        <v>0</v>
      </c>
      <c r="M213" s="89"/>
      <c r="N213" s="89"/>
      <c r="O213" s="834"/>
      <c r="P213" s="834"/>
      <c r="Q213" s="295"/>
      <c r="R213" s="295"/>
      <c r="S213" s="295"/>
      <c r="T213" s="295"/>
      <c r="U213" s="295"/>
      <c r="V213" s="295"/>
    </row>
    <row r="214" spans="1:85" ht="22.15" hidden="1" customHeight="1">
      <c r="A214" s="385" t="s">
        <v>127</v>
      </c>
      <c r="B214" s="591" t="s">
        <v>868</v>
      </c>
      <c r="C214" s="258"/>
      <c r="D214" s="487">
        <v>42415</v>
      </c>
      <c r="E214" s="575"/>
      <c r="F214" s="284" t="s">
        <v>258</v>
      </c>
      <c r="G214" s="29">
        <v>42429</v>
      </c>
      <c r="H214" s="466"/>
      <c r="I214" s="284"/>
      <c r="J214" s="89">
        <v>0</v>
      </c>
      <c r="K214" s="89">
        <v>0</v>
      </c>
      <c r="L214" s="53">
        <v>0</v>
      </c>
      <c r="M214" s="89"/>
      <c r="N214" s="89"/>
      <c r="O214" s="834"/>
      <c r="P214" s="834"/>
      <c r="Q214" s="359"/>
      <c r="R214" s="359"/>
      <c r="S214" s="359"/>
      <c r="T214" s="359"/>
      <c r="U214" s="359"/>
      <c r="V214" s="359"/>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row>
    <row r="215" spans="1:85" s="256" customFormat="1" ht="22.15" hidden="1" customHeight="1">
      <c r="A215" s="385" t="s">
        <v>23</v>
      </c>
      <c r="B215" s="36" t="s">
        <v>184</v>
      </c>
      <c r="C215" s="138"/>
      <c r="D215" s="485">
        <v>26406</v>
      </c>
      <c r="E215" s="575"/>
      <c r="F215" s="284" t="s">
        <v>259</v>
      </c>
      <c r="G215" s="29">
        <v>19801</v>
      </c>
      <c r="H215" s="466"/>
      <c r="I215" s="284"/>
      <c r="J215" s="89">
        <v>1</v>
      </c>
      <c r="K215" s="89">
        <v>0</v>
      </c>
      <c r="L215" s="53">
        <v>1</v>
      </c>
      <c r="M215" s="89"/>
      <c r="N215" s="89"/>
      <c r="O215" s="834"/>
      <c r="P215" s="834"/>
      <c r="Q215" s="359"/>
      <c r="R215" s="359"/>
      <c r="S215" s="359"/>
      <c r="T215" s="359"/>
      <c r="U215" s="359"/>
      <c r="V215" s="359"/>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row>
    <row r="216" spans="1:85" s="256" customFormat="1" ht="22.15" hidden="1" customHeight="1">
      <c r="A216" s="385" t="s">
        <v>54</v>
      </c>
      <c r="B216" s="591" t="s">
        <v>210</v>
      </c>
      <c r="C216" s="551"/>
      <c r="D216" s="486">
        <v>35219</v>
      </c>
      <c r="E216" s="575"/>
      <c r="F216" s="284" t="s">
        <v>258</v>
      </c>
      <c r="G216" s="29">
        <v>17683</v>
      </c>
      <c r="H216" s="466"/>
      <c r="I216" s="284"/>
      <c r="J216" s="89">
        <v>0</v>
      </c>
      <c r="K216" s="89">
        <v>0</v>
      </c>
      <c r="L216" s="53">
        <v>0</v>
      </c>
      <c r="M216" s="89"/>
      <c r="N216" s="89"/>
      <c r="O216" s="834"/>
      <c r="P216" s="834"/>
      <c r="Q216" s="359"/>
      <c r="R216" s="359"/>
      <c r="S216" s="359"/>
      <c r="T216" s="359"/>
      <c r="U216" s="359"/>
      <c r="V216" s="359"/>
    </row>
    <row r="217" spans="1:85" s="256" customFormat="1" ht="22.15" hidden="1" customHeight="1">
      <c r="A217" s="385" t="s">
        <v>25</v>
      </c>
      <c r="B217" s="36" t="s">
        <v>95</v>
      </c>
      <c r="C217" s="258"/>
      <c r="D217" s="487">
        <v>38825</v>
      </c>
      <c r="E217" s="575"/>
      <c r="F217" s="284" t="s">
        <v>258</v>
      </c>
      <c r="G217" s="29">
        <v>13674</v>
      </c>
      <c r="H217" s="466"/>
      <c r="I217" s="284"/>
      <c r="J217" s="89">
        <v>1</v>
      </c>
      <c r="K217" s="89">
        <v>0</v>
      </c>
      <c r="L217" s="53">
        <v>1</v>
      </c>
      <c r="M217" s="89"/>
      <c r="N217" s="89"/>
      <c r="O217" s="834"/>
      <c r="P217" s="834"/>
      <c r="Q217" s="359"/>
      <c r="R217" s="359"/>
      <c r="S217" s="359"/>
      <c r="T217" s="359"/>
      <c r="U217" s="359"/>
      <c r="V217" s="359"/>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row>
    <row r="218" spans="1:85" s="256" customFormat="1" ht="22.15" hidden="1" customHeight="1">
      <c r="A218" s="385" t="s">
        <v>38</v>
      </c>
      <c r="B218" s="591" t="s">
        <v>983</v>
      </c>
      <c r="C218" s="551"/>
      <c r="D218" s="486">
        <v>33752</v>
      </c>
      <c r="E218" s="575"/>
      <c r="F218" s="284" t="s">
        <v>258</v>
      </c>
      <c r="G218" s="29">
        <v>22153</v>
      </c>
      <c r="H218" s="466"/>
      <c r="I218" s="284"/>
      <c r="J218" s="89">
        <v>0</v>
      </c>
      <c r="K218" s="89">
        <v>0</v>
      </c>
      <c r="L218" s="53">
        <v>0</v>
      </c>
      <c r="M218" s="89"/>
      <c r="N218" s="89"/>
      <c r="O218" s="834"/>
      <c r="P218" s="834"/>
      <c r="Q218" s="359"/>
      <c r="R218" s="359"/>
      <c r="S218" s="359"/>
      <c r="T218" s="359"/>
      <c r="U218" s="359"/>
      <c r="V218" s="359"/>
    </row>
    <row r="219" spans="1:85" s="256" customFormat="1" ht="22.15" hidden="1" customHeight="1">
      <c r="A219" s="385" t="s">
        <v>117</v>
      </c>
      <c r="B219" s="591" t="s">
        <v>894</v>
      </c>
      <c r="C219" s="138"/>
      <c r="D219" s="485">
        <v>42051</v>
      </c>
      <c r="E219" s="575"/>
      <c r="F219" s="284" t="s">
        <v>258</v>
      </c>
      <c r="G219" s="29">
        <v>36725</v>
      </c>
      <c r="H219" s="466"/>
      <c r="I219" s="284"/>
      <c r="J219" s="89">
        <v>0</v>
      </c>
      <c r="K219" s="89">
        <v>0</v>
      </c>
      <c r="L219" s="53">
        <v>0</v>
      </c>
      <c r="M219" s="89"/>
      <c r="N219" s="89"/>
      <c r="O219" s="834"/>
      <c r="P219" s="834"/>
      <c r="Q219" s="359"/>
      <c r="R219" s="359"/>
      <c r="S219" s="359"/>
      <c r="T219" s="359"/>
      <c r="U219" s="359"/>
      <c r="V219" s="359"/>
    </row>
    <row r="220" spans="1:85" s="256" customFormat="1" ht="22.15" hidden="1" customHeight="1">
      <c r="A220" s="385" t="s">
        <v>119</v>
      </c>
      <c r="B220" s="591" t="s">
        <v>895</v>
      </c>
      <c r="C220" s="138"/>
      <c r="D220" s="485">
        <v>42051</v>
      </c>
      <c r="E220" s="575"/>
      <c r="F220" s="284" t="s">
        <v>258</v>
      </c>
      <c r="G220" s="29">
        <v>37910</v>
      </c>
      <c r="H220" s="466"/>
      <c r="I220" s="284"/>
      <c r="J220" s="89">
        <v>0</v>
      </c>
      <c r="K220" s="89">
        <v>0</v>
      </c>
      <c r="L220" s="53">
        <v>0</v>
      </c>
      <c r="M220" s="89"/>
      <c r="N220" s="89"/>
      <c r="O220" s="834"/>
      <c r="P220" s="834"/>
      <c r="Q220" s="359"/>
      <c r="R220" s="359"/>
      <c r="S220" s="359"/>
      <c r="T220" s="359"/>
      <c r="U220" s="359"/>
      <c r="V220" s="359"/>
    </row>
    <row r="221" spans="1:85" s="256" customFormat="1" ht="22.15" hidden="1" customHeight="1">
      <c r="A221" s="385" t="s">
        <v>105</v>
      </c>
      <c r="B221" s="591" t="s">
        <v>1088</v>
      </c>
      <c r="C221" s="138"/>
      <c r="D221" s="485">
        <v>41551</v>
      </c>
      <c r="E221" s="575"/>
      <c r="F221" s="284" t="s">
        <v>258</v>
      </c>
      <c r="G221" s="29">
        <v>41524</v>
      </c>
      <c r="H221" s="466"/>
      <c r="I221" s="284"/>
      <c r="J221" s="89">
        <v>0</v>
      </c>
      <c r="K221" s="89">
        <v>0</v>
      </c>
      <c r="L221" s="53">
        <v>0</v>
      </c>
      <c r="M221" s="89"/>
      <c r="N221" s="89"/>
      <c r="O221" s="834"/>
      <c r="P221" s="834"/>
      <c r="Q221" s="359"/>
      <c r="R221" s="359"/>
      <c r="S221" s="359"/>
      <c r="T221" s="359"/>
      <c r="U221" s="359"/>
      <c r="V221" s="359"/>
    </row>
    <row r="222" spans="1:85" s="256" customFormat="1" ht="22.15" hidden="1" customHeight="1">
      <c r="A222" s="385" t="s">
        <v>103</v>
      </c>
      <c r="B222" s="591" t="s">
        <v>1303</v>
      </c>
      <c r="C222" s="258"/>
      <c r="D222" s="487">
        <v>41551</v>
      </c>
      <c r="E222" s="575"/>
      <c r="F222" s="284" t="s">
        <v>258</v>
      </c>
      <c r="G222" s="29">
        <v>25118</v>
      </c>
      <c r="H222" s="466"/>
      <c r="I222" s="284"/>
      <c r="J222" s="89">
        <v>0</v>
      </c>
      <c r="K222" s="89">
        <v>0</v>
      </c>
      <c r="L222" s="53">
        <v>0</v>
      </c>
      <c r="M222" s="89"/>
      <c r="N222" s="89"/>
      <c r="O222" s="834"/>
      <c r="P222" s="834"/>
      <c r="Q222" s="359"/>
      <c r="R222" s="359"/>
      <c r="S222" s="359"/>
      <c r="T222" s="359"/>
      <c r="U222" s="359"/>
      <c r="V222" s="359"/>
    </row>
    <row r="223" spans="1:85" s="256" customFormat="1" ht="22.15" hidden="1" customHeight="1">
      <c r="A223" s="385" t="s">
        <v>35</v>
      </c>
      <c r="B223" s="591" t="s">
        <v>885</v>
      </c>
      <c r="C223" s="258"/>
      <c r="D223" s="487">
        <v>32249</v>
      </c>
      <c r="E223" s="575"/>
      <c r="F223" s="284" t="s">
        <v>258</v>
      </c>
      <c r="G223" s="29">
        <v>19758</v>
      </c>
      <c r="H223" s="466"/>
      <c r="I223" s="284"/>
      <c r="J223" s="89">
        <v>0</v>
      </c>
      <c r="K223" s="89">
        <v>0</v>
      </c>
      <c r="L223" s="53">
        <v>0</v>
      </c>
      <c r="M223" s="89"/>
      <c r="N223" s="89"/>
      <c r="O223" s="834"/>
      <c r="P223" s="834"/>
      <c r="Q223" s="359"/>
      <c r="R223" s="359"/>
      <c r="S223" s="359"/>
      <c r="T223" s="359"/>
      <c r="U223" s="359"/>
      <c r="V223" s="359"/>
    </row>
    <row r="224" spans="1:85" s="256" customFormat="1" ht="22.15" hidden="1" customHeight="1">
      <c r="A224" s="385" t="s">
        <v>85</v>
      </c>
      <c r="B224" s="591" t="s">
        <v>239</v>
      </c>
      <c r="C224" s="551"/>
      <c r="D224" s="486">
        <v>40513</v>
      </c>
      <c r="E224" s="575"/>
      <c r="F224" s="284" t="s">
        <v>258</v>
      </c>
      <c r="G224" s="29">
        <v>40534</v>
      </c>
      <c r="H224" s="466"/>
      <c r="I224" s="284"/>
      <c r="J224" s="89">
        <v>0</v>
      </c>
      <c r="K224" s="89">
        <v>0</v>
      </c>
      <c r="L224" s="53">
        <v>0</v>
      </c>
      <c r="M224" s="89"/>
      <c r="N224" s="89"/>
      <c r="O224" s="834"/>
      <c r="P224" s="834"/>
      <c r="Q224" s="359"/>
      <c r="R224" s="359"/>
      <c r="S224" s="359"/>
      <c r="T224" s="359"/>
      <c r="U224" s="359"/>
      <c r="V224" s="359"/>
    </row>
    <row r="225" spans="1:79" ht="15" hidden="1" customHeight="1">
      <c r="J225" s="257"/>
      <c r="L225" s="86"/>
      <c r="U225" s="357"/>
      <c r="V225" s="357"/>
    </row>
    <row r="226" spans="1:79" s="51" customFormat="1" ht="54" hidden="1" customHeight="1">
      <c r="B226" s="51" t="s">
        <v>1696</v>
      </c>
      <c r="C226" s="432"/>
      <c r="D226" s="413"/>
      <c r="F226" s="664"/>
      <c r="G226" s="37"/>
      <c r="I226" s="664"/>
      <c r="BW226" s="39"/>
      <c r="BX226" s="39"/>
      <c r="BY226" s="39"/>
      <c r="CA226" s="39"/>
    </row>
    <row r="227" spans="1:79" ht="15" hidden="1" customHeight="1">
      <c r="J227" s="257"/>
      <c r="L227" s="86"/>
      <c r="U227" s="357"/>
      <c r="V227" s="357"/>
    </row>
    <row r="228" spans="1:79" s="71" customFormat="1" ht="40.15" hidden="1" customHeight="1">
      <c r="A228" s="515" t="s">
        <v>12</v>
      </c>
      <c r="B228" s="593" t="s">
        <v>39</v>
      </c>
      <c r="C228" s="93"/>
      <c r="D228" s="366" t="s">
        <v>14</v>
      </c>
      <c r="E228" s="525"/>
      <c r="F228" s="267" t="s">
        <v>297</v>
      </c>
      <c r="G228" s="267" t="s">
        <v>15</v>
      </c>
      <c r="H228" s="450"/>
      <c r="I228" s="267"/>
      <c r="J228" s="389" t="s">
        <v>1262</v>
      </c>
      <c r="K228" s="96" t="s">
        <v>1356</v>
      </c>
      <c r="L228" s="300" t="s">
        <v>1355</v>
      </c>
      <c r="M228" s="389"/>
      <c r="N228" s="389"/>
      <c r="O228" s="919"/>
      <c r="P228" s="919"/>
      <c r="Q228" s="15" t="s">
        <v>11</v>
      </c>
      <c r="R228" s="15" t="s">
        <v>1012</v>
      </c>
      <c r="S228" s="15"/>
      <c r="T228" s="15"/>
      <c r="U228" s="15"/>
      <c r="V228" s="15"/>
    </row>
    <row r="229" spans="1:79" s="256" customFormat="1" ht="22.15" hidden="1" customHeight="1">
      <c r="A229" s="385" t="s">
        <v>115</v>
      </c>
      <c r="B229" s="591" t="s">
        <v>160</v>
      </c>
      <c r="C229" s="138"/>
      <c r="D229" s="485">
        <v>42442</v>
      </c>
      <c r="E229" s="575"/>
      <c r="F229" s="284" t="s">
        <v>343</v>
      </c>
      <c r="G229" s="29">
        <v>34663</v>
      </c>
      <c r="H229" s="466"/>
      <c r="I229" s="284"/>
      <c r="J229" s="89">
        <v>0</v>
      </c>
      <c r="K229" s="89">
        <v>0</v>
      </c>
      <c r="L229" s="53">
        <v>0</v>
      </c>
      <c r="M229" s="89"/>
      <c r="N229" s="89"/>
      <c r="O229" s="834"/>
      <c r="P229" s="834"/>
      <c r="Q229" s="359"/>
      <c r="R229" s="359"/>
      <c r="S229" s="359"/>
      <c r="T229" s="359"/>
      <c r="U229" s="359"/>
      <c r="V229" s="359"/>
    </row>
    <row r="230" spans="1:79" s="256" customFormat="1" ht="22.15" hidden="1" customHeight="1">
      <c r="A230" s="385" t="s">
        <v>131</v>
      </c>
      <c r="B230" s="591" t="s">
        <v>1120</v>
      </c>
      <c r="C230" s="551"/>
      <c r="D230" s="486">
        <v>43991</v>
      </c>
      <c r="E230" s="575"/>
      <c r="F230" s="284" t="s">
        <v>749</v>
      </c>
      <c r="G230" s="29">
        <v>23767</v>
      </c>
      <c r="H230" s="466"/>
      <c r="I230" s="284"/>
      <c r="J230" s="89">
        <v>0</v>
      </c>
      <c r="K230" s="89">
        <v>0</v>
      </c>
      <c r="L230" s="53">
        <v>0</v>
      </c>
      <c r="M230" s="89"/>
      <c r="N230" s="89"/>
      <c r="O230" s="834"/>
      <c r="P230" s="834"/>
      <c r="Q230" s="359"/>
      <c r="R230" s="359"/>
      <c r="S230" s="359"/>
      <c r="T230" s="359"/>
      <c r="U230" s="359"/>
      <c r="V230" s="359"/>
    </row>
    <row r="231" spans="1:79" ht="15" hidden="1" customHeight="1">
      <c r="J231" s="257"/>
      <c r="L231" s="86"/>
      <c r="U231" s="357"/>
      <c r="V231" s="357"/>
    </row>
  </sheetData>
  <sortState xmlns:xlrd2="http://schemas.microsoft.com/office/spreadsheetml/2017/richdata2" ref="A5:CQ45">
    <sortCondition descending="1" ref="E5:E45"/>
    <sortCondition ref="D5:D45"/>
  </sortState>
  <phoneticPr fontId="62"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5" max="19" man="1"/>
    <brk id="47"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66"/>
  <sheetViews>
    <sheetView topLeftCell="A28" zoomScale="60" zoomScaleNormal="60" zoomScaleSheetLayoutView="70" workbookViewId="0">
      <selection activeCell="F48" sqref="F48"/>
    </sheetView>
  </sheetViews>
  <sheetFormatPr defaultColWidth="7.44140625" defaultRowHeight="18" outlineLevelCol="1"/>
  <cols>
    <col min="1" max="1" width="6.77734375" style="91" customWidth="1"/>
    <col min="2" max="2" width="38" style="86" customWidth="1"/>
    <col min="3" max="3" width="11.77734375" style="256" customWidth="1"/>
    <col min="4" max="4" width="11.77734375" style="548" customWidth="1"/>
    <col min="5" max="5" width="11.77734375" style="256" customWidth="1"/>
    <col min="6" max="7" width="12.88671875" style="252" hidden="1" customWidth="1" outlineLevel="1"/>
    <col min="8" max="8" width="17.77734375" style="86" hidden="1" customWidth="1" outlineLevel="1"/>
    <col min="9" max="9" width="14.77734375" style="252" hidden="1" customWidth="1" outlineLevel="1"/>
    <col min="10" max="16" width="8.6640625" style="86" hidden="1" customWidth="1" outlineLevel="1"/>
    <col min="17" max="17" width="6.88671875" style="86" customWidth="1" collapsed="1"/>
    <col min="18" max="18" width="6.88671875" style="86" customWidth="1"/>
    <col min="19" max="16384" width="7.44140625" style="86"/>
  </cols>
  <sheetData>
    <row r="1" spans="1:97" ht="46.15" customHeight="1"/>
    <row r="2" spans="1:97" ht="33.75" customHeight="1">
      <c r="A2" s="248"/>
      <c r="B2" s="394"/>
      <c r="C2" s="517"/>
      <c r="D2" s="499"/>
      <c r="E2" s="163"/>
      <c r="F2" s="245"/>
      <c r="G2" s="245"/>
      <c r="H2" s="4"/>
      <c r="I2" s="245"/>
      <c r="J2" s="182"/>
      <c r="K2" s="182"/>
      <c r="L2" s="182"/>
      <c r="M2" s="182"/>
      <c r="N2" s="182"/>
      <c r="O2" s="182"/>
      <c r="P2" s="182"/>
      <c r="Q2" s="60"/>
      <c r="R2" s="60"/>
    </row>
    <row r="3" spans="1:97" ht="33.75" customHeight="1">
      <c r="A3" s="529"/>
      <c r="B3" s="310"/>
      <c r="C3" s="530"/>
      <c r="D3" s="531"/>
      <c r="E3" s="163"/>
      <c r="F3" s="253"/>
      <c r="G3" s="253"/>
      <c r="H3" s="4"/>
      <c r="I3" s="253"/>
      <c r="J3" s="182"/>
      <c r="K3" s="182"/>
      <c r="L3" s="182"/>
      <c r="M3" s="182"/>
      <c r="N3" s="182"/>
      <c r="O3" s="182"/>
      <c r="P3" s="182"/>
      <c r="Q3" s="190"/>
      <c r="R3" s="190"/>
    </row>
    <row r="4" spans="1:97" s="550" customFormat="1" ht="39" customHeight="1">
      <c r="A4" s="642" t="s">
        <v>12</v>
      </c>
      <c r="B4" s="636" t="s">
        <v>39</v>
      </c>
      <c r="C4" s="634" t="s">
        <v>1668</v>
      </c>
      <c r="D4" s="637" t="s">
        <v>14</v>
      </c>
      <c r="E4" s="506" t="s">
        <v>2283</v>
      </c>
      <c r="F4" s="637" t="s">
        <v>1614</v>
      </c>
      <c r="G4" s="637" t="s">
        <v>1615</v>
      </c>
      <c r="H4" s="634" t="s">
        <v>299</v>
      </c>
      <c r="I4" s="637" t="s">
        <v>298</v>
      </c>
      <c r="J4" s="510" t="s">
        <v>1355</v>
      </c>
      <c r="K4" s="554" t="s">
        <v>1554</v>
      </c>
      <c r="L4" s="510" t="s">
        <v>1555</v>
      </c>
      <c r="M4" s="554" t="s">
        <v>1764</v>
      </c>
      <c r="N4" s="510" t="s">
        <v>1765</v>
      </c>
      <c r="O4" s="554" t="s">
        <v>2282</v>
      </c>
      <c r="P4" s="510" t="s">
        <v>2283</v>
      </c>
      <c r="Q4" s="636" t="s">
        <v>11</v>
      </c>
      <c r="R4" s="636" t="s">
        <v>1012</v>
      </c>
    </row>
    <row r="5" spans="1:97" ht="21" customHeight="1">
      <c r="A5" s="385" t="s">
        <v>16</v>
      </c>
      <c r="B5" s="36" t="s">
        <v>158</v>
      </c>
      <c r="C5" s="505">
        <v>1064</v>
      </c>
      <c r="D5" s="487">
        <v>40554</v>
      </c>
      <c r="E5" s="416">
        <v>5</v>
      </c>
      <c r="F5" s="332" t="s">
        <v>259</v>
      </c>
      <c r="G5" s="29">
        <v>40613</v>
      </c>
      <c r="H5" s="464" t="s">
        <v>734</v>
      </c>
      <c r="I5" s="299" t="s">
        <v>733</v>
      </c>
      <c r="J5" s="89">
        <v>3</v>
      </c>
      <c r="K5" s="311">
        <v>1</v>
      </c>
      <c r="L5" s="89">
        <v>4</v>
      </c>
      <c r="M5" s="311">
        <v>1</v>
      </c>
      <c r="N5" s="89">
        <v>5</v>
      </c>
      <c r="O5" s="311">
        <v>0</v>
      </c>
      <c r="P5" s="89">
        <v>5</v>
      </c>
      <c r="Q5" s="89">
        <v>29</v>
      </c>
      <c r="R5" s="321">
        <v>21</v>
      </c>
    </row>
    <row r="6" spans="1:97" s="256" customFormat="1" ht="21" customHeight="1">
      <c r="A6" s="385" t="s">
        <v>17</v>
      </c>
      <c r="B6" s="36" t="s">
        <v>109</v>
      </c>
      <c r="C6" s="505">
        <v>479</v>
      </c>
      <c r="D6" s="485">
        <v>36537</v>
      </c>
      <c r="E6" s="416">
        <v>4</v>
      </c>
      <c r="F6" s="332" t="s">
        <v>259</v>
      </c>
      <c r="G6" s="29">
        <v>21724</v>
      </c>
      <c r="H6" s="633" t="s">
        <v>661</v>
      </c>
      <c r="I6" s="299" t="s">
        <v>660</v>
      </c>
      <c r="J6" s="89">
        <v>2</v>
      </c>
      <c r="K6" s="311">
        <v>0</v>
      </c>
      <c r="L6" s="89">
        <v>2</v>
      </c>
      <c r="M6" s="311">
        <v>1</v>
      </c>
      <c r="N6" s="89">
        <v>3</v>
      </c>
      <c r="O6" s="311">
        <v>1</v>
      </c>
      <c r="P6" s="89">
        <v>4</v>
      </c>
      <c r="Q6" s="89"/>
      <c r="R6" s="321"/>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row>
    <row r="7" spans="1:97" s="256" customFormat="1" ht="21" customHeight="1">
      <c r="A7" s="385" t="s">
        <v>19</v>
      </c>
      <c r="B7" s="591" t="s">
        <v>1088</v>
      </c>
      <c r="C7" s="505">
        <v>6258</v>
      </c>
      <c r="D7" s="485">
        <v>41551</v>
      </c>
      <c r="E7" s="416">
        <v>3</v>
      </c>
      <c r="F7" s="332" t="s">
        <v>258</v>
      </c>
      <c r="G7" s="29">
        <v>41524</v>
      </c>
      <c r="H7" s="458" t="s">
        <v>652</v>
      </c>
      <c r="I7" s="299" t="s">
        <v>651</v>
      </c>
      <c r="J7" s="89">
        <v>1</v>
      </c>
      <c r="K7" s="311">
        <v>0</v>
      </c>
      <c r="L7" s="89">
        <v>1</v>
      </c>
      <c r="M7" s="311">
        <v>1</v>
      </c>
      <c r="N7" s="89">
        <v>2</v>
      </c>
      <c r="O7" s="311">
        <v>1</v>
      </c>
      <c r="P7" s="89">
        <v>3</v>
      </c>
      <c r="Q7" s="89"/>
      <c r="R7" s="321"/>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row>
    <row r="8" spans="1:97" s="256" customFormat="1" ht="21" customHeight="1">
      <c r="A8" s="385" t="s">
        <v>21</v>
      </c>
      <c r="B8" s="591" t="s">
        <v>132</v>
      </c>
      <c r="C8" s="505">
        <v>1917</v>
      </c>
      <c r="D8" s="487">
        <v>41880</v>
      </c>
      <c r="E8" s="416">
        <v>3</v>
      </c>
      <c r="F8" s="332" t="s">
        <v>1834</v>
      </c>
      <c r="G8" s="29">
        <v>21930</v>
      </c>
      <c r="H8" s="464" t="s">
        <v>1685</v>
      </c>
      <c r="I8" s="299" t="s">
        <v>507</v>
      </c>
      <c r="J8" s="89">
        <v>1</v>
      </c>
      <c r="K8" s="311">
        <v>1</v>
      </c>
      <c r="L8" s="89">
        <v>2</v>
      </c>
      <c r="M8" s="311">
        <v>1</v>
      </c>
      <c r="N8" s="89">
        <v>3</v>
      </c>
      <c r="O8" s="311">
        <v>0</v>
      </c>
      <c r="P8" s="89">
        <v>3</v>
      </c>
      <c r="Q8" s="89"/>
      <c r="R8" s="321"/>
    </row>
    <row r="9" spans="1:97" s="256" customFormat="1" ht="21" customHeight="1">
      <c r="A9" s="385" t="s">
        <v>23</v>
      </c>
      <c r="B9" s="36" t="s">
        <v>95</v>
      </c>
      <c r="C9" s="505">
        <v>1648</v>
      </c>
      <c r="D9" s="487">
        <v>38825</v>
      </c>
      <c r="E9" s="416">
        <v>2</v>
      </c>
      <c r="F9" s="332" t="s">
        <v>258</v>
      </c>
      <c r="G9" s="29">
        <v>13674</v>
      </c>
      <c r="H9" s="464" t="s">
        <v>542</v>
      </c>
      <c r="I9" s="299" t="s">
        <v>541</v>
      </c>
      <c r="J9" s="89">
        <v>1</v>
      </c>
      <c r="K9" s="311">
        <v>1</v>
      </c>
      <c r="L9" s="89">
        <v>2</v>
      </c>
      <c r="M9" s="311">
        <v>0</v>
      </c>
      <c r="N9" s="89">
        <v>2</v>
      </c>
      <c r="O9" s="311">
        <v>0</v>
      </c>
      <c r="P9" s="89">
        <v>2</v>
      </c>
      <c r="Q9" s="89"/>
      <c r="R9" s="321"/>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row>
    <row r="10" spans="1:97" s="256" customFormat="1" ht="21" customHeight="1">
      <c r="A10" s="385" t="s">
        <v>25</v>
      </c>
      <c r="B10" s="591" t="s">
        <v>100</v>
      </c>
      <c r="C10" s="505">
        <v>1917</v>
      </c>
      <c r="D10" s="487">
        <v>41880</v>
      </c>
      <c r="E10" s="416">
        <v>2</v>
      </c>
      <c r="F10" s="332" t="s">
        <v>1834</v>
      </c>
      <c r="G10" s="29">
        <v>15981</v>
      </c>
      <c r="H10" s="464" t="s">
        <v>1685</v>
      </c>
      <c r="I10" s="299" t="s">
        <v>507</v>
      </c>
      <c r="J10" s="89">
        <v>0</v>
      </c>
      <c r="K10" s="311">
        <v>1</v>
      </c>
      <c r="L10" s="89">
        <v>1</v>
      </c>
      <c r="M10" s="311">
        <v>1</v>
      </c>
      <c r="N10" s="89">
        <v>2</v>
      </c>
      <c r="O10" s="311">
        <v>0</v>
      </c>
      <c r="P10" s="89">
        <v>2</v>
      </c>
      <c r="Q10" s="89"/>
      <c r="R10" s="321"/>
    </row>
    <row r="11" spans="1:97" s="256" customFormat="1" ht="21" customHeight="1">
      <c r="A11" s="385" t="s">
        <v>27</v>
      </c>
      <c r="B11" s="591" t="s">
        <v>102</v>
      </c>
      <c r="C11" s="505">
        <v>1700</v>
      </c>
      <c r="D11" s="487">
        <v>34494</v>
      </c>
      <c r="E11" s="416">
        <v>1</v>
      </c>
      <c r="F11" s="332" t="s">
        <v>1596</v>
      </c>
      <c r="G11" s="29">
        <v>35626</v>
      </c>
      <c r="H11" s="464" t="s">
        <v>429</v>
      </c>
      <c r="I11" s="299" t="s">
        <v>428</v>
      </c>
      <c r="J11" s="89">
        <v>0</v>
      </c>
      <c r="K11" s="311">
        <v>0</v>
      </c>
      <c r="L11" s="89">
        <v>0</v>
      </c>
      <c r="M11" s="311">
        <v>1</v>
      </c>
      <c r="N11" s="89">
        <v>1</v>
      </c>
      <c r="O11" s="311">
        <v>0</v>
      </c>
      <c r="P11" s="89">
        <v>1</v>
      </c>
      <c r="Q11" s="89"/>
      <c r="R11" s="321"/>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row>
    <row r="12" spans="1:97" s="256" customFormat="1" ht="21" customHeight="1">
      <c r="A12" s="385" t="s">
        <v>29</v>
      </c>
      <c r="B12" s="36" t="s">
        <v>641</v>
      </c>
      <c r="C12" s="505">
        <v>21</v>
      </c>
      <c r="D12" s="487">
        <v>34904</v>
      </c>
      <c r="E12" s="416">
        <v>1</v>
      </c>
      <c r="F12" s="332" t="s">
        <v>1406</v>
      </c>
      <c r="G12" s="29">
        <v>39045</v>
      </c>
      <c r="H12" s="464" t="s">
        <v>643</v>
      </c>
      <c r="I12" s="299" t="s">
        <v>642</v>
      </c>
      <c r="J12" s="89">
        <v>0</v>
      </c>
      <c r="K12" s="311">
        <v>0</v>
      </c>
      <c r="L12" s="89">
        <v>0</v>
      </c>
      <c r="M12" s="311">
        <v>1</v>
      </c>
      <c r="N12" s="89">
        <v>1</v>
      </c>
      <c r="O12" s="311">
        <v>0</v>
      </c>
      <c r="P12" s="89">
        <v>1</v>
      </c>
      <c r="Q12" s="89">
        <v>17</v>
      </c>
      <c r="R12" s="321">
        <v>18</v>
      </c>
    </row>
    <row r="13" spans="1:97" s="256" customFormat="1" ht="21" customHeight="1">
      <c r="A13" s="385" t="s">
        <v>31</v>
      </c>
      <c r="B13" s="591" t="s">
        <v>1051</v>
      </c>
      <c r="C13" s="505">
        <v>1674</v>
      </c>
      <c r="D13" s="486">
        <v>41394</v>
      </c>
      <c r="E13" s="416">
        <v>1</v>
      </c>
      <c r="F13" s="332" t="s">
        <v>1406</v>
      </c>
      <c r="G13" s="29">
        <v>17158</v>
      </c>
      <c r="H13" s="457" t="s">
        <v>1050</v>
      </c>
      <c r="I13" s="299" t="s">
        <v>1049</v>
      </c>
      <c r="J13" s="89">
        <v>0</v>
      </c>
      <c r="K13" s="311">
        <v>0</v>
      </c>
      <c r="L13" s="89">
        <v>0</v>
      </c>
      <c r="M13" s="311">
        <v>1</v>
      </c>
      <c r="N13" s="89">
        <v>1</v>
      </c>
      <c r="O13" s="311">
        <v>0</v>
      </c>
      <c r="P13" s="89">
        <v>1</v>
      </c>
      <c r="Q13" s="89">
        <v>21</v>
      </c>
      <c r="R13" s="321">
        <v>18</v>
      </c>
    </row>
    <row r="14" spans="1:97" s="256" customFormat="1" ht="21" customHeight="1">
      <c r="A14" s="385" t="s">
        <v>32</v>
      </c>
      <c r="B14" s="591" t="s">
        <v>1665</v>
      </c>
      <c r="C14" s="505">
        <v>10704</v>
      </c>
      <c r="D14" s="487">
        <v>44237</v>
      </c>
      <c r="E14" s="416">
        <v>1</v>
      </c>
      <c r="F14" s="332" t="s">
        <v>1834</v>
      </c>
      <c r="G14" s="29">
        <v>36516</v>
      </c>
      <c r="H14" s="639" t="s">
        <v>1159</v>
      </c>
      <c r="I14" s="410" t="s">
        <v>1158</v>
      </c>
      <c r="J14" s="89">
        <v>0</v>
      </c>
      <c r="K14" s="311">
        <v>1</v>
      </c>
      <c r="L14" s="89">
        <v>1</v>
      </c>
      <c r="M14" s="311">
        <v>0</v>
      </c>
      <c r="N14" s="89">
        <v>1</v>
      </c>
      <c r="O14" s="311">
        <v>0</v>
      </c>
      <c r="P14" s="89">
        <v>1</v>
      </c>
      <c r="Q14" s="89"/>
      <c r="R14" s="321"/>
      <c r="CR14" s="86"/>
      <c r="CS14" s="86"/>
    </row>
    <row r="15" spans="1:97" ht="21" customHeight="1">
      <c r="A15" s="385" t="s">
        <v>33</v>
      </c>
      <c r="B15" s="591" t="s">
        <v>1521</v>
      </c>
      <c r="C15" s="505">
        <v>11184</v>
      </c>
      <c r="D15" s="486">
        <v>44623</v>
      </c>
      <c r="E15" s="844">
        <v>1</v>
      </c>
      <c r="F15" s="332" t="s">
        <v>1596</v>
      </c>
      <c r="G15" s="29"/>
      <c r="H15" s="457" t="s">
        <v>1523</v>
      </c>
      <c r="I15" s="299" t="s">
        <v>1522</v>
      </c>
      <c r="J15" s="89">
        <v>0</v>
      </c>
      <c r="K15" s="311">
        <v>0</v>
      </c>
      <c r="L15" s="89">
        <v>0</v>
      </c>
      <c r="M15" s="311">
        <v>1</v>
      </c>
      <c r="N15" s="89">
        <v>1</v>
      </c>
      <c r="O15" s="311">
        <v>0</v>
      </c>
      <c r="P15" s="89">
        <v>1</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row>
    <row r="16" spans="1:97" ht="21" customHeight="1">
      <c r="A16" s="385" t="s">
        <v>34</v>
      </c>
      <c r="B16" s="36" t="s">
        <v>1155</v>
      </c>
      <c r="C16" s="505">
        <v>141</v>
      </c>
      <c r="D16" s="486">
        <v>31432</v>
      </c>
      <c r="E16" s="844">
        <v>0</v>
      </c>
      <c r="F16" s="332" t="s">
        <v>1834</v>
      </c>
      <c r="G16" s="29">
        <v>21448</v>
      </c>
      <c r="H16" s="457" t="s">
        <v>1157</v>
      </c>
      <c r="I16" s="299" t="s">
        <v>1156</v>
      </c>
      <c r="J16" s="89">
        <v>0</v>
      </c>
      <c r="K16" s="311">
        <v>0</v>
      </c>
      <c r="L16" s="89">
        <v>0</v>
      </c>
      <c r="M16" s="311">
        <v>0</v>
      </c>
      <c r="N16" s="89">
        <v>0</v>
      </c>
      <c r="O16" s="311">
        <v>0</v>
      </c>
      <c r="P16" s="89">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row>
    <row r="17" spans="1:97" ht="21" customHeight="1">
      <c r="A17" s="385" t="s">
        <v>35</v>
      </c>
      <c r="B17" s="591" t="s">
        <v>1277</v>
      </c>
      <c r="C17" s="505">
        <v>11410</v>
      </c>
      <c r="D17" s="485">
        <v>32569</v>
      </c>
      <c r="E17" s="844">
        <v>0</v>
      </c>
      <c r="F17" s="332" t="s">
        <v>1834</v>
      </c>
      <c r="G17" s="29">
        <v>42151</v>
      </c>
      <c r="H17" s="458" t="s">
        <v>1279</v>
      </c>
      <c r="I17" s="299" t="s">
        <v>1278</v>
      </c>
      <c r="J17" s="89">
        <v>0</v>
      </c>
      <c r="K17" s="311">
        <v>0</v>
      </c>
      <c r="L17" s="89">
        <v>0</v>
      </c>
      <c r="M17" s="311">
        <v>0</v>
      </c>
      <c r="N17" s="89">
        <v>0</v>
      </c>
      <c r="O17" s="311">
        <v>0</v>
      </c>
      <c r="P17" s="89">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row>
    <row r="18" spans="1:97" ht="21" customHeight="1">
      <c r="A18" s="385" t="s">
        <v>36</v>
      </c>
      <c r="B18" s="591" t="s">
        <v>210</v>
      </c>
      <c r="C18" s="438">
        <v>261</v>
      </c>
      <c r="D18" s="486">
        <v>35219</v>
      </c>
      <c r="E18" s="844">
        <v>0</v>
      </c>
      <c r="F18" s="332" t="s">
        <v>1834</v>
      </c>
      <c r="G18" s="29">
        <v>17683</v>
      </c>
      <c r="H18" s="464" t="s">
        <v>515</v>
      </c>
      <c r="I18" s="299" t="s">
        <v>514</v>
      </c>
      <c r="J18" s="89">
        <v>0</v>
      </c>
      <c r="K18" s="311">
        <v>0</v>
      </c>
      <c r="L18" s="89">
        <v>0</v>
      </c>
      <c r="M18" s="311">
        <v>0</v>
      </c>
      <c r="N18" s="89">
        <v>0</v>
      </c>
      <c r="O18" s="311">
        <v>0</v>
      </c>
      <c r="P18" s="89">
        <v>0</v>
      </c>
      <c r="Q18" s="89"/>
      <c r="R18" s="321"/>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row>
    <row r="19" spans="1:97" ht="21" customHeight="1">
      <c r="A19" s="385" t="s">
        <v>38</v>
      </c>
      <c r="B19" s="591" t="s">
        <v>67</v>
      </c>
      <c r="C19" s="505">
        <v>293</v>
      </c>
      <c r="D19" s="485">
        <v>35937</v>
      </c>
      <c r="E19" s="844">
        <v>0</v>
      </c>
      <c r="F19" s="332" t="s">
        <v>1596</v>
      </c>
      <c r="G19" s="29">
        <v>35836</v>
      </c>
      <c r="H19" s="458" t="s">
        <v>545</v>
      </c>
      <c r="I19" s="299" t="s">
        <v>544</v>
      </c>
      <c r="J19" s="89">
        <v>0</v>
      </c>
      <c r="K19" s="311">
        <v>0</v>
      </c>
      <c r="L19" s="89">
        <v>0</v>
      </c>
      <c r="M19" s="311">
        <v>0</v>
      </c>
      <c r="N19" s="89">
        <v>0</v>
      </c>
      <c r="O19" s="311">
        <v>0</v>
      </c>
      <c r="P19" s="89">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row>
    <row r="20" spans="1:97" ht="21" customHeight="1">
      <c r="A20" s="385" t="s">
        <v>50</v>
      </c>
      <c r="B20" s="591" t="s">
        <v>226</v>
      </c>
      <c r="C20" s="505">
        <v>535</v>
      </c>
      <c r="D20" s="487">
        <v>37767</v>
      </c>
      <c r="E20" s="416">
        <v>0</v>
      </c>
      <c r="F20" s="332" t="s">
        <v>1596</v>
      </c>
      <c r="G20" s="29">
        <v>36438</v>
      </c>
      <c r="H20" s="464" t="s">
        <v>711</v>
      </c>
      <c r="I20" s="299" t="s">
        <v>710</v>
      </c>
      <c r="J20" s="89">
        <v>0</v>
      </c>
      <c r="K20" s="311">
        <v>0</v>
      </c>
      <c r="L20" s="89">
        <v>0</v>
      </c>
      <c r="M20" s="311">
        <v>0</v>
      </c>
      <c r="N20" s="89">
        <v>0</v>
      </c>
      <c r="O20" s="311">
        <v>0</v>
      </c>
      <c r="P20" s="89">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row>
    <row r="21" spans="1:97" ht="21" customHeight="1">
      <c r="A21" s="385" t="s">
        <v>52</v>
      </c>
      <c r="B21" s="36" t="s">
        <v>177</v>
      </c>
      <c r="C21" s="505">
        <v>11393</v>
      </c>
      <c r="D21" s="486">
        <v>38274</v>
      </c>
      <c r="E21" s="844">
        <v>0</v>
      </c>
      <c r="F21" s="332" t="s">
        <v>1596</v>
      </c>
      <c r="G21" s="29">
        <v>40736</v>
      </c>
      <c r="H21" s="457" t="s">
        <v>549</v>
      </c>
      <c r="I21" s="299" t="s">
        <v>548</v>
      </c>
      <c r="J21" s="89">
        <v>0</v>
      </c>
      <c r="K21" s="311">
        <v>0</v>
      </c>
      <c r="L21" s="89">
        <v>0</v>
      </c>
      <c r="M21" s="311">
        <v>0</v>
      </c>
      <c r="N21" s="89">
        <v>0</v>
      </c>
      <c r="O21" s="311">
        <v>0</v>
      </c>
      <c r="P21" s="89">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row>
    <row r="22" spans="1:97" ht="21" customHeight="1">
      <c r="A22" s="385" t="s">
        <v>54</v>
      </c>
      <c r="B22" s="36" t="s">
        <v>2086</v>
      </c>
      <c r="C22" s="505">
        <v>523</v>
      </c>
      <c r="D22" s="486">
        <v>38803</v>
      </c>
      <c r="E22" s="844">
        <v>0</v>
      </c>
      <c r="F22" s="332" t="s">
        <v>1834</v>
      </c>
      <c r="G22" s="29">
        <v>23320</v>
      </c>
      <c r="H22" s="457" t="s">
        <v>2087</v>
      </c>
      <c r="I22" s="299" t="s">
        <v>2088</v>
      </c>
      <c r="J22" s="89">
        <v>0</v>
      </c>
      <c r="K22" s="311">
        <v>0</v>
      </c>
      <c r="L22" s="89">
        <v>0</v>
      </c>
      <c r="M22" s="311">
        <v>0</v>
      </c>
      <c r="N22" s="89">
        <v>0</v>
      </c>
      <c r="O22" s="311">
        <v>0</v>
      </c>
      <c r="P22" s="89">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row>
    <row r="23" spans="1:97" ht="21" customHeight="1">
      <c r="A23" s="385" t="s">
        <v>56</v>
      </c>
      <c r="B23" s="591" t="s">
        <v>1672</v>
      </c>
      <c r="C23" s="505">
        <v>513</v>
      </c>
      <c r="D23" s="485">
        <v>39190</v>
      </c>
      <c r="E23" s="416">
        <v>0</v>
      </c>
      <c r="F23" s="332" t="s">
        <v>2327</v>
      </c>
      <c r="G23" s="29">
        <v>39230</v>
      </c>
      <c r="H23" s="633" t="s">
        <v>1673</v>
      </c>
      <c r="I23" s="299" t="s">
        <v>1674</v>
      </c>
      <c r="J23" s="89">
        <v>0</v>
      </c>
      <c r="K23" s="311">
        <v>0</v>
      </c>
      <c r="L23" s="89">
        <v>0</v>
      </c>
      <c r="M23" s="311">
        <v>0</v>
      </c>
      <c r="N23" s="89">
        <v>0</v>
      </c>
      <c r="O23" s="311">
        <v>0</v>
      </c>
      <c r="P23" s="89">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row>
    <row r="24" spans="1:97" ht="21" customHeight="1">
      <c r="A24" s="385" t="s">
        <v>58</v>
      </c>
      <c r="B24" s="591" t="s">
        <v>449</v>
      </c>
      <c r="C24" s="505">
        <v>175</v>
      </c>
      <c r="D24" s="487">
        <v>40107</v>
      </c>
      <c r="E24" s="844">
        <v>0</v>
      </c>
      <c r="F24" s="332" t="s">
        <v>1596</v>
      </c>
      <c r="G24" s="29">
        <v>36733</v>
      </c>
      <c r="H24" s="464" t="s">
        <v>451</v>
      </c>
      <c r="I24" s="299" t="s">
        <v>450</v>
      </c>
      <c r="J24" s="89">
        <v>0</v>
      </c>
      <c r="K24" s="311">
        <v>0</v>
      </c>
      <c r="L24" s="89">
        <v>0</v>
      </c>
      <c r="M24" s="311">
        <v>0</v>
      </c>
      <c r="N24" s="89">
        <v>0</v>
      </c>
      <c r="O24" s="311">
        <v>0</v>
      </c>
      <c r="P24" s="89">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row>
    <row r="25" spans="1:97" ht="21" customHeight="1">
      <c r="A25" s="385" t="s">
        <v>59</v>
      </c>
      <c r="B25" s="36" t="s">
        <v>1862</v>
      </c>
      <c r="C25" s="505">
        <v>4513</v>
      </c>
      <c r="D25" s="489">
        <v>40210</v>
      </c>
      <c r="E25" s="844">
        <v>0</v>
      </c>
      <c r="F25" s="332" t="s">
        <v>1834</v>
      </c>
      <c r="G25" s="29">
        <v>39899</v>
      </c>
      <c r="H25" s="464" t="s">
        <v>1863</v>
      </c>
      <c r="I25" s="299" t="s">
        <v>1864</v>
      </c>
      <c r="J25" s="89">
        <v>0</v>
      </c>
      <c r="K25" s="311">
        <v>0</v>
      </c>
      <c r="L25" s="89">
        <v>0</v>
      </c>
      <c r="M25" s="311">
        <v>0</v>
      </c>
      <c r="N25" s="89">
        <v>0</v>
      </c>
      <c r="O25" s="311">
        <v>0</v>
      </c>
      <c r="P25" s="89">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row>
    <row r="26" spans="1:97" ht="21" customHeight="1">
      <c r="A26" s="385" t="s">
        <v>61</v>
      </c>
      <c r="B26" s="36" t="s">
        <v>1813</v>
      </c>
      <c r="C26" s="505">
        <v>331</v>
      </c>
      <c r="D26" s="486">
        <v>40626</v>
      </c>
      <c r="E26" s="844">
        <v>0</v>
      </c>
      <c r="F26" s="332" t="s">
        <v>1596</v>
      </c>
      <c r="G26" s="29">
        <v>16877</v>
      </c>
      <c r="H26" s="464" t="s">
        <v>1816</v>
      </c>
      <c r="I26" s="299" t="s">
        <v>1817</v>
      </c>
      <c r="J26" s="89">
        <v>0</v>
      </c>
      <c r="K26" s="311">
        <v>0</v>
      </c>
      <c r="L26" s="89">
        <v>0</v>
      </c>
      <c r="M26" s="311">
        <v>0</v>
      </c>
      <c r="N26" s="89">
        <v>0</v>
      </c>
      <c r="O26" s="311">
        <v>0</v>
      </c>
      <c r="P26" s="89">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row>
    <row r="27" spans="1:97" ht="21" customHeight="1">
      <c r="A27" s="385" t="s">
        <v>63</v>
      </c>
      <c r="B27" s="591" t="s">
        <v>114</v>
      </c>
      <c r="C27" s="505">
        <v>1524</v>
      </c>
      <c r="D27" s="487">
        <v>40808</v>
      </c>
      <c r="E27" s="844">
        <v>0</v>
      </c>
      <c r="F27" s="332" t="s">
        <v>1834</v>
      </c>
      <c r="G27" s="29">
        <v>40808</v>
      </c>
      <c r="H27" s="464" t="s">
        <v>454</v>
      </c>
      <c r="I27" s="299" t="s">
        <v>453</v>
      </c>
      <c r="J27" s="89">
        <v>0</v>
      </c>
      <c r="K27" s="311">
        <v>0</v>
      </c>
      <c r="L27" s="89">
        <v>0</v>
      </c>
      <c r="M27" s="311">
        <v>0</v>
      </c>
      <c r="N27" s="89">
        <v>0</v>
      </c>
      <c r="O27" s="311">
        <v>0</v>
      </c>
      <c r="P27" s="89">
        <v>0</v>
      </c>
      <c r="Q27" s="89"/>
      <c r="R27" s="321"/>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row>
    <row r="28" spans="1:97" ht="20.25" customHeight="1">
      <c r="A28" s="385" t="s">
        <v>64</v>
      </c>
      <c r="B28" s="36" t="s">
        <v>247</v>
      </c>
      <c r="C28" s="505">
        <v>11375</v>
      </c>
      <c r="D28" s="485">
        <v>41226</v>
      </c>
      <c r="E28" s="844">
        <v>0</v>
      </c>
      <c r="F28" s="332" t="s">
        <v>1834</v>
      </c>
      <c r="G28" s="29">
        <v>40436</v>
      </c>
      <c r="H28" s="458" t="s">
        <v>394</v>
      </c>
      <c r="I28" s="299" t="s">
        <v>393</v>
      </c>
      <c r="J28" s="89">
        <v>0</v>
      </c>
      <c r="K28" s="311">
        <v>0</v>
      </c>
      <c r="L28" s="89">
        <v>0</v>
      </c>
      <c r="M28" s="311">
        <v>0</v>
      </c>
      <c r="N28" s="89">
        <v>0</v>
      </c>
      <c r="O28" s="311">
        <v>0</v>
      </c>
      <c r="P28" s="89">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row>
    <row r="29" spans="1:97" ht="21" customHeight="1">
      <c r="A29" s="385" t="s">
        <v>66</v>
      </c>
      <c r="B29" s="591" t="s">
        <v>1089</v>
      </c>
      <c r="C29" s="505">
        <v>6258</v>
      </c>
      <c r="D29" s="485">
        <v>41551</v>
      </c>
      <c r="E29" s="416">
        <v>0</v>
      </c>
      <c r="F29" s="332" t="s">
        <v>1596</v>
      </c>
      <c r="G29" s="29">
        <v>37930</v>
      </c>
      <c r="H29" s="458" t="s">
        <v>652</v>
      </c>
      <c r="I29" s="299" t="s">
        <v>651</v>
      </c>
      <c r="J29" s="89">
        <v>1</v>
      </c>
      <c r="K29" s="311">
        <v>0</v>
      </c>
      <c r="L29" s="89">
        <v>1</v>
      </c>
      <c r="M29" s="311">
        <v>0</v>
      </c>
      <c r="N29" s="89">
        <v>0</v>
      </c>
      <c r="O29" s="311">
        <v>0</v>
      </c>
      <c r="P29" s="89">
        <v>0</v>
      </c>
      <c r="Q29" s="89"/>
      <c r="R29" s="321"/>
      <c r="CH29" s="256"/>
      <c r="CI29" s="256"/>
      <c r="CJ29" s="256"/>
      <c r="CK29" s="256"/>
      <c r="CL29" s="256"/>
      <c r="CM29" s="256"/>
      <c r="CN29" s="256"/>
      <c r="CO29" s="256"/>
      <c r="CP29" s="256"/>
      <c r="CQ29" s="256"/>
    </row>
    <row r="30" spans="1:97" ht="21" customHeight="1">
      <c r="A30" s="385" t="s">
        <v>68</v>
      </c>
      <c r="B30" s="591" t="s">
        <v>915</v>
      </c>
      <c r="C30" s="505">
        <v>1723</v>
      </c>
      <c r="D30" s="485">
        <v>41647</v>
      </c>
      <c r="E30" s="416">
        <v>0</v>
      </c>
      <c r="F30" s="332" t="s">
        <v>1596</v>
      </c>
      <c r="G30" s="29">
        <v>41610</v>
      </c>
      <c r="H30" s="633" t="s">
        <v>916</v>
      </c>
      <c r="I30" s="299" t="s">
        <v>970</v>
      </c>
      <c r="J30" s="89">
        <v>0</v>
      </c>
      <c r="K30" s="311">
        <v>0</v>
      </c>
      <c r="L30" s="89">
        <v>0</v>
      </c>
      <c r="M30" s="311">
        <v>0</v>
      </c>
      <c r="N30" s="89">
        <v>0</v>
      </c>
      <c r="O30" s="311">
        <v>0</v>
      </c>
      <c r="P30" s="89">
        <v>0</v>
      </c>
      <c r="Q30" s="89"/>
      <c r="R30" s="321"/>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row>
    <row r="31" spans="1:97" ht="21" customHeight="1">
      <c r="A31" s="385" t="s">
        <v>70</v>
      </c>
      <c r="B31" s="36" t="s">
        <v>2248</v>
      </c>
      <c r="C31" s="505">
        <v>3224</v>
      </c>
      <c r="D31" s="485">
        <v>41831</v>
      </c>
      <c r="E31" s="844">
        <v>0</v>
      </c>
      <c r="F31" s="332" t="s">
        <v>1834</v>
      </c>
      <c r="G31" s="29">
        <v>21466</v>
      </c>
      <c r="H31" s="458" t="s">
        <v>2249</v>
      </c>
      <c r="I31" s="299" t="s">
        <v>2250</v>
      </c>
      <c r="J31" s="89">
        <v>0</v>
      </c>
      <c r="K31" s="311">
        <v>0</v>
      </c>
      <c r="L31" s="89">
        <v>0</v>
      </c>
      <c r="M31" s="311">
        <v>0</v>
      </c>
      <c r="N31" s="89">
        <v>0</v>
      </c>
      <c r="O31" s="311">
        <v>0</v>
      </c>
      <c r="P31" s="89">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row>
    <row r="32" spans="1:97" ht="21" customHeight="1">
      <c r="A32" s="385" t="s">
        <v>72</v>
      </c>
      <c r="B32" s="591" t="s">
        <v>1180</v>
      </c>
      <c r="C32" s="505">
        <v>2409</v>
      </c>
      <c r="D32" s="485">
        <v>42051</v>
      </c>
      <c r="E32" s="844">
        <v>0</v>
      </c>
      <c r="F32" s="332" t="s">
        <v>1834</v>
      </c>
      <c r="G32" s="29">
        <v>43052</v>
      </c>
      <c r="H32" s="464" t="s">
        <v>638</v>
      </c>
      <c r="I32" s="299" t="s">
        <v>638</v>
      </c>
      <c r="J32" s="89">
        <v>0</v>
      </c>
      <c r="K32" s="311">
        <v>0</v>
      </c>
      <c r="L32" s="89">
        <v>0</v>
      </c>
      <c r="M32" s="311">
        <v>0</v>
      </c>
      <c r="N32" s="89">
        <v>0</v>
      </c>
      <c r="O32" s="311">
        <v>0</v>
      </c>
      <c r="P32" s="89">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row>
    <row r="33" spans="1:97" s="256" customFormat="1" ht="21" customHeight="1">
      <c r="A33" s="385" t="s">
        <v>74</v>
      </c>
      <c r="B33" s="591" t="s">
        <v>1099</v>
      </c>
      <c r="C33" s="505">
        <v>6658</v>
      </c>
      <c r="D33" s="487">
        <v>43109</v>
      </c>
      <c r="E33" s="844">
        <v>0</v>
      </c>
      <c r="F33" s="332" t="s">
        <v>1834</v>
      </c>
      <c r="G33" s="29">
        <v>43124</v>
      </c>
      <c r="H33" s="464" t="s">
        <v>1635</v>
      </c>
      <c r="I33" s="299" t="s">
        <v>1100</v>
      </c>
      <c r="J33" s="89">
        <v>0</v>
      </c>
      <c r="K33" s="311">
        <v>0</v>
      </c>
      <c r="L33" s="89">
        <v>0</v>
      </c>
      <c r="M33" s="311">
        <v>0</v>
      </c>
      <c r="N33" s="89">
        <v>0</v>
      </c>
      <c r="O33" s="311">
        <v>0</v>
      </c>
      <c r="P33" s="89">
        <v>0</v>
      </c>
      <c r="Q33" s="89"/>
      <c r="R33" s="321"/>
    </row>
    <row r="34" spans="1:97" s="256" customFormat="1" ht="21" customHeight="1">
      <c r="A34" s="385" t="s">
        <v>75</v>
      </c>
      <c r="B34" s="36" t="s">
        <v>1824</v>
      </c>
      <c r="C34" s="505">
        <v>8683</v>
      </c>
      <c r="D34" s="486">
        <v>43237</v>
      </c>
      <c r="E34" s="844">
        <v>0</v>
      </c>
      <c r="F34" s="332" t="s">
        <v>1596</v>
      </c>
      <c r="G34" s="29">
        <v>45215</v>
      </c>
      <c r="H34" s="457" t="s">
        <v>999</v>
      </c>
      <c r="I34" s="299" t="s">
        <v>998</v>
      </c>
      <c r="J34" s="89">
        <v>0</v>
      </c>
      <c r="K34" s="311">
        <v>0</v>
      </c>
      <c r="L34" s="89">
        <v>0</v>
      </c>
      <c r="M34" s="311">
        <v>0</v>
      </c>
      <c r="N34" s="89">
        <v>0</v>
      </c>
      <c r="O34" s="311">
        <v>0</v>
      </c>
      <c r="P34" s="89">
        <v>0</v>
      </c>
      <c r="Q34" s="89"/>
      <c r="R34" s="321"/>
      <c r="CH34" s="86"/>
      <c r="CI34" s="86"/>
      <c r="CJ34" s="86"/>
      <c r="CK34" s="86"/>
      <c r="CL34" s="86"/>
      <c r="CM34" s="86"/>
      <c r="CN34" s="86"/>
      <c r="CO34" s="86"/>
      <c r="CP34" s="86"/>
      <c r="CQ34" s="86"/>
      <c r="CR34" s="86"/>
      <c r="CS34" s="86"/>
    </row>
    <row r="35" spans="1:97" s="256" customFormat="1" ht="21" customHeight="1">
      <c r="A35" s="385" t="s">
        <v>77</v>
      </c>
      <c r="B35" s="591" t="s">
        <v>1686</v>
      </c>
      <c r="C35" s="505">
        <v>11420</v>
      </c>
      <c r="D35" s="486">
        <v>44035</v>
      </c>
      <c r="E35" s="844">
        <v>0</v>
      </c>
      <c r="F35" s="332" t="s">
        <v>1596</v>
      </c>
      <c r="G35" s="29"/>
      <c r="H35" s="457" t="s">
        <v>1689</v>
      </c>
      <c r="I35" s="299" t="s">
        <v>1690</v>
      </c>
      <c r="J35" s="89">
        <v>0</v>
      </c>
      <c r="K35" s="311">
        <v>0</v>
      </c>
      <c r="L35" s="89">
        <v>0</v>
      </c>
      <c r="M35" s="311">
        <v>0</v>
      </c>
      <c r="N35" s="89">
        <v>0</v>
      </c>
      <c r="O35" s="311">
        <v>0</v>
      </c>
      <c r="P35" s="89">
        <v>0</v>
      </c>
      <c r="Q35" s="89"/>
      <c r="R35" s="321"/>
      <c r="S35" s="86"/>
      <c r="T35" s="86"/>
      <c r="U35" s="86"/>
      <c r="V35" s="86"/>
      <c r="W35" s="86"/>
      <c r="X35" s="86"/>
      <c r="Y35" s="86"/>
      <c r="Z35" s="86"/>
      <c r="CH35" s="86"/>
      <c r="CI35" s="86"/>
      <c r="CJ35" s="86"/>
      <c r="CK35" s="86"/>
      <c r="CL35" s="86"/>
      <c r="CM35" s="86"/>
      <c r="CN35" s="86"/>
      <c r="CO35" s="86"/>
      <c r="CP35" s="86"/>
      <c r="CQ35" s="86"/>
      <c r="CR35" s="86"/>
      <c r="CS35" s="86"/>
    </row>
    <row r="36" spans="1:97" s="256" customFormat="1" ht="21" customHeight="1">
      <c r="A36" s="385" t="s">
        <v>79</v>
      </c>
      <c r="B36" s="591" t="s">
        <v>1208</v>
      </c>
      <c r="C36" s="505">
        <v>10923</v>
      </c>
      <c r="D36" s="486">
        <v>44350</v>
      </c>
      <c r="E36" s="416">
        <v>0</v>
      </c>
      <c r="F36" s="332" t="s">
        <v>1596</v>
      </c>
      <c r="G36" s="29">
        <v>44342</v>
      </c>
      <c r="H36" s="457" t="s">
        <v>1210</v>
      </c>
      <c r="I36" s="299" t="s">
        <v>1209</v>
      </c>
      <c r="J36" s="89">
        <v>0</v>
      </c>
      <c r="K36" s="311">
        <v>0</v>
      </c>
      <c r="L36" s="89">
        <v>0</v>
      </c>
      <c r="M36" s="311">
        <v>0</v>
      </c>
      <c r="N36" s="89">
        <v>0</v>
      </c>
      <c r="O36" s="311">
        <v>0</v>
      </c>
      <c r="P36" s="89">
        <v>0</v>
      </c>
      <c r="Q36" s="89"/>
      <c r="R36" s="321"/>
      <c r="CH36" s="86"/>
      <c r="CI36" s="86"/>
      <c r="CJ36" s="86"/>
      <c r="CK36" s="86"/>
      <c r="CL36" s="86"/>
      <c r="CM36" s="86"/>
      <c r="CN36" s="86"/>
      <c r="CO36" s="86"/>
      <c r="CP36" s="86"/>
      <c r="CQ36" s="86"/>
    </row>
    <row r="37" spans="1:97" s="256" customFormat="1" ht="21" customHeight="1">
      <c r="A37" s="385" t="s">
        <v>80</v>
      </c>
      <c r="B37" s="36" t="s">
        <v>1332</v>
      </c>
      <c r="C37" s="505">
        <v>10923</v>
      </c>
      <c r="D37" s="486">
        <v>44350</v>
      </c>
      <c r="E37" s="844">
        <v>0</v>
      </c>
      <c r="F37" s="332" t="s">
        <v>1596</v>
      </c>
      <c r="G37" s="29">
        <v>31951</v>
      </c>
      <c r="H37" s="457" t="s">
        <v>1210</v>
      </c>
      <c r="I37" s="299" t="s">
        <v>1209</v>
      </c>
      <c r="J37" s="89">
        <v>0</v>
      </c>
      <c r="K37" s="311">
        <v>0</v>
      </c>
      <c r="L37" s="89">
        <v>0</v>
      </c>
      <c r="M37" s="311">
        <v>0</v>
      </c>
      <c r="N37" s="89">
        <v>0</v>
      </c>
      <c r="O37" s="311">
        <v>0</v>
      </c>
      <c r="P37" s="89">
        <v>0</v>
      </c>
      <c r="Q37" s="89"/>
      <c r="R37" s="321"/>
      <c r="CH37" s="86"/>
      <c r="CI37" s="86"/>
      <c r="CJ37" s="86"/>
      <c r="CK37" s="86"/>
      <c r="CL37" s="86"/>
      <c r="CM37" s="86"/>
      <c r="CN37" s="86"/>
      <c r="CO37" s="86"/>
      <c r="CP37" s="86"/>
      <c r="CQ37" s="86"/>
      <c r="CR37" s="86"/>
      <c r="CS37" s="86"/>
    </row>
    <row r="38" spans="1:97" s="256" customFormat="1" ht="21" customHeight="1">
      <c r="A38" s="385" t="s">
        <v>81</v>
      </c>
      <c r="B38" s="36" t="s">
        <v>2293</v>
      </c>
      <c r="C38" s="505">
        <v>11201</v>
      </c>
      <c r="D38" s="487">
        <v>44608</v>
      </c>
      <c r="E38" s="844">
        <v>0</v>
      </c>
      <c r="F38" s="332" t="s">
        <v>1834</v>
      </c>
      <c r="G38" s="29">
        <v>44635</v>
      </c>
      <c r="H38" s="464" t="s">
        <v>2295</v>
      </c>
      <c r="I38" s="299" t="s">
        <v>2295</v>
      </c>
      <c r="J38" s="89">
        <v>0</v>
      </c>
      <c r="K38" s="311">
        <v>0</v>
      </c>
      <c r="L38" s="89">
        <v>0</v>
      </c>
      <c r="M38" s="311">
        <v>0</v>
      </c>
      <c r="N38" s="89">
        <v>0</v>
      </c>
      <c r="O38" s="311">
        <v>0</v>
      </c>
      <c r="P38" s="89">
        <v>0</v>
      </c>
      <c r="Q38" s="89"/>
      <c r="R38" s="321"/>
    </row>
    <row r="39" spans="1:97" s="256" customFormat="1" ht="21" customHeight="1">
      <c r="A39" s="385" t="s">
        <v>83</v>
      </c>
      <c r="B39" s="591" t="s">
        <v>1600</v>
      </c>
      <c r="C39" s="505">
        <v>11371</v>
      </c>
      <c r="D39" s="486">
        <v>44614</v>
      </c>
      <c r="E39" s="416">
        <v>0</v>
      </c>
      <c r="F39" s="332" t="s">
        <v>1596</v>
      </c>
      <c r="G39" s="29">
        <v>36775</v>
      </c>
      <c r="H39" s="458" t="s">
        <v>1602</v>
      </c>
      <c r="I39" s="299" t="s">
        <v>1601</v>
      </c>
      <c r="J39" s="89">
        <v>0</v>
      </c>
      <c r="K39" s="311">
        <v>0</v>
      </c>
      <c r="L39" s="89">
        <v>0</v>
      </c>
      <c r="M39" s="311">
        <v>0</v>
      </c>
      <c r="N39" s="89">
        <v>0</v>
      </c>
      <c r="O39" s="311">
        <v>0</v>
      </c>
      <c r="P39" s="89">
        <v>0</v>
      </c>
      <c r="Q39" s="89"/>
      <c r="R39" s="321"/>
      <c r="CH39" s="86"/>
      <c r="CI39" s="86"/>
      <c r="CJ39" s="86"/>
      <c r="CK39" s="86"/>
      <c r="CL39" s="86"/>
      <c r="CM39" s="86"/>
      <c r="CN39" s="86"/>
      <c r="CO39" s="86"/>
      <c r="CP39" s="86"/>
      <c r="CQ39" s="86"/>
    </row>
    <row r="40" spans="1:97" s="256" customFormat="1" ht="21" customHeight="1">
      <c r="A40" s="385" t="s">
        <v>85</v>
      </c>
      <c r="B40" s="36" t="s">
        <v>1768</v>
      </c>
      <c r="C40" s="505">
        <v>11515</v>
      </c>
      <c r="D40" s="485">
        <v>44967</v>
      </c>
      <c r="E40" s="844">
        <v>0</v>
      </c>
      <c r="F40" s="332" t="s">
        <v>1596</v>
      </c>
      <c r="G40" s="29">
        <v>45461</v>
      </c>
      <c r="H40" s="458" t="s">
        <v>1769</v>
      </c>
      <c r="I40" s="299" t="s">
        <v>1770</v>
      </c>
      <c r="J40" s="89">
        <v>0</v>
      </c>
      <c r="K40" s="311">
        <v>0</v>
      </c>
      <c r="L40" s="89">
        <v>0</v>
      </c>
      <c r="M40" s="311">
        <v>0</v>
      </c>
      <c r="N40" s="89">
        <v>0</v>
      </c>
      <c r="O40" s="311">
        <v>0</v>
      </c>
      <c r="P40" s="89">
        <v>0</v>
      </c>
      <c r="Q40" s="89"/>
      <c r="R40" s="321"/>
      <c r="CH40" s="86"/>
      <c r="CI40" s="86"/>
      <c r="CJ40" s="86"/>
      <c r="CK40" s="86"/>
      <c r="CL40" s="86"/>
      <c r="CM40" s="86"/>
      <c r="CN40" s="86"/>
      <c r="CO40" s="86"/>
      <c r="CP40" s="86"/>
      <c r="CQ40" s="86"/>
    </row>
    <row r="41" spans="1:97" s="256" customFormat="1" ht="21" customHeight="1">
      <c r="A41" s="385" t="s">
        <v>87</v>
      </c>
      <c r="B41" s="36" t="s">
        <v>1818</v>
      </c>
      <c r="C41" s="505">
        <v>11319</v>
      </c>
      <c r="D41" s="488">
        <v>45196</v>
      </c>
      <c r="E41" s="844">
        <v>0</v>
      </c>
      <c r="F41" s="332" t="s">
        <v>1596</v>
      </c>
      <c r="G41" s="29">
        <v>15767</v>
      </c>
      <c r="H41" s="458" t="s">
        <v>1819</v>
      </c>
      <c r="I41" s="299" t="s">
        <v>1820</v>
      </c>
      <c r="J41" s="89">
        <v>0</v>
      </c>
      <c r="K41" s="311">
        <v>0</v>
      </c>
      <c r="L41" s="89">
        <v>0</v>
      </c>
      <c r="M41" s="311">
        <v>0</v>
      </c>
      <c r="N41" s="89">
        <v>0</v>
      </c>
      <c r="O41" s="311">
        <v>0</v>
      </c>
      <c r="P41" s="89">
        <v>0</v>
      </c>
      <c r="Q41" s="89"/>
      <c r="R41" s="321"/>
      <c r="CH41" s="86"/>
      <c r="CI41" s="86"/>
      <c r="CJ41" s="86"/>
      <c r="CK41" s="86"/>
      <c r="CL41" s="86"/>
      <c r="CM41" s="86"/>
      <c r="CN41" s="86"/>
      <c r="CO41" s="86"/>
      <c r="CP41" s="86"/>
      <c r="CQ41" s="86"/>
    </row>
    <row r="42" spans="1:97" s="256" customFormat="1" ht="21" customHeight="1">
      <c r="A42" s="385" t="s">
        <v>89</v>
      </c>
      <c r="B42" s="36" t="s">
        <v>2276</v>
      </c>
      <c r="C42" s="505">
        <v>11751</v>
      </c>
      <c r="D42" s="485">
        <v>45706</v>
      </c>
      <c r="E42" s="844">
        <v>0</v>
      </c>
      <c r="F42" s="332" t="s">
        <v>1834</v>
      </c>
      <c r="G42" s="29">
        <v>45831</v>
      </c>
      <c r="H42" s="457" t="s">
        <v>2277</v>
      </c>
      <c r="I42" s="299" t="s">
        <v>2278</v>
      </c>
      <c r="J42" s="89">
        <v>0</v>
      </c>
      <c r="K42" s="311">
        <v>0</v>
      </c>
      <c r="L42" s="89">
        <v>0</v>
      </c>
      <c r="M42" s="311">
        <v>0</v>
      </c>
      <c r="N42" s="89">
        <v>0</v>
      </c>
      <c r="O42" s="311">
        <v>0</v>
      </c>
      <c r="P42" s="89">
        <v>0</v>
      </c>
      <c r="Q42" s="89"/>
      <c r="R42" s="321"/>
    </row>
    <row r="43" spans="1:97" s="256" customFormat="1" ht="21" customHeight="1">
      <c r="A43" s="385" t="s">
        <v>91</v>
      </c>
      <c r="B43" s="36" t="s">
        <v>2291</v>
      </c>
      <c r="C43" s="505">
        <v>11773</v>
      </c>
      <c r="D43" s="487">
        <v>45758</v>
      </c>
      <c r="E43" s="844">
        <v>0</v>
      </c>
      <c r="F43" s="332" t="s">
        <v>1834</v>
      </c>
      <c r="G43" s="29"/>
      <c r="H43" s="464" t="s">
        <v>2287</v>
      </c>
      <c r="I43" s="299" t="s">
        <v>2288</v>
      </c>
      <c r="J43" s="89">
        <v>0</v>
      </c>
      <c r="K43" s="311">
        <v>0</v>
      </c>
      <c r="L43" s="89">
        <v>0</v>
      </c>
      <c r="M43" s="311">
        <v>0</v>
      </c>
      <c r="N43" s="89">
        <v>0</v>
      </c>
      <c r="O43" s="311">
        <v>0</v>
      </c>
      <c r="P43" s="89">
        <v>0</v>
      </c>
      <c r="Q43" s="89">
        <v>34</v>
      </c>
      <c r="R43" s="321">
        <v>21</v>
      </c>
    </row>
    <row r="44" spans="1:97" s="256" customFormat="1" ht="21" customHeight="1">
      <c r="A44" s="385" t="s">
        <v>92</v>
      </c>
      <c r="B44" s="591" t="s">
        <v>475</v>
      </c>
      <c r="C44" s="505">
        <v>5483</v>
      </c>
      <c r="D44" s="485">
        <v>42048</v>
      </c>
      <c r="E44" s="844">
        <v>0</v>
      </c>
      <c r="F44" s="332" t="s">
        <v>924</v>
      </c>
      <c r="G44" s="29">
        <v>25801</v>
      </c>
      <c r="H44" s="458" t="s">
        <v>1735</v>
      </c>
      <c r="I44" s="299" t="s">
        <v>473</v>
      </c>
      <c r="J44" s="89">
        <v>0</v>
      </c>
      <c r="K44" s="311">
        <v>0</v>
      </c>
      <c r="L44" s="89">
        <v>0</v>
      </c>
      <c r="M44" s="311">
        <v>0</v>
      </c>
      <c r="N44" s="89">
        <v>0</v>
      </c>
      <c r="O44" s="311">
        <v>0</v>
      </c>
      <c r="P44" s="89">
        <v>0</v>
      </c>
      <c r="Q44" s="89"/>
      <c r="R44" s="321"/>
    </row>
    <row r="45" spans="1:97" ht="21" customHeight="1">
      <c r="A45" s="385" t="s">
        <v>94</v>
      </c>
      <c r="B45" s="36" t="s">
        <v>246</v>
      </c>
      <c r="C45" s="505">
        <v>266</v>
      </c>
      <c r="D45" s="486">
        <v>41047</v>
      </c>
      <c r="E45" s="844">
        <v>0</v>
      </c>
      <c r="F45" s="332" t="s">
        <v>2327</v>
      </c>
      <c r="G45" s="29">
        <v>26378</v>
      </c>
      <c r="H45" s="457" t="s">
        <v>1385</v>
      </c>
      <c r="I45" s="299" t="s">
        <v>1384</v>
      </c>
      <c r="J45" s="89">
        <v>0</v>
      </c>
      <c r="K45" s="311">
        <v>0</v>
      </c>
      <c r="L45" s="89">
        <v>0</v>
      </c>
      <c r="M45" s="311">
        <v>0</v>
      </c>
      <c r="N45" s="89">
        <v>0</v>
      </c>
      <c r="O45" s="311">
        <v>0</v>
      </c>
      <c r="P45" s="89">
        <v>0</v>
      </c>
      <c r="Q45" s="89"/>
      <c r="R45" s="321"/>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c r="CJ45" s="256"/>
      <c r="CK45" s="256"/>
      <c r="CL45" s="256"/>
      <c r="CM45" s="256"/>
      <c r="CN45" s="256"/>
      <c r="CO45" s="256"/>
      <c r="CP45" s="256"/>
      <c r="CQ45" s="256"/>
    </row>
    <row r="46" spans="1:97" ht="21" customHeight="1">
      <c r="A46" s="385" t="s">
        <v>96</v>
      </c>
      <c r="B46" s="36" t="s">
        <v>1871</v>
      </c>
      <c r="C46" s="505">
        <v>11328</v>
      </c>
      <c r="D46" s="489">
        <v>45062</v>
      </c>
      <c r="E46" s="844">
        <v>1</v>
      </c>
      <c r="F46" s="332" t="s">
        <v>2327</v>
      </c>
      <c r="G46" s="29">
        <v>17758</v>
      </c>
      <c r="H46" s="464" t="s">
        <v>1872</v>
      </c>
      <c r="I46" s="299" t="s">
        <v>1873</v>
      </c>
      <c r="J46" s="89">
        <v>0</v>
      </c>
      <c r="K46" s="311">
        <v>0</v>
      </c>
      <c r="L46" s="89">
        <v>0</v>
      </c>
      <c r="M46" s="311">
        <v>0</v>
      </c>
      <c r="N46" s="89">
        <v>0</v>
      </c>
      <c r="O46" s="311">
        <v>1</v>
      </c>
      <c r="P46" s="89">
        <v>1</v>
      </c>
      <c r="Q46" s="89"/>
      <c r="R46" s="321"/>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row>
    <row r="47" spans="1:97" ht="21" customHeight="1">
      <c r="A47" s="385" t="s">
        <v>97</v>
      </c>
      <c r="B47" s="591" t="s">
        <v>280</v>
      </c>
      <c r="C47" s="505">
        <v>9944</v>
      </c>
      <c r="D47" s="485">
        <v>38651</v>
      </c>
      <c r="E47" s="844">
        <v>0</v>
      </c>
      <c r="F47" s="332" t="s">
        <v>2327</v>
      </c>
      <c r="G47" s="29">
        <v>35828</v>
      </c>
      <c r="H47" s="457" t="s">
        <v>744</v>
      </c>
      <c r="I47" s="299" t="s">
        <v>743</v>
      </c>
      <c r="J47" s="89">
        <v>0</v>
      </c>
      <c r="K47" s="311">
        <v>0</v>
      </c>
      <c r="L47" s="89">
        <v>0</v>
      </c>
      <c r="M47" s="311">
        <v>0</v>
      </c>
      <c r="N47" s="89">
        <v>0</v>
      </c>
      <c r="O47" s="311">
        <v>0</v>
      </c>
      <c r="P47" s="89">
        <v>0</v>
      </c>
      <c r="Q47" s="89"/>
      <c r="R47" s="321"/>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c r="CJ47" s="256"/>
      <c r="CK47" s="256"/>
      <c r="CL47" s="256"/>
      <c r="CM47" s="256"/>
      <c r="CN47" s="256"/>
      <c r="CO47" s="256"/>
      <c r="CP47" s="256"/>
      <c r="CQ47" s="256"/>
    </row>
    <row r="48" spans="1:97" ht="21" customHeight="1">
      <c r="A48" s="385" t="s">
        <v>98</v>
      </c>
      <c r="B48" s="795" t="s">
        <v>2231</v>
      </c>
      <c r="C48" s="796">
        <v>11709</v>
      </c>
      <c r="D48" s="797">
        <v>45778</v>
      </c>
      <c r="E48" s="844">
        <v>0</v>
      </c>
      <c r="F48" s="799" t="s">
        <v>2327</v>
      </c>
      <c r="G48" s="800">
        <v>45765</v>
      </c>
      <c r="H48" s="801" t="s">
        <v>2233</v>
      </c>
      <c r="I48" s="802" t="s">
        <v>2234</v>
      </c>
      <c r="J48" s="89">
        <v>0</v>
      </c>
      <c r="K48" s="311">
        <v>0</v>
      </c>
      <c r="L48" s="89">
        <v>0</v>
      </c>
      <c r="M48" s="311">
        <v>0</v>
      </c>
      <c r="N48" s="89">
        <v>0</v>
      </c>
      <c r="O48" s="311">
        <v>0</v>
      </c>
      <c r="P48" s="89">
        <v>0</v>
      </c>
      <c r="Q48" s="89"/>
      <c r="R48" s="321"/>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row>
    <row r="49" spans="1:18" s="256" customFormat="1" ht="21" customHeight="1">
      <c r="A49" s="785"/>
      <c r="B49" s="224"/>
      <c r="C49" s="786"/>
      <c r="D49" s="181"/>
      <c r="E49" s="850"/>
      <c r="F49" s="333"/>
      <c r="G49" s="37"/>
      <c r="H49" s="843"/>
      <c r="I49" s="268"/>
      <c r="J49" s="103"/>
      <c r="K49" s="103"/>
      <c r="L49" s="103"/>
      <c r="M49" s="103"/>
      <c r="N49" s="103"/>
      <c r="O49" s="103"/>
      <c r="P49" s="103"/>
      <c r="Q49" s="103"/>
      <c r="R49" s="208"/>
    </row>
    <row r="50" spans="1:18" s="550" customFormat="1" ht="39.6" customHeight="1">
      <c r="A50" s="965" t="s">
        <v>12</v>
      </c>
      <c r="B50" s="868" t="s">
        <v>1703</v>
      </c>
      <c r="C50" s="868" t="s">
        <v>1668</v>
      </c>
      <c r="D50" s="966" t="s">
        <v>14</v>
      </c>
      <c r="E50" s="967" t="s">
        <v>2283</v>
      </c>
      <c r="F50" s="966" t="s">
        <v>1614</v>
      </c>
      <c r="G50" s="966" t="s">
        <v>1615</v>
      </c>
      <c r="H50" s="868" t="s">
        <v>299</v>
      </c>
      <c r="I50" s="966" t="s">
        <v>298</v>
      </c>
      <c r="J50" s="930" t="s">
        <v>1355</v>
      </c>
      <c r="K50" s="931" t="s">
        <v>1554</v>
      </c>
      <c r="L50" s="930" t="s">
        <v>1555</v>
      </c>
      <c r="M50" s="931" t="s">
        <v>1764</v>
      </c>
      <c r="N50" s="930" t="s">
        <v>1765</v>
      </c>
      <c r="O50" s="931" t="s">
        <v>2282</v>
      </c>
      <c r="P50" s="868" t="s">
        <v>2283</v>
      </c>
      <c r="Q50" s="918" t="s">
        <v>11</v>
      </c>
      <c r="R50" s="918" t="s">
        <v>1012</v>
      </c>
    </row>
    <row r="51" spans="1:18" ht="22.15" customHeight="1">
      <c r="A51" s="385" t="s">
        <v>16</v>
      </c>
      <c r="B51" s="36" t="s">
        <v>1663</v>
      </c>
      <c r="C51" s="505">
        <v>11409</v>
      </c>
      <c r="D51" s="485">
        <v>29166</v>
      </c>
      <c r="E51" s="416">
        <v>1</v>
      </c>
      <c r="F51" s="156">
        <v>2023</v>
      </c>
      <c r="G51" s="26">
        <v>29159</v>
      </c>
      <c r="H51" s="458" t="s">
        <v>1510</v>
      </c>
      <c r="I51" s="411" t="s">
        <v>1510</v>
      </c>
      <c r="J51" s="89">
        <v>0</v>
      </c>
      <c r="K51" s="311">
        <v>1</v>
      </c>
      <c r="L51" s="89">
        <v>1</v>
      </c>
      <c r="M51" s="311">
        <v>0</v>
      </c>
      <c r="N51" s="89">
        <v>1</v>
      </c>
      <c r="O51" s="311">
        <v>0</v>
      </c>
      <c r="P51" s="89">
        <v>1</v>
      </c>
      <c r="Q51" s="89"/>
      <c r="R51" s="321"/>
    </row>
    <row r="57" spans="1:18" hidden="1"/>
    <row r="58" spans="1:18" hidden="1"/>
    <row r="59" spans="1:18" hidden="1"/>
    <row r="60" spans="1:18" hidden="1"/>
    <row r="61" spans="1:18" hidden="1"/>
    <row r="62" spans="1:18" hidden="1"/>
    <row r="63" spans="1:18" hidden="1"/>
    <row r="64" spans="1:18" hidden="1"/>
    <row r="65" spans="1:97" hidden="1"/>
    <row r="66" spans="1:97" hidden="1"/>
    <row r="67" spans="1:97" hidden="1"/>
    <row r="68" spans="1:97" hidden="1"/>
    <row r="69" spans="1:97" hidden="1"/>
    <row r="70" spans="1:97" hidden="1"/>
    <row r="71" spans="1:97" hidden="1"/>
    <row r="72" spans="1:97" hidden="1"/>
    <row r="73" spans="1:97" hidden="1"/>
    <row r="74" spans="1:97" hidden="1"/>
    <row r="75" spans="1:97" hidden="1"/>
    <row r="76" spans="1:97" hidden="1"/>
    <row r="77" spans="1:97" s="550" customFormat="1" ht="39" hidden="1" customHeight="1">
      <c r="A77" s="642" t="s">
        <v>12</v>
      </c>
      <c r="B77" s="636" t="s">
        <v>39</v>
      </c>
      <c r="C77" s="634" t="s">
        <v>1668</v>
      </c>
      <c r="D77" s="637" t="s">
        <v>14</v>
      </c>
      <c r="E77" s="506" t="s">
        <v>2283</v>
      </c>
      <c r="F77" s="637" t="s">
        <v>1614</v>
      </c>
      <c r="G77" s="637" t="s">
        <v>1615</v>
      </c>
      <c r="H77" s="634" t="s">
        <v>299</v>
      </c>
      <c r="I77" s="637" t="s">
        <v>298</v>
      </c>
      <c r="J77" s="634" t="s">
        <v>1355</v>
      </c>
      <c r="K77" s="634" t="s">
        <v>1554</v>
      </c>
      <c r="L77" s="634" t="s">
        <v>1555</v>
      </c>
      <c r="M77" s="634" t="s">
        <v>1764</v>
      </c>
      <c r="N77" s="634" t="s">
        <v>1765</v>
      </c>
      <c r="O77" s="634" t="s">
        <v>2282</v>
      </c>
      <c r="P77" s="634" t="s">
        <v>2283</v>
      </c>
      <c r="Q77" s="636" t="s">
        <v>11</v>
      </c>
      <c r="R77" s="636" t="s">
        <v>1012</v>
      </c>
    </row>
    <row r="78" spans="1:97" ht="21" hidden="1" customHeight="1">
      <c r="A78" s="385" t="s">
        <v>31</v>
      </c>
      <c r="B78" s="36" t="s">
        <v>232</v>
      </c>
      <c r="C78" s="505">
        <v>476</v>
      </c>
      <c r="D78" s="485">
        <v>38687</v>
      </c>
      <c r="E78" s="416">
        <v>1</v>
      </c>
      <c r="F78" s="332" t="s">
        <v>259</v>
      </c>
      <c r="G78" s="29">
        <v>22007</v>
      </c>
      <c r="H78" s="633" t="s">
        <v>655</v>
      </c>
      <c r="I78" s="299" t="s">
        <v>654</v>
      </c>
      <c r="J78" s="89">
        <v>1</v>
      </c>
      <c r="K78" s="311">
        <v>0</v>
      </c>
      <c r="L78" s="89">
        <v>1</v>
      </c>
      <c r="M78" s="311">
        <v>0</v>
      </c>
      <c r="N78" s="89">
        <v>1</v>
      </c>
      <c r="O78" s="311">
        <v>0</v>
      </c>
      <c r="P78" s="89">
        <v>1</v>
      </c>
      <c r="Q78" s="89"/>
      <c r="R78" s="321"/>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c r="CQ78" s="256"/>
      <c r="CR78" s="256"/>
      <c r="CS78" s="256"/>
    </row>
    <row r="79" spans="1:97" ht="21" hidden="1" customHeight="1">
      <c r="A79" s="385" t="s">
        <v>33</v>
      </c>
      <c r="B79" s="591" t="s">
        <v>134</v>
      </c>
      <c r="C79" s="505">
        <v>6038</v>
      </c>
      <c r="D79" s="486">
        <v>42818</v>
      </c>
      <c r="E79" s="416">
        <v>1</v>
      </c>
      <c r="F79" s="332" t="s">
        <v>924</v>
      </c>
      <c r="G79" s="29">
        <v>42811</v>
      </c>
      <c r="H79" s="457" t="s">
        <v>566</v>
      </c>
      <c r="I79" s="299" t="s">
        <v>565</v>
      </c>
      <c r="J79" s="89">
        <v>1</v>
      </c>
      <c r="K79" s="311">
        <v>0</v>
      </c>
      <c r="L79" s="89">
        <v>1</v>
      </c>
      <c r="M79" s="311">
        <v>0</v>
      </c>
      <c r="N79" s="89">
        <v>1</v>
      </c>
      <c r="O79" s="311">
        <v>0</v>
      </c>
      <c r="P79" s="89">
        <v>1</v>
      </c>
      <c r="Q79" s="89"/>
      <c r="R79" s="321"/>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c r="CQ79" s="256"/>
    </row>
    <row r="80" spans="1:97" ht="21" hidden="1" customHeight="1">
      <c r="A80" s="385" t="s">
        <v>38</v>
      </c>
      <c r="B80" s="591" t="s">
        <v>186</v>
      </c>
      <c r="C80" s="505">
        <v>9224</v>
      </c>
      <c r="D80" s="485">
        <v>29953</v>
      </c>
      <c r="E80" s="416">
        <v>0</v>
      </c>
      <c r="F80" s="332" t="s">
        <v>1406</v>
      </c>
      <c r="G80" s="29">
        <v>27822</v>
      </c>
      <c r="H80" s="458" t="s">
        <v>485</v>
      </c>
      <c r="I80" s="299" t="s">
        <v>484</v>
      </c>
      <c r="J80" s="89">
        <v>0</v>
      </c>
      <c r="K80" s="311">
        <v>0</v>
      </c>
      <c r="L80" s="89">
        <v>0</v>
      </c>
      <c r="M80" s="311">
        <v>0</v>
      </c>
      <c r="N80" s="89">
        <v>0</v>
      </c>
      <c r="O80" s="311">
        <v>0</v>
      </c>
      <c r="P80" s="89">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c r="CN80" s="256"/>
      <c r="CO80" s="256"/>
      <c r="CP80" s="256"/>
      <c r="CQ80" s="256"/>
    </row>
    <row r="81" spans="1:97" ht="21" hidden="1" customHeight="1">
      <c r="A81" s="385" t="s">
        <v>54</v>
      </c>
      <c r="B81" s="591" t="s">
        <v>1587</v>
      </c>
      <c r="C81" s="505">
        <v>9604</v>
      </c>
      <c r="D81" s="486">
        <v>35583</v>
      </c>
      <c r="E81" s="416">
        <v>0</v>
      </c>
      <c r="F81" s="332" t="s">
        <v>1406</v>
      </c>
      <c r="G81" s="29">
        <v>21685</v>
      </c>
      <c r="H81" s="464" t="s">
        <v>1589</v>
      </c>
      <c r="I81" s="299" t="s">
        <v>1588</v>
      </c>
      <c r="J81" s="89">
        <v>0</v>
      </c>
      <c r="K81" s="311">
        <v>0</v>
      </c>
      <c r="L81" s="89">
        <v>0</v>
      </c>
      <c r="M81" s="311">
        <v>0</v>
      </c>
      <c r="N81" s="89">
        <v>0</v>
      </c>
      <c r="O81" s="311">
        <v>0</v>
      </c>
      <c r="P81" s="89">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row>
    <row r="82" spans="1:97" ht="21" hidden="1" customHeight="1">
      <c r="A82" s="385" t="s">
        <v>58</v>
      </c>
      <c r="B82" s="591" t="s">
        <v>1573</v>
      </c>
      <c r="C82" s="505">
        <v>71</v>
      </c>
      <c r="D82" s="487">
        <v>36510</v>
      </c>
      <c r="E82" s="416">
        <v>0</v>
      </c>
      <c r="F82" s="332" t="s">
        <v>1406</v>
      </c>
      <c r="G82" s="29">
        <v>39720</v>
      </c>
      <c r="H82" s="464" t="s">
        <v>1574</v>
      </c>
      <c r="I82" s="299" t="s">
        <v>1617</v>
      </c>
      <c r="J82" s="89">
        <v>0</v>
      </c>
      <c r="K82" s="311">
        <v>0</v>
      </c>
      <c r="L82" s="89">
        <v>0</v>
      </c>
      <c r="M82" s="311">
        <v>0</v>
      </c>
      <c r="N82" s="89">
        <v>0</v>
      </c>
      <c r="O82" s="311">
        <v>0</v>
      </c>
      <c r="P82" s="89">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row>
    <row r="83" spans="1:97" ht="21" hidden="1" customHeight="1">
      <c r="A83" s="385" t="s">
        <v>89</v>
      </c>
      <c r="B83" s="591" t="s">
        <v>71</v>
      </c>
      <c r="C83" s="505">
        <v>4210</v>
      </c>
      <c r="D83" s="485">
        <v>42419</v>
      </c>
      <c r="E83" s="416">
        <v>0</v>
      </c>
      <c r="F83" s="332" t="s">
        <v>1406</v>
      </c>
      <c r="G83" s="29" t="s">
        <v>1579</v>
      </c>
      <c r="H83" s="633" t="s">
        <v>1578</v>
      </c>
      <c r="I83" s="299" t="s">
        <v>1577</v>
      </c>
      <c r="J83" s="89">
        <v>0</v>
      </c>
      <c r="K83" s="311">
        <v>0</v>
      </c>
      <c r="L83" s="89">
        <v>0</v>
      </c>
      <c r="M83" s="311">
        <v>0</v>
      </c>
      <c r="N83" s="89">
        <v>0</v>
      </c>
      <c r="O83" s="311">
        <v>0</v>
      </c>
      <c r="P83" s="89">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row>
    <row r="84" spans="1:97" ht="21" hidden="1" customHeight="1">
      <c r="A84" s="385" t="s">
        <v>91</v>
      </c>
      <c r="B84" s="591" t="s">
        <v>1535</v>
      </c>
      <c r="C84" s="505">
        <v>11368</v>
      </c>
      <c r="D84" s="486">
        <v>43005</v>
      </c>
      <c r="E84" s="416">
        <v>0</v>
      </c>
      <c r="F84" s="332" t="s">
        <v>1406</v>
      </c>
      <c r="G84" s="29">
        <v>34907</v>
      </c>
      <c r="H84" s="457" t="s">
        <v>1536</v>
      </c>
      <c r="I84" s="299" t="s">
        <v>1539</v>
      </c>
      <c r="J84" s="89">
        <v>0</v>
      </c>
      <c r="K84" s="311">
        <v>0</v>
      </c>
      <c r="L84" s="89">
        <v>0</v>
      </c>
      <c r="M84" s="311">
        <v>0</v>
      </c>
      <c r="N84" s="89">
        <v>0</v>
      </c>
      <c r="O84" s="311">
        <v>0</v>
      </c>
      <c r="P84" s="89">
        <v>0</v>
      </c>
      <c r="Q84" s="89"/>
      <c r="R84" s="321"/>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row>
    <row r="85" spans="1:97" ht="21" hidden="1" customHeight="1">
      <c r="A85" s="385" t="s">
        <v>92</v>
      </c>
      <c r="B85" s="36" t="s">
        <v>1545</v>
      </c>
      <c r="C85" s="505">
        <v>6804</v>
      </c>
      <c r="D85" s="487">
        <v>43070</v>
      </c>
      <c r="E85" s="416">
        <v>0</v>
      </c>
      <c r="F85" s="332" t="s">
        <v>1406</v>
      </c>
      <c r="G85" s="29">
        <v>42151</v>
      </c>
      <c r="H85" s="464" t="s">
        <v>1547</v>
      </c>
      <c r="I85" s="299" t="s">
        <v>1546</v>
      </c>
      <c r="J85" s="89">
        <v>0</v>
      </c>
      <c r="K85" s="311">
        <v>0</v>
      </c>
      <c r="L85" s="89">
        <v>0</v>
      </c>
      <c r="M85" s="311">
        <v>0</v>
      </c>
      <c r="N85" s="89">
        <v>0</v>
      </c>
      <c r="O85" s="311">
        <v>0</v>
      </c>
      <c r="P85" s="89">
        <v>0</v>
      </c>
      <c r="Q85" s="89"/>
      <c r="R85" s="321"/>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row>
    <row r="86" spans="1:97" ht="21" hidden="1" customHeight="1">
      <c r="A86" s="385" t="s">
        <v>96</v>
      </c>
      <c r="B86" s="591" t="s">
        <v>1018</v>
      </c>
      <c r="C86" s="505">
        <v>9964</v>
      </c>
      <c r="D86" s="486">
        <v>43892</v>
      </c>
      <c r="E86" s="416">
        <v>0</v>
      </c>
      <c r="F86" s="332" t="s">
        <v>1406</v>
      </c>
      <c r="G86" s="29">
        <v>39317</v>
      </c>
      <c r="H86" s="464" t="s">
        <v>1017</v>
      </c>
      <c r="I86" s="299" t="s">
        <v>1016</v>
      </c>
      <c r="J86" s="89">
        <v>0</v>
      </c>
      <c r="K86" s="311">
        <v>0</v>
      </c>
      <c r="L86" s="89">
        <v>0</v>
      </c>
      <c r="M86" s="311">
        <v>0</v>
      </c>
      <c r="N86" s="89">
        <v>0</v>
      </c>
      <c r="O86" s="311">
        <v>0</v>
      </c>
      <c r="P86" s="89">
        <v>0</v>
      </c>
      <c r="Q86" s="89"/>
      <c r="R86" s="321"/>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row>
    <row r="87" spans="1:97" ht="21" hidden="1" customHeight="1">
      <c r="A87" s="385" t="s">
        <v>106</v>
      </c>
      <c r="B87" s="591" t="s">
        <v>1497</v>
      </c>
      <c r="C87" s="505">
        <v>11331</v>
      </c>
      <c r="D87" s="487">
        <v>44686</v>
      </c>
      <c r="E87" s="416">
        <v>0</v>
      </c>
      <c r="F87" s="622" t="s">
        <v>1406</v>
      </c>
      <c r="G87" s="29">
        <v>44959</v>
      </c>
      <c r="H87" s="464" t="s">
        <v>1495</v>
      </c>
      <c r="I87" s="299" t="s">
        <v>1494</v>
      </c>
      <c r="J87" s="89">
        <v>0</v>
      </c>
      <c r="K87" s="311">
        <v>0</v>
      </c>
      <c r="L87" s="89">
        <v>0</v>
      </c>
      <c r="M87" s="311">
        <v>0</v>
      </c>
      <c r="N87" s="89">
        <v>0</v>
      </c>
      <c r="O87" s="311">
        <v>0</v>
      </c>
      <c r="P87" s="89">
        <v>0</v>
      </c>
      <c r="Q87" s="89"/>
      <c r="R87" s="321"/>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R87" s="256"/>
      <c r="CS87" s="256"/>
    </row>
    <row r="88" spans="1:97" ht="21" hidden="1" customHeight="1">
      <c r="A88" s="385" t="s">
        <v>108</v>
      </c>
      <c r="B88" s="591" t="s">
        <v>1375</v>
      </c>
      <c r="C88" s="505">
        <v>11168</v>
      </c>
      <c r="D88" s="485">
        <v>44768</v>
      </c>
      <c r="E88" s="416">
        <v>0</v>
      </c>
      <c r="F88" s="332" t="s">
        <v>1406</v>
      </c>
      <c r="G88" s="29">
        <v>44776</v>
      </c>
      <c r="H88" s="458" t="s">
        <v>1376</v>
      </c>
      <c r="I88" s="299" t="s">
        <v>1374</v>
      </c>
      <c r="J88" s="89">
        <v>0</v>
      </c>
      <c r="K88" s="311">
        <v>0</v>
      </c>
      <c r="L88" s="89">
        <v>0</v>
      </c>
      <c r="M88" s="311">
        <v>0</v>
      </c>
      <c r="N88" s="89">
        <v>0</v>
      </c>
      <c r="O88" s="311">
        <v>0</v>
      </c>
      <c r="P88" s="89">
        <v>0</v>
      </c>
      <c r="Q88" s="89"/>
      <c r="R88" s="321"/>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R88" s="256"/>
      <c r="CS88" s="256"/>
    </row>
    <row r="89" spans="1:97" hidden="1"/>
    <row r="90" spans="1:97" s="52" customFormat="1" ht="54" hidden="1" customHeight="1">
      <c r="B90" s="51" t="s">
        <v>2399</v>
      </c>
      <c r="D90" s="51"/>
      <c r="E90" s="188"/>
      <c r="F90" s="493"/>
      <c r="H90" s="268"/>
      <c r="I90" s="37"/>
      <c r="J90" s="628"/>
      <c r="K90" s="268"/>
      <c r="BS90" s="265"/>
      <c r="BT90" s="265"/>
      <c r="BU90" s="265"/>
      <c r="BW90" s="265"/>
    </row>
    <row r="91" spans="1:97" hidden="1"/>
    <row r="92" spans="1:97" s="550" customFormat="1" ht="39" hidden="1" customHeight="1">
      <c r="A92" s="642" t="s">
        <v>12</v>
      </c>
      <c r="B92" s="636" t="s">
        <v>39</v>
      </c>
      <c r="C92" s="634" t="s">
        <v>1668</v>
      </c>
      <c r="D92" s="637" t="s">
        <v>14</v>
      </c>
      <c r="E92" s="506" t="s">
        <v>2283</v>
      </c>
      <c r="F92" s="637" t="s">
        <v>1614</v>
      </c>
      <c r="G92" s="637" t="s">
        <v>1615</v>
      </c>
      <c r="H92" s="634" t="s">
        <v>299</v>
      </c>
      <c r="I92" s="637" t="s">
        <v>298</v>
      </c>
      <c r="J92" s="634" t="s">
        <v>1355</v>
      </c>
      <c r="K92" s="634" t="s">
        <v>1554</v>
      </c>
      <c r="L92" s="634" t="s">
        <v>1555</v>
      </c>
      <c r="M92" s="634" t="s">
        <v>1764</v>
      </c>
      <c r="N92" s="634" t="s">
        <v>1765</v>
      </c>
      <c r="O92" s="634" t="s">
        <v>2282</v>
      </c>
      <c r="P92" s="634" t="s">
        <v>2283</v>
      </c>
      <c r="Q92" s="636" t="s">
        <v>11</v>
      </c>
      <c r="R92" s="636" t="s">
        <v>1012</v>
      </c>
    </row>
    <row r="93" spans="1:97" ht="20.25" hidden="1" customHeight="1">
      <c r="A93" s="385" t="s">
        <v>34</v>
      </c>
      <c r="B93" s="36" t="s">
        <v>1871</v>
      </c>
      <c r="C93" s="505">
        <v>11328</v>
      </c>
      <c r="D93" s="489">
        <v>45062</v>
      </c>
      <c r="E93" s="844">
        <v>1</v>
      </c>
      <c r="F93" s="332" t="s">
        <v>1834</v>
      </c>
      <c r="G93" s="29">
        <v>17758</v>
      </c>
      <c r="H93" s="464" t="s">
        <v>1872</v>
      </c>
      <c r="I93" s="299" t="s">
        <v>1873</v>
      </c>
      <c r="J93" s="89">
        <v>0</v>
      </c>
      <c r="K93" s="311">
        <v>0</v>
      </c>
      <c r="L93" s="89">
        <v>0</v>
      </c>
      <c r="M93" s="311">
        <v>0</v>
      </c>
      <c r="N93" s="89">
        <v>0</v>
      </c>
      <c r="O93" s="311">
        <v>1</v>
      </c>
      <c r="P93" s="89">
        <v>1</v>
      </c>
      <c r="Q93" s="89"/>
      <c r="R93" s="321"/>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row>
    <row r="94" spans="1:97" ht="21" hidden="1" customHeight="1">
      <c r="A94" s="385" t="s">
        <v>70</v>
      </c>
      <c r="B94" s="591" t="s">
        <v>1608</v>
      </c>
      <c r="C94" s="505">
        <v>3867</v>
      </c>
      <c r="D94" s="485">
        <v>41100</v>
      </c>
      <c r="E94" s="416">
        <v>0</v>
      </c>
      <c r="F94" s="332" t="s">
        <v>1596</v>
      </c>
      <c r="G94" s="29">
        <v>41243</v>
      </c>
      <c r="H94" s="458" t="s">
        <v>1610</v>
      </c>
      <c r="I94" s="299" t="s">
        <v>1609</v>
      </c>
      <c r="J94" s="89">
        <v>0</v>
      </c>
      <c r="K94" s="311">
        <v>0</v>
      </c>
      <c r="L94" s="89">
        <v>0</v>
      </c>
      <c r="M94" s="311">
        <v>0</v>
      </c>
      <c r="N94" s="89">
        <v>0</v>
      </c>
      <c r="O94" s="311">
        <v>0</v>
      </c>
      <c r="P94" s="89">
        <v>0</v>
      </c>
      <c r="Q94" s="89"/>
      <c r="R94" s="321"/>
      <c r="S94" s="256"/>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row>
    <row r="95" spans="1:97" s="256" customFormat="1" ht="21" hidden="1" customHeight="1">
      <c r="A95" s="385" t="s">
        <v>56</v>
      </c>
      <c r="B95" s="591" t="s">
        <v>280</v>
      </c>
      <c r="C95" s="505">
        <v>9944</v>
      </c>
      <c r="D95" s="485">
        <v>38651</v>
      </c>
      <c r="E95" s="844">
        <v>0</v>
      </c>
      <c r="F95" s="332" t="s">
        <v>1834</v>
      </c>
      <c r="G95" s="29">
        <v>35828</v>
      </c>
      <c r="H95" s="457" t="s">
        <v>744</v>
      </c>
      <c r="I95" s="299" t="s">
        <v>743</v>
      </c>
      <c r="J95" s="89">
        <v>0</v>
      </c>
      <c r="K95" s="311">
        <v>0</v>
      </c>
      <c r="L95" s="89">
        <v>0</v>
      </c>
      <c r="M95" s="311">
        <v>0</v>
      </c>
      <c r="N95" s="89">
        <v>0</v>
      </c>
      <c r="O95" s="311">
        <v>0</v>
      </c>
      <c r="P95" s="89">
        <v>0</v>
      </c>
      <c r="Q95" s="834"/>
      <c r="R95" s="837"/>
      <c r="CR95" s="86"/>
      <c r="CS95" s="86"/>
    </row>
    <row r="96" spans="1:97" ht="21" hidden="1" customHeight="1">
      <c r="A96" s="385" t="s">
        <v>98</v>
      </c>
      <c r="B96" s="591" t="s">
        <v>1411</v>
      </c>
      <c r="C96" s="505">
        <v>10915</v>
      </c>
      <c r="D96" s="486">
        <v>44272</v>
      </c>
      <c r="E96" s="416">
        <v>0</v>
      </c>
      <c r="F96" s="332" t="s">
        <v>1406</v>
      </c>
      <c r="G96" s="29">
        <v>38474</v>
      </c>
      <c r="H96" s="457" t="s">
        <v>1413</v>
      </c>
      <c r="I96" s="299" t="s">
        <v>1412</v>
      </c>
      <c r="J96" s="89">
        <v>0</v>
      </c>
      <c r="K96" s="311">
        <v>0</v>
      </c>
      <c r="L96" s="89">
        <v>0</v>
      </c>
      <c r="M96" s="311">
        <v>0</v>
      </c>
      <c r="N96" s="89">
        <v>0</v>
      </c>
      <c r="O96" s="311">
        <v>0</v>
      </c>
      <c r="P96" s="89">
        <v>0</v>
      </c>
      <c r="Q96" s="89"/>
      <c r="R96" s="321"/>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row>
    <row r="97" spans="1:95" hidden="1"/>
    <row r="98" spans="1:95" s="52" customFormat="1" ht="54" hidden="1" customHeight="1">
      <c r="B98" s="51" t="s">
        <v>2400</v>
      </c>
      <c r="E98" s="188"/>
      <c r="F98" s="493"/>
      <c r="H98" s="268"/>
      <c r="I98" s="37"/>
      <c r="J98" s="628"/>
      <c r="K98" s="268"/>
      <c r="BS98" s="265"/>
      <c r="BT98" s="265"/>
      <c r="BU98" s="265"/>
      <c r="BW98" s="265"/>
    </row>
    <row r="99" spans="1:95" hidden="1"/>
    <row r="100" spans="1:95" s="550" customFormat="1" ht="39" hidden="1" customHeight="1">
      <c r="A100" s="642" t="s">
        <v>12</v>
      </c>
      <c r="B100" s="636" t="s">
        <v>39</v>
      </c>
      <c r="C100" s="634" t="s">
        <v>1668</v>
      </c>
      <c r="D100" s="637" t="s">
        <v>14</v>
      </c>
      <c r="E100" s="506" t="s">
        <v>2283</v>
      </c>
      <c r="F100" s="637" t="s">
        <v>1614</v>
      </c>
      <c r="G100" s="637" t="s">
        <v>1615</v>
      </c>
      <c r="H100" s="634" t="s">
        <v>299</v>
      </c>
      <c r="I100" s="637" t="s">
        <v>298</v>
      </c>
      <c r="J100" s="634" t="s">
        <v>1355</v>
      </c>
      <c r="K100" s="634" t="s">
        <v>1554</v>
      </c>
      <c r="L100" s="634" t="s">
        <v>1555</v>
      </c>
      <c r="M100" s="634" t="s">
        <v>1764</v>
      </c>
      <c r="N100" s="634" t="s">
        <v>1765</v>
      </c>
      <c r="O100" s="634" t="s">
        <v>2282</v>
      </c>
      <c r="P100" s="634" t="s">
        <v>2283</v>
      </c>
      <c r="Q100" s="636" t="s">
        <v>11</v>
      </c>
      <c r="R100" s="636" t="s">
        <v>1012</v>
      </c>
    </row>
    <row r="101" spans="1:95" ht="21" hidden="1" customHeight="1">
      <c r="A101" s="385" t="s">
        <v>66</v>
      </c>
      <c r="B101" s="591" t="s">
        <v>1669</v>
      </c>
      <c r="C101" s="505">
        <v>1672</v>
      </c>
      <c r="D101" s="487">
        <v>38927</v>
      </c>
      <c r="E101" s="416">
        <v>0</v>
      </c>
      <c r="F101" s="332" t="s">
        <v>1406</v>
      </c>
      <c r="G101" s="29">
        <v>41081</v>
      </c>
      <c r="H101" s="464" t="s">
        <v>739</v>
      </c>
      <c r="I101" s="299" t="s">
        <v>739</v>
      </c>
      <c r="J101" s="89">
        <v>0</v>
      </c>
      <c r="K101" s="311">
        <v>0</v>
      </c>
      <c r="L101" s="89">
        <v>0</v>
      </c>
      <c r="M101" s="311">
        <v>0</v>
      </c>
      <c r="N101" s="89">
        <v>0</v>
      </c>
      <c r="O101" s="311">
        <v>0</v>
      </c>
      <c r="P101" s="89">
        <v>0</v>
      </c>
      <c r="Q101" s="89"/>
      <c r="R101" s="321"/>
      <c r="S101" s="256"/>
      <c r="T101" s="256"/>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row>
    <row r="102" spans="1:95" hidden="1"/>
    <row r="103" spans="1:95" s="52" customFormat="1" ht="54" hidden="1" customHeight="1">
      <c r="B103" s="51" t="s">
        <v>2281</v>
      </c>
      <c r="C103" s="51"/>
      <c r="F103" s="493"/>
      <c r="G103" s="197"/>
      <c r="H103" s="268"/>
      <c r="I103" s="37"/>
      <c r="AX103" s="265"/>
      <c r="AY103" s="265"/>
      <c r="AZ103" s="265"/>
      <c r="BB103" s="265"/>
    </row>
    <row r="104" spans="1:95" s="550" customFormat="1" ht="39" hidden="1" customHeight="1">
      <c r="A104" s="642" t="s">
        <v>12</v>
      </c>
      <c r="B104" s="636" t="s">
        <v>39</v>
      </c>
      <c r="C104" s="634" t="s">
        <v>1668</v>
      </c>
      <c r="D104" s="637" t="s">
        <v>14</v>
      </c>
      <c r="E104" s="506"/>
      <c r="F104" s="637" t="s">
        <v>1614</v>
      </c>
      <c r="G104" s="637" t="s">
        <v>1615</v>
      </c>
      <c r="H104" s="634" t="s">
        <v>299</v>
      </c>
      <c r="I104" s="637" t="s">
        <v>298</v>
      </c>
      <c r="J104" s="634" t="s">
        <v>1355</v>
      </c>
      <c r="K104" s="634" t="s">
        <v>1554</v>
      </c>
      <c r="L104" s="634" t="s">
        <v>1555</v>
      </c>
      <c r="M104" s="634" t="s">
        <v>1764</v>
      </c>
      <c r="N104" s="634" t="s">
        <v>1765</v>
      </c>
      <c r="O104" s="634"/>
      <c r="P104" s="634"/>
      <c r="Q104" s="636" t="s">
        <v>11</v>
      </c>
      <c r="R104" s="636" t="s">
        <v>1012</v>
      </c>
    </row>
    <row r="105" spans="1:95" ht="21" hidden="1" customHeight="1">
      <c r="A105" s="385" t="s">
        <v>80</v>
      </c>
      <c r="B105" s="591" t="s">
        <v>1407</v>
      </c>
      <c r="C105" s="505">
        <v>11121</v>
      </c>
      <c r="D105" s="486">
        <v>44321</v>
      </c>
      <c r="E105" s="416"/>
      <c r="F105" s="332" t="s">
        <v>1406</v>
      </c>
      <c r="G105" s="29">
        <v>37021</v>
      </c>
      <c r="H105" s="457" t="s">
        <v>1409</v>
      </c>
      <c r="I105" s="299" t="s">
        <v>1408</v>
      </c>
      <c r="J105" s="89">
        <v>0</v>
      </c>
      <c r="K105" s="89">
        <v>0</v>
      </c>
      <c r="L105" s="89">
        <v>0</v>
      </c>
      <c r="M105" s="89">
        <v>0</v>
      </c>
      <c r="N105" s="89">
        <v>0</v>
      </c>
      <c r="O105" s="89"/>
      <c r="P105" s="89"/>
      <c r="Q105" s="89"/>
      <c r="R105" s="321"/>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c r="CD105" s="256"/>
      <c r="CE105" s="256"/>
      <c r="CF105" s="256"/>
      <c r="CG105" s="256"/>
    </row>
    <row r="106" spans="1:95" hidden="1"/>
    <row r="107" spans="1:95" s="52" customFormat="1" ht="54" hidden="1" customHeight="1">
      <c r="B107" s="51" t="s">
        <v>1883</v>
      </c>
      <c r="C107" s="51"/>
      <c r="F107" s="493"/>
      <c r="G107" s="197"/>
      <c r="H107" s="268"/>
      <c r="I107" s="37"/>
      <c r="BF107" s="265"/>
      <c r="BG107" s="265"/>
      <c r="BH107" s="265"/>
    </row>
    <row r="108" spans="1:95" hidden="1"/>
    <row r="109" spans="1:95" s="550" customFormat="1" ht="39" hidden="1" customHeight="1">
      <c r="A109" s="642" t="s">
        <v>12</v>
      </c>
      <c r="B109" s="636" t="s">
        <v>39</v>
      </c>
      <c r="C109" s="634" t="s">
        <v>1668</v>
      </c>
      <c r="D109" s="637" t="s">
        <v>14</v>
      </c>
      <c r="E109" s="506"/>
      <c r="F109" s="637" t="s">
        <v>1614</v>
      </c>
      <c r="G109" s="637" t="s">
        <v>1615</v>
      </c>
      <c r="H109" s="634" t="s">
        <v>299</v>
      </c>
      <c r="I109" s="637" t="s">
        <v>298</v>
      </c>
      <c r="J109" s="634" t="s">
        <v>1355</v>
      </c>
      <c r="K109" s="634" t="s">
        <v>1554</v>
      </c>
      <c r="L109" s="634" t="s">
        <v>1555</v>
      </c>
      <c r="M109" s="634" t="s">
        <v>1764</v>
      </c>
      <c r="N109" s="634" t="s">
        <v>1765</v>
      </c>
      <c r="O109" s="634"/>
      <c r="P109" s="634"/>
      <c r="Q109" s="636" t="s">
        <v>11</v>
      </c>
      <c r="R109" s="636" t="s">
        <v>1012</v>
      </c>
    </row>
    <row r="110" spans="1:95" s="256" customFormat="1" ht="21" hidden="1" customHeight="1">
      <c r="A110" s="385" t="s">
        <v>83</v>
      </c>
      <c r="B110" s="591" t="s">
        <v>57</v>
      </c>
      <c r="C110" s="505">
        <v>326</v>
      </c>
      <c r="D110" s="486">
        <v>37408</v>
      </c>
      <c r="E110" s="575"/>
      <c r="F110" s="332" t="s">
        <v>258</v>
      </c>
      <c r="G110" s="29">
        <v>36222</v>
      </c>
      <c r="H110" s="457" t="s">
        <v>1490</v>
      </c>
      <c r="I110" s="299" t="s">
        <v>555</v>
      </c>
      <c r="J110" s="89">
        <v>0</v>
      </c>
      <c r="K110" s="89">
        <v>0</v>
      </c>
      <c r="L110" s="89">
        <v>0</v>
      </c>
      <c r="M110" s="89">
        <v>0</v>
      </c>
      <c r="N110" s="89">
        <v>0</v>
      </c>
      <c r="O110" s="89"/>
      <c r="P110" s="89"/>
      <c r="Q110" s="89"/>
      <c r="R110" s="321"/>
      <c r="S110" s="86"/>
      <c r="T110" s="86"/>
      <c r="U110" s="86"/>
      <c r="V110" s="86"/>
      <c r="W110" s="86"/>
      <c r="X110" s="86"/>
      <c r="Y110" s="86"/>
      <c r="Z110" s="86"/>
      <c r="CH110" s="86"/>
      <c r="CI110" s="86"/>
      <c r="CJ110" s="86"/>
      <c r="CK110" s="86"/>
      <c r="CL110" s="86"/>
      <c r="CM110" s="86"/>
      <c r="CN110" s="86"/>
      <c r="CO110" s="86"/>
      <c r="CP110" s="86"/>
      <c r="CQ110" s="86"/>
    </row>
    <row r="111" spans="1:95" s="256" customFormat="1" ht="21" hidden="1" customHeight="1">
      <c r="A111" s="385" t="s">
        <v>35</v>
      </c>
      <c r="B111" s="36" t="s">
        <v>107</v>
      </c>
      <c r="C111" s="505">
        <v>5483</v>
      </c>
      <c r="D111" s="485">
        <v>42048</v>
      </c>
      <c r="E111" s="575"/>
      <c r="F111" s="332" t="s">
        <v>924</v>
      </c>
      <c r="G111" s="29">
        <v>27285</v>
      </c>
      <c r="H111" s="458" t="s">
        <v>1735</v>
      </c>
      <c r="I111" s="299" t="s">
        <v>473</v>
      </c>
      <c r="J111" s="89">
        <v>1</v>
      </c>
      <c r="K111" s="89">
        <v>0</v>
      </c>
      <c r="L111" s="89">
        <v>1</v>
      </c>
      <c r="M111" s="89">
        <v>0</v>
      </c>
      <c r="N111" s="89">
        <v>1</v>
      </c>
      <c r="O111" s="89"/>
      <c r="P111" s="89"/>
      <c r="Q111" s="89"/>
      <c r="R111" s="321"/>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row>
    <row r="112" spans="1:95" s="256" customFormat="1" ht="21" hidden="1" customHeight="1">
      <c r="A112" s="385" t="s">
        <v>80</v>
      </c>
      <c r="B112" s="591" t="s">
        <v>220</v>
      </c>
      <c r="C112" s="505">
        <v>10025</v>
      </c>
      <c r="D112" s="485">
        <v>36746</v>
      </c>
      <c r="E112" s="575"/>
      <c r="F112" s="332" t="s">
        <v>924</v>
      </c>
      <c r="G112" s="29">
        <v>36830</v>
      </c>
      <c r="H112" s="458" t="s">
        <v>988</v>
      </c>
      <c r="I112" s="299" t="s">
        <v>501</v>
      </c>
      <c r="J112" s="89">
        <v>0</v>
      </c>
      <c r="K112" s="89">
        <v>0</v>
      </c>
      <c r="L112" s="89">
        <v>0</v>
      </c>
      <c r="M112" s="89">
        <v>0</v>
      </c>
      <c r="N112" s="89">
        <v>0</v>
      </c>
      <c r="O112" s="89"/>
      <c r="P112" s="89"/>
      <c r="Q112" s="89"/>
      <c r="R112" s="321"/>
      <c r="S112" s="86"/>
      <c r="T112" s="86"/>
      <c r="U112" s="86"/>
      <c r="V112" s="86"/>
      <c r="W112" s="86"/>
      <c r="X112" s="86"/>
      <c r="Y112" s="86"/>
      <c r="Z112" s="86"/>
      <c r="CH112" s="86"/>
      <c r="CI112" s="86"/>
      <c r="CJ112" s="86"/>
      <c r="CK112" s="86"/>
      <c r="CL112" s="86"/>
      <c r="CM112" s="86"/>
      <c r="CN112" s="86"/>
      <c r="CO112" s="86"/>
      <c r="CP112" s="86"/>
      <c r="CQ112" s="86"/>
    </row>
    <row r="113" spans="1:95" s="256" customFormat="1" ht="21" hidden="1" customHeight="1">
      <c r="A113" s="385" t="s">
        <v>87</v>
      </c>
      <c r="B113" s="591" t="s">
        <v>943</v>
      </c>
      <c r="C113" s="505">
        <v>8603</v>
      </c>
      <c r="D113" s="487">
        <v>38309</v>
      </c>
      <c r="E113" s="575"/>
      <c r="F113" s="332" t="s">
        <v>924</v>
      </c>
      <c r="G113" s="29">
        <v>29881</v>
      </c>
      <c r="H113" s="464" t="s">
        <v>942</v>
      </c>
      <c r="I113" s="299" t="s">
        <v>941</v>
      </c>
      <c r="J113" s="89">
        <v>0</v>
      </c>
      <c r="K113" s="89">
        <v>0</v>
      </c>
      <c r="L113" s="89">
        <v>0</v>
      </c>
      <c r="M113" s="89">
        <v>0</v>
      </c>
      <c r="N113" s="89">
        <v>0</v>
      </c>
      <c r="O113" s="89"/>
      <c r="P113" s="89"/>
      <c r="Q113" s="89"/>
      <c r="R113" s="321"/>
      <c r="CH113" s="86"/>
      <c r="CI113" s="86"/>
      <c r="CJ113" s="86"/>
      <c r="CK113" s="86"/>
      <c r="CL113" s="86"/>
      <c r="CM113" s="86"/>
      <c r="CN113" s="86"/>
      <c r="CO113" s="86"/>
      <c r="CP113" s="86"/>
      <c r="CQ113" s="86"/>
    </row>
    <row r="114" spans="1:95" s="256" customFormat="1" ht="21" hidden="1" customHeight="1">
      <c r="A114" s="385" t="s">
        <v>96</v>
      </c>
      <c r="B114" s="591" t="s">
        <v>278</v>
      </c>
      <c r="C114" s="505">
        <v>1672</v>
      </c>
      <c r="D114" s="487">
        <v>38927</v>
      </c>
      <c r="E114" s="575"/>
      <c r="F114" s="332" t="s">
        <v>924</v>
      </c>
      <c r="G114" s="29">
        <v>25062</v>
      </c>
      <c r="H114" s="464" t="s">
        <v>739</v>
      </c>
      <c r="I114" s="299" t="s">
        <v>739</v>
      </c>
      <c r="J114" s="89">
        <v>0</v>
      </c>
      <c r="K114" s="89">
        <v>0</v>
      </c>
      <c r="L114" s="89">
        <v>0</v>
      </c>
      <c r="M114" s="89">
        <v>0</v>
      </c>
      <c r="N114" s="89">
        <v>0</v>
      </c>
      <c r="O114" s="89"/>
      <c r="P114" s="89"/>
      <c r="Q114" s="89"/>
      <c r="R114" s="321"/>
      <c r="CH114" s="86"/>
      <c r="CI114" s="86"/>
      <c r="CJ114" s="86"/>
      <c r="CK114" s="86"/>
      <c r="CL114" s="86"/>
      <c r="CM114" s="86"/>
      <c r="CN114" s="86"/>
      <c r="CO114" s="86"/>
      <c r="CP114" s="86"/>
      <c r="CQ114" s="86"/>
    </row>
    <row r="115" spans="1:95" s="256" customFormat="1" ht="21" hidden="1" customHeight="1">
      <c r="A115" s="385" t="s">
        <v>108</v>
      </c>
      <c r="B115" s="591" t="s">
        <v>243</v>
      </c>
      <c r="C115" s="505">
        <v>11378</v>
      </c>
      <c r="D115" s="485">
        <v>40866</v>
      </c>
      <c r="E115" s="575"/>
      <c r="F115" s="332" t="s">
        <v>924</v>
      </c>
      <c r="G115" s="29">
        <v>41159</v>
      </c>
      <c r="H115" s="458" t="s">
        <v>435</v>
      </c>
      <c r="I115" s="299" t="s">
        <v>434</v>
      </c>
      <c r="J115" s="89">
        <v>0</v>
      </c>
      <c r="K115" s="89">
        <v>0</v>
      </c>
      <c r="L115" s="89">
        <v>0</v>
      </c>
      <c r="M115" s="89">
        <v>0</v>
      </c>
      <c r="N115" s="89">
        <v>0</v>
      </c>
      <c r="O115" s="89"/>
      <c r="P115" s="89"/>
      <c r="Q115" s="89"/>
      <c r="R115" s="321"/>
      <c r="CH115" s="86"/>
      <c r="CI115" s="86"/>
      <c r="CJ115" s="86"/>
      <c r="CK115" s="86"/>
      <c r="CL115" s="86"/>
      <c r="CM115" s="86"/>
      <c r="CN115" s="86"/>
      <c r="CO115" s="86"/>
      <c r="CP115" s="86"/>
      <c r="CQ115" s="86"/>
    </row>
    <row r="116" spans="1:95" s="256" customFormat="1" ht="21" hidden="1" customHeight="1">
      <c r="A116" s="385" t="s">
        <v>111</v>
      </c>
      <c r="B116" s="591" t="s">
        <v>1070</v>
      </c>
      <c r="C116" s="505">
        <v>10046</v>
      </c>
      <c r="D116" s="485">
        <v>40987</v>
      </c>
      <c r="E116" s="575"/>
      <c r="F116" s="332" t="s">
        <v>924</v>
      </c>
      <c r="G116" s="29">
        <v>40973</v>
      </c>
      <c r="H116" s="457" t="s">
        <v>1072</v>
      </c>
      <c r="I116" s="299" t="s">
        <v>1071</v>
      </c>
      <c r="J116" s="89">
        <v>0</v>
      </c>
      <c r="K116" s="89">
        <v>0</v>
      </c>
      <c r="L116" s="89">
        <v>0</v>
      </c>
      <c r="M116" s="89">
        <v>0</v>
      </c>
      <c r="N116" s="89">
        <v>0</v>
      </c>
      <c r="O116" s="89"/>
      <c r="P116" s="89"/>
      <c r="Q116" s="89"/>
      <c r="R116" s="321"/>
      <c r="CH116" s="86"/>
      <c r="CI116" s="86"/>
      <c r="CJ116" s="86"/>
      <c r="CK116" s="86"/>
      <c r="CL116" s="86"/>
      <c r="CM116" s="86"/>
      <c r="CN116" s="86"/>
      <c r="CO116" s="86"/>
      <c r="CP116" s="86"/>
      <c r="CQ116" s="86"/>
    </row>
    <row r="117" spans="1:95" ht="21" hidden="1" customHeight="1">
      <c r="A117" s="385" t="s">
        <v>144</v>
      </c>
      <c r="B117" s="591" t="s">
        <v>997</v>
      </c>
      <c r="C117" s="505">
        <v>8683</v>
      </c>
      <c r="D117" s="486">
        <v>43237</v>
      </c>
      <c r="E117" s="575"/>
      <c r="F117" s="332" t="s">
        <v>924</v>
      </c>
      <c r="G117" s="29">
        <v>21348</v>
      </c>
      <c r="H117" s="457" t="s">
        <v>999</v>
      </c>
      <c r="I117" s="299" t="s">
        <v>998</v>
      </c>
      <c r="J117" s="89">
        <v>0</v>
      </c>
      <c r="K117" s="89">
        <v>0</v>
      </c>
      <c r="L117" s="89">
        <v>0</v>
      </c>
      <c r="M117" s="89">
        <v>0</v>
      </c>
      <c r="N117" s="89">
        <v>0</v>
      </c>
      <c r="O117" s="89"/>
      <c r="P117" s="89"/>
      <c r="Q117" s="89"/>
      <c r="R117" s="321"/>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row>
    <row r="118" spans="1:95" ht="21" hidden="1" customHeight="1">
      <c r="A118" s="385" t="s">
        <v>148</v>
      </c>
      <c r="B118" s="591" t="s">
        <v>966</v>
      </c>
      <c r="C118" s="505">
        <v>6739</v>
      </c>
      <c r="D118" s="487">
        <v>43292</v>
      </c>
      <c r="E118" s="575"/>
      <c r="F118" s="332" t="s">
        <v>924</v>
      </c>
      <c r="G118" s="29">
        <v>22153</v>
      </c>
      <c r="H118" s="464" t="s">
        <v>968</v>
      </c>
      <c r="I118" s="299" t="s">
        <v>967</v>
      </c>
      <c r="J118" s="89">
        <v>0</v>
      </c>
      <c r="K118" s="89">
        <v>0</v>
      </c>
      <c r="L118" s="89">
        <v>0</v>
      </c>
      <c r="M118" s="89">
        <v>0</v>
      </c>
      <c r="N118" s="89">
        <v>0</v>
      </c>
      <c r="O118" s="89"/>
      <c r="P118" s="89"/>
      <c r="Q118" s="89"/>
      <c r="R118" s="321"/>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c r="CD118" s="256"/>
      <c r="CE118" s="256"/>
      <c r="CF118" s="256"/>
      <c r="CG118" s="256"/>
    </row>
    <row r="119" spans="1:95" ht="21" hidden="1" customHeight="1">
      <c r="A119" s="385" t="s">
        <v>56</v>
      </c>
      <c r="B119" s="591" t="s">
        <v>1171</v>
      </c>
      <c r="C119" s="505">
        <v>245</v>
      </c>
      <c r="D119" s="485">
        <v>26406</v>
      </c>
      <c r="E119" s="575"/>
      <c r="F119" s="332" t="s">
        <v>749</v>
      </c>
      <c r="G119" s="29">
        <v>36271</v>
      </c>
      <c r="H119" s="633" t="s">
        <v>497</v>
      </c>
      <c r="I119" s="299" t="s">
        <v>496</v>
      </c>
      <c r="J119" s="89">
        <v>0</v>
      </c>
      <c r="K119" s="89">
        <v>0</v>
      </c>
      <c r="L119" s="89">
        <v>0</v>
      </c>
      <c r="M119" s="89">
        <v>0</v>
      </c>
      <c r="N119" s="89">
        <v>0</v>
      </c>
      <c r="O119" s="89"/>
      <c r="P119" s="89"/>
      <c r="Q119" s="89"/>
      <c r="R119" s="321"/>
      <c r="S119" s="256"/>
      <c r="T119" s="256"/>
      <c r="U119" s="256"/>
      <c r="V119" s="256"/>
      <c r="W119" s="256"/>
      <c r="X119" s="256"/>
      <c r="Y119" s="256"/>
      <c r="Z119" s="256"/>
      <c r="CH119" s="256"/>
      <c r="CI119" s="256"/>
      <c r="CJ119" s="256"/>
      <c r="CK119" s="256"/>
      <c r="CL119" s="256"/>
      <c r="CM119" s="256"/>
      <c r="CN119" s="256"/>
      <c r="CO119" s="256"/>
      <c r="CP119" s="256"/>
      <c r="CQ119" s="256"/>
    </row>
    <row r="120" spans="1:95" ht="21" hidden="1" customHeight="1">
      <c r="A120" s="385" t="s">
        <v>64</v>
      </c>
      <c r="B120" s="36" t="s">
        <v>1155</v>
      </c>
      <c r="C120" s="505">
        <v>141</v>
      </c>
      <c r="D120" s="486">
        <v>31432</v>
      </c>
      <c r="E120" s="575"/>
      <c r="F120" s="332" t="s">
        <v>749</v>
      </c>
      <c r="G120" s="29">
        <v>21448</v>
      </c>
      <c r="H120" s="464" t="s">
        <v>1157</v>
      </c>
      <c r="I120" s="299" t="s">
        <v>1156</v>
      </c>
      <c r="J120" s="89">
        <v>0</v>
      </c>
      <c r="K120" s="89">
        <v>0</v>
      </c>
      <c r="L120" s="89">
        <v>0</v>
      </c>
      <c r="M120" s="89">
        <v>0</v>
      </c>
      <c r="N120" s="89">
        <v>0</v>
      </c>
      <c r="O120" s="89"/>
      <c r="P120" s="89"/>
      <c r="Q120" s="89"/>
      <c r="R120" s="321"/>
      <c r="S120" s="256"/>
      <c r="T120" s="256"/>
      <c r="U120" s="256"/>
      <c r="V120" s="256"/>
      <c r="W120" s="256"/>
      <c r="X120" s="256"/>
      <c r="Y120" s="256"/>
      <c r="Z120" s="256"/>
      <c r="CH120" s="256"/>
      <c r="CI120" s="256"/>
      <c r="CJ120" s="256"/>
      <c r="CK120" s="256"/>
      <c r="CL120" s="256"/>
      <c r="CM120" s="256"/>
      <c r="CN120" s="256"/>
      <c r="CO120" s="256"/>
      <c r="CP120" s="256"/>
      <c r="CQ120" s="256"/>
    </row>
    <row r="121" spans="1:95" ht="21" hidden="1" customHeight="1">
      <c r="A121" s="385" t="s">
        <v>68</v>
      </c>
      <c r="B121" s="591" t="s">
        <v>1225</v>
      </c>
      <c r="C121" s="505">
        <v>8983</v>
      </c>
      <c r="D121" s="487">
        <v>33752</v>
      </c>
      <c r="E121" s="575"/>
      <c r="F121" s="332" t="s">
        <v>749</v>
      </c>
      <c r="G121" s="29">
        <v>44393</v>
      </c>
      <c r="H121" s="464" t="s">
        <v>985</v>
      </c>
      <c r="I121" s="299" t="s">
        <v>984</v>
      </c>
      <c r="J121" s="89">
        <v>0</v>
      </c>
      <c r="K121" s="89">
        <v>0</v>
      </c>
      <c r="L121" s="89">
        <v>0</v>
      </c>
      <c r="M121" s="89">
        <v>0</v>
      </c>
      <c r="N121" s="89">
        <v>0</v>
      </c>
      <c r="O121" s="89"/>
      <c r="P121" s="89"/>
      <c r="Q121" s="89"/>
      <c r="R121" s="321"/>
    </row>
    <row r="122" spans="1:95" ht="21" hidden="1" customHeight="1">
      <c r="A122" s="385" t="s">
        <v>74</v>
      </c>
      <c r="B122" s="591" t="s">
        <v>1066</v>
      </c>
      <c r="C122" s="505">
        <v>391</v>
      </c>
      <c r="D122" s="485">
        <v>36207</v>
      </c>
      <c r="E122" s="575"/>
      <c r="F122" s="332" t="s">
        <v>749</v>
      </c>
      <c r="G122" s="29">
        <v>21808</v>
      </c>
      <c r="H122" s="458" t="s">
        <v>1068</v>
      </c>
      <c r="I122" s="299" t="s">
        <v>1067</v>
      </c>
      <c r="J122" s="89">
        <v>0</v>
      </c>
      <c r="K122" s="89">
        <v>0</v>
      </c>
      <c r="L122" s="89">
        <v>0</v>
      </c>
      <c r="M122" s="89">
        <v>0</v>
      </c>
      <c r="N122" s="89">
        <v>0</v>
      </c>
      <c r="O122" s="89"/>
      <c r="P122" s="89"/>
      <c r="Q122" s="89"/>
      <c r="R122" s="321"/>
      <c r="S122" s="256"/>
      <c r="T122" s="256"/>
      <c r="U122" s="256"/>
      <c r="V122" s="256"/>
      <c r="W122" s="256"/>
      <c r="X122" s="256"/>
      <c r="Y122" s="256"/>
      <c r="Z122" s="256"/>
    </row>
    <row r="123" spans="1:95" ht="21" hidden="1" customHeight="1">
      <c r="A123" s="385" t="s">
        <v>75</v>
      </c>
      <c r="B123" s="591" t="s">
        <v>1229</v>
      </c>
      <c r="C123" s="505">
        <v>480</v>
      </c>
      <c r="D123" s="485">
        <v>36489</v>
      </c>
      <c r="E123" s="575"/>
      <c r="F123" s="332" t="s">
        <v>749</v>
      </c>
      <c r="G123" s="29">
        <v>22108</v>
      </c>
      <c r="H123" s="633" t="s">
        <v>1231</v>
      </c>
      <c r="I123" s="299" t="s">
        <v>1230</v>
      </c>
      <c r="J123" s="89">
        <v>0</v>
      </c>
      <c r="K123" s="89">
        <v>0</v>
      </c>
      <c r="L123" s="89">
        <v>0</v>
      </c>
      <c r="M123" s="89">
        <v>0</v>
      </c>
      <c r="N123" s="89">
        <v>0</v>
      </c>
      <c r="O123" s="89"/>
      <c r="P123" s="89"/>
      <c r="Q123" s="89"/>
      <c r="R123" s="321"/>
      <c r="S123" s="256"/>
      <c r="T123" s="256"/>
      <c r="U123" s="256"/>
      <c r="V123" s="256"/>
      <c r="W123" s="256"/>
      <c r="X123" s="256"/>
      <c r="Y123" s="256"/>
      <c r="Z123" s="256"/>
    </row>
    <row r="124" spans="1:95" ht="21" hidden="1" customHeight="1">
      <c r="A124" s="385" t="s">
        <v>79</v>
      </c>
      <c r="B124" s="591" t="s">
        <v>218</v>
      </c>
      <c r="C124" s="505">
        <v>11403</v>
      </c>
      <c r="D124" s="485">
        <v>36726</v>
      </c>
      <c r="E124" s="575"/>
      <c r="F124" s="332" t="s">
        <v>749</v>
      </c>
      <c r="G124" s="29">
        <v>36803</v>
      </c>
      <c r="H124" s="458" t="s">
        <v>613</v>
      </c>
      <c r="I124" s="299" t="s">
        <v>612</v>
      </c>
      <c r="J124" s="89">
        <v>0</v>
      </c>
      <c r="K124" s="89">
        <v>0</v>
      </c>
      <c r="L124" s="89">
        <v>0</v>
      </c>
      <c r="M124" s="89">
        <v>0</v>
      </c>
      <c r="N124" s="89">
        <v>0</v>
      </c>
      <c r="O124" s="89"/>
      <c r="P124" s="89"/>
      <c r="Q124" s="89"/>
      <c r="R124" s="321"/>
      <c r="S124" s="256"/>
      <c r="T124" s="256"/>
      <c r="U124" s="256"/>
      <c r="V124" s="256"/>
      <c r="W124" s="256"/>
      <c r="X124" s="256"/>
      <c r="Y124" s="256"/>
      <c r="Z124" s="256"/>
    </row>
    <row r="125" spans="1:95" ht="21" hidden="1" customHeight="1">
      <c r="A125" s="385" t="s">
        <v>91</v>
      </c>
      <c r="B125" s="591" t="s">
        <v>1095</v>
      </c>
      <c r="C125" s="505">
        <v>10669</v>
      </c>
      <c r="D125" s="486">
        <v>38726</v>
      </c>
      <c r="E125" s="575"/>
      <c r="F125" s="332" t="s">
        <v>749</v>
      </c>
      <c r="G125" s="29">
        <v>39182</v>
      </c>
      <c r="H125" s="457" t="s">
        <v>1097</v>
      </c>
      <c r="I125" s="299" t="s">
        <v>1096</v>
      </c>
      <c r="J125" s="89">
        <v>0</v>
      </c>
      <c r="K125" s="89">
        <v>0</v>
      </c>
      <c r="L125" s="89">
        <v>0</v>
      </c>
      <c r="M125" s="89">
        <v>0</v>
      </c>
      <c r="N125" s="89">
        <v>0</v>
      </c>
      <c r="O125" s="89"/>
      <c r="P125" s="89"/>
      <c r="Q125" s="89"/>
      <c r="R125" s="321"/>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row>
    <row r="126" spans="1:95" ht="21" hidden="1" customHeight="1">
      <c r="A126" s="385" t="s">
        <v>98</v>
      </c>
      <c r="B126" s="591" t="s">
        <v>235</v>
      </c>
      <c r="C126" s="505">
        <v>532</v>
      </c>
      <c r="D126" s="485">
        <v>39086</v>
      </c>
      <c r="E126" s="575"/>
      <c r="F126" s="332" t="s">
        <v>749</v>
      </c>
      <c r="G126" s="29">
        <v>10227</v>
      </c>
      <c r="H126" s="633" t="s">
        <v>709</v>
      </c>
      <c r="I126" s="299" t="s">
        <v>708</v>
      </c>
      <c r="J126" s="89">
        <v>0</v>
      </c>
      <c r="K126" s="89">
        <v>0</v>
      </c>
      <c r="L126" s="89">
        <v>0</v>
      </c>
      <c r="M126" s="89">
        <v>0</v>
      </c>
      <c r="N126" s="89">
        <v>0</v>
      </c>
      <c r="O126" s="89"/>
      <c r="P126" s="89"/>
      <c r="Q126" s="89"/>
      <c r="R126" s="321"/>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c r="CD126" s="256"/>
      <c r="CE126" s="256"/>
      <c r="CF126" s="256"/>
      <c r="CG126" s="256"/>
    </row>
    <row r="127" spans="1:95" ht="21" hidden="1" customHeight="1">
      <c r="A127" s="385" t="s">
        <v>101</v>
      </c>
      <c r="B127" s="591" t="s">
        <v>1235</v>
      </c>
      <c r="C127" s="505">
        <v>536</v>
      </c>
      <c r="D127" s="487">
        <v>39264</v>
      </c>
      <c r="E127" s="575"/>
      <c r="F127" s="332" t="s">
        <v>749</v>
      </c>
      <c r="G127" s="29">
        <v>39493</v>
      </c>
      <c r="H127" s="464" t="s">
        <v>714</v>
      </c>
      <c r="I127" s="299" t="s">
        <v>713</v>
      </c>
      <c r="J127" s="89">
        <v>0</v>
      </c>
      <c r="K127" s="89">
        <v>0</v>
      </c>
      <c r="L127" s="89">
        <v>0</v>
      </c>
      <c r="M127" s="89">
        <v>0</v>
      </c>
      <c r="N127" s="89">
        <v>0</v>
      </c>
      <c r="O127" s="89"/>
      <c r="P127" s="89"/>
      <c r="Q127" s="89"/>
      <c r="R127" s="321"/>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c r="CD127" s="256"/>
      <c r="CE127" s="256"/>
      <c r="CF127" s="256"/>
      <c r="CG127" s="256"/>
    </row>
    <row r="128" spans="1:95" ht="21" hidden="1" customHeight="1">
      <c r="A128" s="385" t="s">
        <v>106</v>
      </c>
      <c r="B128" s="591" t="s">
        <v>78</v>
      </c>
      <c r="C128" s="505">
        <v>327</v>
      </c>
      <c r="D128" s="487">
        <v>40126</v>
      </c>
      <c r="E128" s="575"/>
      <c r="F128" s="332" t="s">
        <v>749</v>
      </c>
      <c r="G128" s="29">
        <v>37761</v>
      </c>
      <c r="H128" s="464" t="s">
        <v>558</v>
      </c>
      <c r="I128" s="299" t="s">
        <v>557</v>
      </c>
      <c r="J128" s="89">
        <v>0</v>
      </c>
      <c r="K128" s="89">
        <v>0</v>
      </c>
      <c r="L128" s="89">
        <v>0</v>
      </c>
      <c r="M128" s="89">
        <v>0</v>
      </c>
      <c r="N128" s="89">
        <v>0</v>
      </c>
      <c r="O128" s="89"/>
      <c r="P128" s="89"/>
      <c r="Q128" s="89"/>
      <c r="R128" s="321"/>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c r="CD128" s="256"/>
      <c r="CE128" s="256"/>
      <c r="CF128" s="256"/>
      <c r="CG128" s="256"/>
    </row>
    <row r="129" spans="1:95" ht="21" hidden="1" customHeight="1">
      <c r="A129" s="385" t="s">
        <v>119</v>
      </c>
      <c r="B129" s="591" t="s">
        <v>1161</v>
      </c>
      <c r="C129" s="505">
        <v>6258</v>
      </c>
      <c r="D129" s="485">
        <v>41551</v>
      </c>
      <c r="E129" s="575"/>
      <c r="F129" s="332" t="s">
        <v>749</v>
      </c>
      <c r="G129" s="29">
        <v>23229</v>
      </c>
      <c r="H129" s="464" t="s">
        <v>652</v>
      </c>
      <c r="I129" s="299" t="s">
        <v>651</v>
      </c>
      <c r="J129" s="89">
        <v>0</v>
      </c>
      <c r="K129" s="89">
        <v>0</v>
      </c>
      <c r="L129" s="89">
        <v>0</v>
      </c>
      <c r="M129" s="89">
        <v>0</v>
      </c>
      <c r="N129" s="89">
        <v>0</v>
      </c>
      <c r="O129" s="89"/>
      <c r="P129" s="89"/>
      <c r="Q129" s="89"/>
      <c r="R129" s="321"/>
      <c r="S129" s="256"/>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row>
    <row r="130" spans="1:95" ht="21" hidden="1" customHeight="1">
      <c r="A130" s="385" t="s">
        <v>120</v>
      </c>
      <c r="B130" s="591" t="s">
        <v>1162</v>
      </c>
      <c r="C130" s="505">
        <v>6258</v>
      </c>
      <c r="D130" s="485">
        <v>41551</v>
      </c>
      <c r="E130" s="575"/>
      <c r="F130" s="332" t="s">
        <v>749</v>
      </c>
      <c r="G130" s="29">
        <v>28780</v>
      </c>
      <c r="H130" s="458" t="s">
        <v>652</v>
      </c>
      <c r="I130" s="299" t="s">
        <v>651</v>
      </c>
      <c r="J130" s="89">
        <v>0</v>
      </c>
      <c r="K130" s="89">
        <v>0</v>
      </c>
      <c r="L130" s="89">
        <v>0</v>
      </c>
      <c r="M130" s="89">
        <v>0</v>
      </c>
      <c r="N130" s="89">
        <v>0</v>
      </c>
      <c r="O130" s="89"/>
      <c r="P130" s="89"/>
      <c r="Q130" s="89"/>
      <c r="R130" s="321"/>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row>
    <row r="131" spans="1:95" ht="21" hidden="1" customHeight="1">
      <c r="A131" s="385" t="s">
        <v>127</v>
      </c>
      <c r="B131" s="591" t="s">
        <v>1180</v>
      </c>
      <c r="C131" s="505">
        <v>2409</v>
      </c>
      <c r="D131" s="485">
        <v>42051</v>
      </c>
      <c r="E131" s="575"/>
      <c r="F131" s="332" t="s">
        <v>749</v>
      </c>
      <c r="G131" s="29">
        <v>27723</v>
      </c>
      <c r="H131" s="464" t="s">
        <v>638</v>
      </c>
      <c r="I131" s="299" t="s">
        <v>638</v>
      </c>
      <c r="J131" s="89">
        <v>0</v>
      </c>
      <c r="K131" s="89">
        <v>0</v>
      </c>
      <c r="L131" s="89">
        <v>0</v>
      </c>
      <c r="M131" s="89">
        <v>0</v>
      </c>
      <c r="N131" s="89">
        <v>0</v>
      </c>
      <c r="O131" s="89"/>
      <c r="P131" s="89"/>
      <c r="Q131" s="89"/>
      <c r="R131" s="321"/>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row>
    <row r="132" spans="1:95" ht="21" hidden="1" customHeight="1">
      <c r="A132" s="385" t="s">
        <v>129</v>
      </c>
      <c r="B132" s="591" t="s">
        <v>1181</v>
      </c>
      <c r="C132" s="505">
        <v>2409</v>
      </c>
      <c r="D132" s="485">
        <v>42051</v>
      </c>
      <c r="E132" s="575"/>
      <c r="F132" s="332" t="s">
        <v>749</v>
      </c>
      <c r="G132" s="29">
        <v>43052</v>
      </c>
      <c r="H132" s="464" t="s">
        <v>638</v>
      </c>
      <c r="I132" s="299" t="s">
        <v>638</v>
      </c>
      <c r="J132" s="89">
        <v>0</v>
      </c>
      <c r="K132" s="89">
        <v>0</v>
      </c>
      <c r="L132" s="89">
        <v>0</v>
      </c>
      <c r="M132" s="89">
        <v>0</v>
      </c>
      <c r="N132" s="89">
        <v>0</v>
      </c>
      <c r="O132" s="89"/>
      <c r="P132" s="89"/>
      <c r="Q132" s="89"/>
      <c r="R132" s="321"/>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row>
    <row r="133" spans="1:95" ht="21" hidden="1" customHeight="1">
      <c r="A133" s="385" t="s">
        <v>131</v>
      </c>
      <c r="B133" s="591" t="s">
        <v>951</v>
      </c>
      <c r="C133" s="505">
        <v>120</v>
      </c>
      <c r="D133" s="485">
        <v>42172</v>
      </c>
      <c r="E133" s="575"/>
      <c r="F133" s="332" t="s">
        <v>749</v>
      </c>
      <c r="G133" s="29">
        <v>40308</v>
      </c>
      <c r="H133" s="458" t="s">
        <v>949</v>
      </c>
      <c r="I133" s="299" t="s">
        <v>948</v>
      </c>
      <c r="J133" s="89">
        <v>0</v>
      </c>
      <c r="K133" s="89">
        <v>0</v>
      </c>
      <c r="L133" s="89">
        <v>0</v>
      </c>
      <c r="M133" s="89">
        <v>0</v>
      </c>
      <c r="N133" s="89">
        <v>0</v>
      </c>
      <c r="O133" s="89"/>
      <c r="P133" s="89"/>
      <c r="Q133" s="89"/>
      <c r="R133" s="321"/>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row>
    <row r="134" spans="1:95" ht="21" hidden="1" customHeight="1">
      <c r="A134" s="385" t="s">
        <v>133</v>
      </c>
      <c r="B134" s="591" t="s">
        <v>1146</v>
      </c>
      <c r="C134" s="505">
        <v>1703</v>
      </c>
      <c r="D134" s="485">
        <v>42278</v>
      </c>
      <c r="E134" s="575"/>
      <c r="F134" s="332" t="s">
        <v>749</v>
      </c>
      <c r="G134" s="29">
        <v>42570</v>
      </c>
      <c r="H134" s="633" t="s">
        <v>1634</v>
      </c>
      <c r="I134" s="299" t="s">
        <v>1147</v>
      </c>
      <c r="J134" s="89">
        <v>0</v>
      </c>
      <c r="K134" s="89">
        <v>0</v>
      </c>
      <c r="L134" s="89">
        <v>0</v>
      </c>
      <c r="M134" s="89">
        <v>0</v>
      </c>
      <c r="N134" s="89">
        <v>0</v>
      </c>
      <c r="O134" s="89"/>
      <c r="P134" s="89"/>
      <c r="Q134" s="89"/>
      <c r="R134" s="321"/>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row>
    <row r="135" spans="1:95" ht="21" hidden="1" customHeight="1">
      <c r="A135" s="385" t="s">
        <v>138</v>
      </c>
      <c r="B135" s="591" t="s">
        <v>181</v>
      </c>
      <c r="C135" s="505">
        <v>10085</v>
      </c>
      <c r="D135" s="486">
        <v>42875</v>
      </c>
      <c r="E135" s="575"/>
      <c r="F135" s="332" t="s">
        <v>749</v>
      </c>
      <c r="G135" s="29">
        <v>42867</v>
      </c>
      <c r="H135" s="457" t="s">
        <v>722</v>
      </c>
      <c r="I135" s="299" t="s">
        <v>721</v>
      </c>
      <c r="J135" s="89">
        <v>0</v>
      </c>
      <c r="K135" s="89">
        <v>0</v>
      </c>
      <c r="L135" s="89">
        <v>0</v>
      </c>
      <c r="M135" s="89">
        <v>0</v>
      </c>
      <c r="N135" s="89">
        <v>0</v>
      </c>
      <c r="O135" s="89"/>
      <c r="P135" s="89"/>
      <c r="Q135" s="89"/>
      <c r="R135" s="321"/>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row>
    <row r="136" spans="1:95" ht="21" hidden="1" customHeight="1">
      <c r="A136" s="385" t="s">
        <v>142</v>
      </c>
      <c r="B136" s="591" t="s">
        <v>1099</v>
      </c>
      <c r="C136" s="505">
        <v>6658</v>
      </c>
      <c r="D136" s="487">
        <v>43109</v>
      </c>
      <c r="E136" s="575"/>
      <c r="F136" s="332" t="s">
        <v>749</v>
      </c>
      <c r="G136" s="29">
        <v>43124</v>
      </c>
      <c r="H136" s="464" t="s">
        <v>1635</v>
      </c>
      <c r="I136" s="299" t="s">
        <v>1100</v>
      </c>
      <c r="J136" s="89">
        <v>0</v>
      </c>
      <c r="K136" s="89">
        <v>0</v>
      </c>
      <c r="L136" s="89">
        <v>0</v>
      </c>
      <c r="M136" s="89">
        <v>0</v>
      </c>
      <c r="N136" s="89">
        <v>0</v>
      </c>
      <c r="O136" s="89"/>
      <c r="P136" s="89"/>
      <c r="Q136" s="89"/>
      <c r="R136" s="321"/>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row>
    <row r="137" spans="1:95" ht="21" hidden="1" customHeight="1">
      <c r="A137" s="385" t="s">
        <v>146</v>
      </c>
      <c r="B137" s="591" t="s">
        <v>189</v>
      </c>
      <c r="C137" s="505">
        <v>6278</v>
      </c>
      <c r="D137" s="487">
        <v>43259</v>
      </c>
      <c r="E137" s="575"/>
      <c r="F137" s="332" t="s">
        <v>749</v>
      </c>
      <c r="G137" s="29">
        <v>22790</v>
      </c>
      <c r="H137" s="464" t="s">
        <v>573</v>
      </c>
      <c r="I137" s="299" t="s">
        <v>572</v>
      </c>
      <c r="J137" s="89">
        <v>0</v>
      </c>
      <c r="K137" s="89">
        <v>0</v>
      </c>
      <c r="L137" s="89">
        <v>0</v>
      </c>
      <c r="M137" s="89">
        <v>0</v>
      </c>
      <c r="N137" s="89">
        <v>0</v>
      </c>
      <c r="O137" s="89"/>
      <c r="P137" s="89"/>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row>
    <row r="138" spans="1:95" ht="21" hidden="1" customHeight="1">
      <c r="A138" s="385" t="s">
        <v>149</v>
      </c>
      <c r="B138" s="36" t="s">
        <v>957</v>
      </c>
      <c r="C138" s="505">
        <v>10045</v>
      </c>
      <c r="D138" s="485">
        <v>43516</v>
      </c>
      <c r="E138" s="575"/>
      <c r="F138" s="332" t="s">
        <v>749</v>
      </c>
      <c r="G138" s="29">
        <v>36238</v>
      </c>
      <c r="H138" s="458" t="s">
        <v>956</v>
      </c>
      <c r="I138" s="299" t="s">
        <v>958</v>
      </c>
      <c r="J138" s="89">
        <v>0</v>
      </c>
      <c r="K138" s="89">
        <v>0</v>
      </c>
      <c r="L138" s="89">
        <v>0</v>
      </c>
      <c r="M138" s="89">
        <v>0</v>
      </c>
      <c r="N138" s="89">
        <v>0</v>
      </c>
      <c r="O138" s="89"/>
      <c r="P138" s="89"/>
      <c r="Q138" s="89"/>
      <c r="R138" s="321"/>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row>
    <row r="139" spans="1:95" ht="21" hidden="1" customHeight="1">
      <c r="A139" s="385" t="s">
        <v>59</v>
      </c>
      <c r="B139" s="591" t="s">
        <v>1082</v>
      </c>
      <c r="C139" s="505">
        <v>10690</v>
      </c>
      <c r="D139" s="485">
        <v>30184</v>
      </c>
      <c r="E139" s="575"/>
      <c r="F139" s="332" t="s">
        <v>343</v>
      </c>
      <c r="G139" s="29">
        <v>21751</v>
      </c>
      <c r="H139" s="458" t="s">
        <v>526</v>
      </c>
      <c r="I139" s="299" t="s">
        <v>525</v>
      </c>
      <c r="J139" s="89">
        <v>0</v>
      </c>
      <c r="K139" s="89">
        <v>0</v>
      </c>
      <c r="L139" s="89">
        <v>0</v>
      </c>
      <c r="M139" s="89">
        <v>0</v>
      </c>
      <c r="N139" s="89">
        <v>0</v>
      </c>
      <c r="O139" s="89"/>
      <c r="P139" s="89"/>
      <c r="Q139" s="89"/>
      <c r="R139" s="321"/>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row>
    <row r="140" spans="1:95" ht="21" hidden="1" customHeight="1">
      <c r="A140" s="385" t="s">
        <v>61</v>
      </c>
      <c r="B140" s="591" t="s">
        <v>1302</v>
      </c>
      <c r="C140" s="505">
        <v>402</v>
      </c>
      <c r="D140" s="487">
        <v>30286</v>
      </c>
      <c r="E140" s="575"/>
      <c r="F140" s="332" t="s">
        <v>343</v>
      </c>
      <c r="G140" s="29">
        <v>30264</v>
      </c>
      <c r="H140" s="464" t="s">
        <v>601</v>
      </c>
      <c r="I140" s="299" t="s">
        <v>600</v>
      </c>
      <c r="J140" s="89">
        <v>0</v>
      </c>
      <c r="K140" s="89">
        <v>0</v>
      </c>
      <c r="L140" s="89">
        <v>0</v>
      </c>
      <c r="M140" s="89">
        <v>0</v>
      </c>
      <c r="N140" s="89">
        <v>0</v>
      </c>
      <c r="O140" s="89"/>
      <c r="P140" s="89"/>
      <c r="Q140" s="89"/>
      <c r="R140" s="321"/>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row>
    <row r="141" spans="1:95" ht="21" hidden="1" customHeight="1">
      <c r="A141" s="385" t="s">
        <v>66</v>
      </c>
      <c r="B141" s="36" t="s">
        <v>1277</v>
      </c>
      <c r="C141" s="505">
        <v>11410</v>
      </c>
      <c r="D141" s="485">
        <v>32569</v>
      </c>
      <c r="E141" s="575"/>
      <c r="F141" s="332" t="s">
        <v>343</v>
      </c>
      <c r="G141" s="29">
        <v>42151</v>
      </c>
      <c r="H141" s="458" t="s">
        <v>1279</v>
      </c>
      <c r="I141" s="299" t="s">
        <v>1278</v>
      </c>
      <c r="J141" s="89">
        <v>0</v>
      </c>
      <c r="K141" s="89">
        <v>0</v>
      </c>
      <c r="L141" s="89">
        <v>0</v>
      </c>
      <c r="M141" s="89">
        <v>0</v>
      </c>
      <c r="N141" s="89">
        <v>0</v>
      </c>
      <c r="O141" s="89"/>
      <c r="P141" s="89"/>
      <c r="Q141" s="89"/>
      <c r="R141" s="321"/>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row>
    <row r="142" spans="1:95" ht="21" hidden="1" customHeight="1">
      <c r="A142" s="385" t="s">
        <v>81</v>
      </c>
      <c r="B142" s="591" t="s">
        <v>1567</v>
      </c>
      <c r="C142" s="505">
        <v>128</v>
      </c>
      <c r="D142" s="485">
        <v>36770</v>
      </c>
      <c r="E142" s="575"/>
      <c r="F142" s="332" t="s">
        <v>343</v>
      </c>
      <c r="G142" s="29">
        <v>36748</v>
      </c>
      <c r="H142" s="458" t="s">
        <v>408</v>
      </c>
      <c r="I142" s="299" t="s">
        <v>407</v>
      </c>
      <c r="J142" s="89">
        <v>0</v>
      </c>
      <c r="K142" s="89">
        <v>0</v>
      </c>
      <c r="L142" s="89">
        <v>0</v>
      </c>
      <c r="M142" s="89">
        <v>0</v>
      </c>
      <c r="N142" s="89">
        <v>0</v>
      </c>
      <c r="O142" s="89"/>
      <c r="P142" s="89"/>
      <c r="Q142" s="89"/>
      <c r="R142" s="321"/>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row>
    <row r="143" spans="1:95" ht="21" hidden="1" customHeight="1">
      <c r="A143" s="385" t="s">
        <v>89</v>
      </c>
      <c r="B143" s="591" t="s">
        <v>900</v>
      </c>
      <c r="C143" s="505">
        <v>10024</v>
      </c>
      <c r="D143" s="487">
        <v>38679</v>
      </c>
      <c r="E143" s="575"/>
      <c r="F143" s="332" t="s">
        <v>343</v>
      </c>
      <c r="G143" s="29">
        <v>38731</v>
      </c>
      <c r="H143" s="464" t="s">
        <v>902</v>
      </c>
      <c r="I143" s="299" t="s">
        <v>901</v>
      </c>
      <c r="J143" s="89">
        <v>0</v>
      </c>
      <c r="K143" s="89">
        <v>0</v>
      </c>
      <c r="L143" s="89">
        <v>0</v>
      </c>
      <c r="M143" s="89">
        <v>0</v>
      </c>
      <c r="N143" s="89">
        <v>0</v>
      </c>
      <c r="O143" s="89"/>
      <c r="P143" s="89"/>
      <c r="Q143" s="89"/>
      <c r="R143" s="321"/>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row>
    <row r="144" spans="1:95" ht="21" hidden="1" customHeight="1">
      <c r="A144" s="385" t="s">
        <v>94</v>
      </c>
      <c r="B144" s="591" t="s">
        <v>1398</v>
      </c>
      <c r="C144" s="505">
        <v>1648</v>
      </c>
      <c r="D144" s="487">
        <v>38825</v>
      </c>
      <c r="E144" s="575"/>
      <c r="F144" s="332" t="s">
        <v>343</v>
      </c>
      <c r="G144" s="29">
        <v>23017</v>
      </c>
      <c r="H144" s="464" t="s">
        <v>542</v>
      </c>
      <c r="I144" s="299" t="s">
        <v>541</v>
      </c>
      <c r="J144" s="89">
        <v>0</v>
      </c>
      <c r="K144" s="89">
        <v>0</v>
      </c>
      <c r="L144" s="89">
        <v>0</v>
      </c>
      <c r="M144" s="89">
        <v>0</v>
      </c>
      <c r="N144" s="89">
        <v>0</v>
      </c>
      <c r="O144" s="89"/>
      <c r="P144" s="89"/>
      <c r="Q144" s="89"/>
      <c r="R144" s="321"/>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row>
    <row r="145" spans="1:85" ht="21" hidden="1" customHeight="1">
      <c r="A145" s="385" t="s">
        <v>103</v>
      </c>
      <c r="B145" s="36" t="s">
        <v>1877</v>
      </c>
      <c r="C145" s="505">
        <v>1246</v>
      </c>
      <c r="D145" s="486">
        <v>39904</v>
      </c>
      <c r="E145" s="575"/>
      <c r="F145" s="332" t="s">
        <v>343</v>
      </c>
      <c r="G145" s="29"/>
      <c r="H145" s="464" t="s">
        <v>631</v>
      </c>
      <c r="I145" s="299" t="s">
        <v>631</v>
      </c>
      <c r="J145" s="89">
        <v>0</v>
      </c>
      <c r="K145" s="89">
        <v>0</v>
      </c>
      <c r="L145" s="89">
        <v>0</v>
      </c>
      <c r="M145" s="89">
        <v>0</v>
      </c>
      <c r="N145" s="89">
        <v>0</v>
      </c>
      <c r="O145" s="89"/>
      <c r="P145" s="89"/>
      <c r="Q145" s="89"/>
      <c r="R145" s="321"/>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row>
    <row r="146" spans="1:85" ht="21" hidden="1" customHeight="1">
      <c r="A146" s="385" t="s">
        <v>110</v>
      </c>
      <c r="B146" s="36" t="s">
        <v>441</v>
      </c>
      <c r="C146" s="505">
        <v>10604</v>
      </c>
      <c r="D146" s="487">
        <v>40909</v>
      </c>
      <c r="E146" s="575"/>
      <c r="F146" s="332" t="s">
        <v>343</v>
      </c>
      <c r="G146" s="29">
        <v>24073</v>
      </c>
      <c r="H146" s="464" t="s">
        <v>443</v>
      </c>
      <c r="I146" s="299" t="s">
        <v>442</v>
      </c>
      <c r="J146" s="89">
        <v>0</v>
      </c>
      <c r="K146" s="89">
        <v>0</v>
      </c>
      <c r="L146" s="89">
        <v>0</v>
      </c>
      <c r="M146" s="89">
        <v>0</v>
      </c>
      <c r="N146" s="89">
        <v>0</v>
      </c>
      <c r="O146" s="89"/>
      <c r="P146" s="89"/>
      <c r="Q146" s="89"/>
      <c r="R146" s="321"/>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row>
    <row r="147" spans="1:85" ht="21" hidden="1" customHeight="1">
      <c r="A147" s="385" t="s">
        <v>115</v>
      </c>
      <c r="B147" s="591" t="s">
        <v>1112</v>
      </c>
      <c r="C147" s="505">
        <v>344</v>
      </c>
      <c r="D147" s="485">
        <v>41395</v>
      </c>
      <c r="E147" s="575"/>
      <c r="F147" s="332" t="s">
        <v>343</v>
      </c>
      <c r="G147" s="29">
        <v>29881</v>
      </c>
      <c r="H147" s="458" t="s">
        <v>1489</v>
      </c>
      <c r="I147" s="299" t="s">
        <v>1113</v>
      </c>
      <c r="J147" s="89">
        <v>0</v>
      </c>
      <c r="K147" s="89">
        <v>0</v>
      </c>
      <c r="L147" s="89">
        <v>0</v>
      </c>
      <c r="M147" s="89">
        <v>0</v>
      </c>
      <c r="N147" s="89">
        <v>0</v>
      </c>
      <c r="O147" s="89"/>
      <c r="P147" s="89"/>
      <c r="Q147" s="89"/>
      <c r="R147" s="321"/>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row>
    <row r="148" spans="1:85" ht="21" hidden="1" customHeight="1">
      <c r="A148" s="385" t="s">
        <v>125</v>
      </c>
      <c r="B148" s="591" t="s">
        <v>1325</v>
      </c>
      <c r="C148" s="505">
        <v>1943</v>
      </c>
      <c r="D148" s="487">
        <v>41948</v>
      </c>
      <c r="E148" s="575"/>
      <c r="F148" s="332" t="s">
        <v>343</v>
      </c>
      <c r="G148" s="29">
        <v>15767</v>
      </c>
      <c r="H148" s="464" t="s">
        <v>537</v>
      </c>
      <c r="I148" s="299" t="s">
        <v>536</v>
      </c>
      <c r="J148" s="89">
        <v>0</v>
      </c>
      <c r="K148" s="89">
        <v>0</v>
      </c>
      <c r="L148" s="89">
        <v>0</v>
      </c>
      <c r="M148" s="89">
        <v>0</v>
      </c>
      <c r="N148" s="89">
        <v>0</v>
      </c>
      <c r="O148" s="89"/>
      <c r="P148" s="89"/>
      <c r="Q148" s="89"/>
      <c r="R148" s="321"/>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row>
    <row r="149" spans="1:85" ht="21" hidden="1" customHeight="1">
      <c r="A149" s="385" t="s">
        <v>130</v>
      </c>
      <c r="B149" s="591" t="s">
        <v>140</v>
      </c>
      <c r="C149" s="505">
        <v>2402</v>
      </c>
      <c r="D149" s="487">
        <v>42153</v>
      </c>
      <c r="E149" s="575"/>
      <c r="F149" s="332" t="s">
        <v>343</v>
      </c>
      <c r="G149" s="29">
        <v>42185</v>
      </c>
      <c r="H149" s="464" t="s">
        <v>646</v>
      </c>
      <c r="I149" s="299" t="s">
        <v>645</v>
      </c>
      <c r="J149" s="89">
        <v>0</v>
      </c>
      <c r="K149" s="89">
        <v>0</v>
      </c>
      <c r="L149" s="89">
        <v>0</v>
      </c>
      <c r="M149" s="89">
        <v>0</v>
      </c>
      <c r="N149" s="89">
        <v>0</v>
      </c>
      <c r="O149" s="89"/>
      <c r="P149" s="89"/>
      <c r="Q149" s="89"/>
      <c r="R149" s="321"/>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row>
    <row r="150" spans="1:85" ht="21" hidden="1" customHeight="1">
      <c r="A150" s="385" t="s">
        <v>151</v>
      </c>
      <c r="B150" s="591" t="s">
        <v>1437</v>
      </c>
      <c r="C150" s="505">
        <v>10284</v>
      </c>
      <c r="D150" s="487">
        <v>43972</v>
      </c>
      <c r="E150" s="575"/>
      <c r="F150" s="332" t="s">
        <v>343</v>
      </c>
      <c r="G150" s="29">
        <v>29290</v>
      </c>
      <c r="H150" s="464" t="s">
        <v>1327</v>
      </c>
      <c r="I150" s="299" t="s">
        <v>1326</v>
      </c>
      <c r="J150" s="89">
        <v>0</v>
      </c>
      <c r="K150" s="89">
        <v>0</v>
      </c>
      <c r="L150" s="89">
        <v>0</v>
      </c>
      <c r="M150" s="89">
        <v>0</v>
      </c>
      <c r="N150" s="89">
        <v>0</v>
      </c>
      <c r="O150" s="89"/>
      <c r="P150" s="89"/>
      <c r="Q150" s="89"/>
      <c r="R150" s="321"/>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row>
    <row r="151" spans="1:85" ht="21" hidden="1" customHeight="1">
      <c r="A151" s="385" t="s">
        <v>154</v>
      </c>
      <c r="B151" s="591" t="s">
        <v>1329</v>
      </c>
      <c r="C151" s="505">
        <v>9585</v>
      </c>
      <c r="D151" s="485">
        <v>43998</v>
      </c>
      <c r="E151" s="575"/>
      <c r="F151" s="332" t="s">
        <v>343</v>
      </c>
      <c r="G151" s="29">
        <v>35971</v>
      </c>
      <c r="H151" s="458" t="s">
        <v>1636</v>
      </c>
      <c r="I151" s="299" t="s">
        <v>1331</v>
      </c>
      <c r="J151" s="89">
        <v>0</v>
      </c>
      <c r="K151" s="89">
        <v>0</v>
      </c>
      <c r="L151" s="89">
        <v>0</v>
      </c>
      <c r="M151" s="89">
        <v>0</v>
      </c>
      <c r="N151" s="89">
        <v>0</v>
      </c>
      <c r="O151" s="89"/>
      <c r="P151" s="89"/>
      <c r="Q151" s="89"/>
      <c r="R151" s="321"/>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row>
    <row r="152" spans="1:85" ht="21" hidden="1" customHeight="1">
      <c r="A152" s="385" t="s">
        <v>166</v>
      </c>
      <c r="B152" s="591" t="s">
        <v>1304</v>
      </c>
      <c r="C152" s="505">
        <v>11198</v>
      </c>
      <c r="D152" s="487">
        <v>44621</v>
      </c>
      <c r="E152" s="575"/>
      <c r="F152" s="332" t="s">
        <v>343</v>
      </c>
      <c r="G152" s="29">
        <v>37368</v>
      </c>
      <c r="H152" s="464" t="s">
        <v>1306</v>
      </c>
      <c r="I152" s="299" t="s">
        <v>1305</v>
      </c>
      <c r="J152" s="89">
        <v>0</v>
      </c>
      <c r="K152" s="89">
        <v>0</v>
      </c>
      <c r="L152" s="89">
        <v>0</v>
      </c>
      <c r="M152" s="89">
        <v>0</v>
      </c>
      <c r="N152" s="89">
        <v>0</v>
      </c>
      <c r="O152" s="89"/>
      <c r="P152" s="89"/>
      <c r="Q152" s="89"/>
      <c r="R152" s="321"/>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row>
    <row r="153" spans="1:85" ht="21" hidden="1" customHeight="1">
      <c r="A153" s="385" t="s">
        <v>167</v>
      </c>
      <c r="B153" s="591" t="s">
        <v>1361</v>
      </c>
      <c r="C153" s="505">
        <v>6507</v>
      </c>
      <c r="D153" s="486">
        <v>44624</v>
      </c>
      <c r="E153" s="575"/>
      <c r="F153" s="332" t="s">
        <v>343</v>
      </c>
      <c r="G153" s="29">
        <v>44336</v>
      </c>
      <c r="H153" s="457" t="s">
        <v>1323</v>
      </c>
      <c r="I153" s="299" t="s">
        <v>1322</v>
      </c>
      <c r="J153" s="89">
        <v>0</v>
      </c>
      <c r="K153" s="89">
        <v>0</v>
      </c>
      <c r="L153" s="89">
        <v>0</v>
      </c>
      <c r="M153" s="89">
        <v>0</v>
      </c>
      <c r="N153" s="89">
        <v>0</v>
      </c>
      <c r="O153" s="89"/>
      <c r="P153" s="89"/>
      <c r="Q153" s="89"/>
      <c r="R153" s="321"/>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row>
    <row r="154" spans="1:85" ht="21" hidden="1" customHeight="1">
      <c r="A154" s="385" t="s">
        <v>172</v>
      </c>
      <c r="B154" s="591" t="s">
        <v>1387</v>
      </c>
      <c r="C154" s="505">
        <v>11392</v>
      </c>
      <c r="D154" s="485">
        <v>44743</v>
      </c>
      <c r="E154" s="575"/>
      <c r="F154" s="332" t="s">
        <v>343</v>
      </c>
      <c r="G154" s="29">
        <v>44818</v>
      </c>
      <c r="H154" s="458" t="s">
        <v>1389</v>
      </c>
      <c r="I154" s="299" t="s">
        <v>1388</v>
      </c>
      <c r="J154" s="89">
        <v>0</v>
      </c>
      <c r="K154" s="89">
        <v>0</v>
      </c>
      <c r="L154" s="89">
        <v>0</v>
      </c>
      <c r="M154" s="89">
        <v>0</v>
      </c>
      <c r="N154" s="89">
        <v>0</v>
      </c>
      <c r="O154" s="89"/>
      <c r="P154" s="89"/>
      <c r="Q154" s="89"/>
      <c r="R154" s="321"/>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row>
    <row r="155" spans="1:85" hidden="1"/>
    <row r="156" spans="1:85" s="52" customFormat="1" ht="54" hidden="1" customHeight="1">
      <c r="B156" s="51" t="s">
        <v>1906</v>
      </c>
      <c r="C156" s="51"/>
      <c r="F156" s="493"/>
      <c r="G156" s="197"/>
      <c r="H156" s="268"/>
      <c r="I156" s="37"/>
      <c r="AX156" s="265"/>
      <c r="AY156" s="265"/>
      <c r="AZ156" s="265"/>
      <c r="BB156" s="265"/>
    </row>
    <row r="157" spans="1:85" hidden="1"/>
    <row r="158" spans="1:85" s="550" customFormat="1" ht="39" hidden="1" customHeight="1">
      <c r="A158" s="642" t="s">
        <v>12</v>
      </c>
      <c r="B158" s="636" t="s">
        <v>39</v>
      </c>
      <c r="C158" s="634" t="s">
        <v>1668</v>
      </c>
      <c r="D158" s="637" t="s">
        <v>14</v>
      </c>
      <c r="E158" s="506"/>
      <c r="F158" s="637" t="s">
        <v>1614</v>
      </c>
      <c r="G158" s="637" t="s">
        <v>1615</v>
      </c>
      <c r="H158" s="634" t="s">
        <v>299</v>
      </c>
      <c r="I158" s="637" t="s">
        <v>298</v>
      </c>
      <c r="J158" s="634" t="s">
        <v>1355</v>
      </c>
      <c r="K158" s="634" t="s">
        <v>1554</v>
      </c>
      <c r="L158" s="634" t="s">
        <v>1555</v>
      </c>
      <c r="M158" s="634" t="s">
        <v>1764</v>
      </c>
      <c r="N158" s="634" t="s">
        <v>1765</v>
      </c>
      <c r="O158" s="634"/>
      <c r="P158" s="634"/>
      <c r="Q158" s="636" t="s">
        <v>11</v>
      </c>
      <c r="R158" s="636" t="s">
        <v>1012</v>
      </c>
    </row>
    <row r="159" spans="1:85" ht="21" hidden="1" customHeight="1">
      <c r="A159" s="385" t="s">
        <v>136</v>
      </c>
      <c r="B159" s="591" t="s">
        <v>160</v>
      </c>
      <c r="C159" s="505">
        <v>3548</v>
      </c>
      <c r="D159" s="486">
        <v>42524</v>
      </c>
      <c r="E159" s="570"/>
      <c r="F159" s="332" t="s">
        <v>1596</v>
      </c>
      <c r="G159" s="29">
        <v>34663</v>
      </c>
      <c r="H159" s="464" t="s">
        <v>329</v>
      </c>
      <c r="I159" s="299" t="s">
        <v>328</v>
      </c>
      <c r="J159" s="89">
        <v>0</v>
      </c>
      <c r="K159" s="89">
        <v>0</v>
      </c>
      <c r="L159" s="89">
        <v>0</v>
      </c>
      <c r="M159" s="89">
        <v>0</v>
      </c>
      <c r="N159" s="89">
        <v>0</v>
      </c>
      <c r="O159" s="89"/>
      <c r="P159" s="89"/>
      <c r="Q159" s="89"/>
      <c r="R159" s="321"/>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row>
    <row r="160" spans="1:85" ht="21" hidden="1" customHeight="1">
      <c r="A160" s="385" t="s">
        <v>92</v>
      </c>
      <c r="B160" s="591" t="s">
        <v>233</v>
      </c>
      <c r="C160" s="505">
        <v>38</v>
      </c>
      <c r="D160" s="487">
        <v>38805</v>
      </c>
      <c r="E160" s="575"/>
      <c r="F160" s="332" t="s">
        <v>749</v>
      </c>
      <c r="G160" s="29">
        <v>21257</v>
      </c>
      <c r="H160" s="640" t="s">
        <v>346</v>
      </c>
      <c r="I160" s="299" t="s">
        <v>345</v>
      </c>
      <c r="J160" s="89">
        <v>0</v>
      </c>
      <c r="K160" s="89">
        <v>0</v>
      </c>
      <c r="L160" s="89">
        <v>0</v>
      </c>
      <c r="M160" s="89">
        <v>0</v>
      </c>
      <c r="N160" s="89">
        <v>0</v>
      </c>
      <c r="O160" s="89"/>
      <c r="P160" s="89"/>
      <c r="Q160" s="89"/>
      <c r="R160" s="321"/>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row>
    <row r="161" spans="1:95" ht="21" hidden="1" customHeight="1">
      <c r="A161" s="385" t="s">
        <v>123</v>
      </c>
      <c r="B161" s="591" t="s">
        <v>104</v>
      </c>
      <c r="C161" s="505">
        <v>1939</v>
      </c>
      <c r="D161" s="487">
        <v>41914</v>
      </c>
      <c r="E161" s="575"/>
      <c r="F161" s="332" t="s">
        <v>924</v>
      </c>
      <c r="G161" s="29">
        <v>39856</v>
      </c>
      <c r="H161" s="464" t="s">
        <v>351</v>
      </c>
      <c r="I161" s="299" t="s">
        <v>350</v>
      </c>
      <c r="J161" s="89">
        <v>0</v>
      </c>
      <c r="K161" s="89">
        <v>0</v>
      </c>
      <c r="L161" s="89">
        <v>0</v>
      </c>
      <c r="M161" s="89">
        <v>0</v>
      </c>
      <c r="N161" s="89">
        <v>0</v>
      </c>
      <c r="O161" s="89"/>
      <c r="P161" s="89"/>
      <c r="Q161" s="89"/>
      <c r="R161" s="321"/>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row>
    <row r="162" spans="1:95" ht="21" hidden="1" customHeight="1">
      <c r="A162" s="385" t="s">
        <v>174</v>
      </c>
      <c r="B162" s="591" t="s">
        <v>1367</v>
      </c>
      <c r="C162" s="505">
        <v>11381</v>
      </c>
      <c r="D162" s="487">
        <v>44762</v>
      </c>
      <c r="E162" s="575"/>
      <c r="F162" s="332" t="s">
        <v>1596</v>
      </c>
      <c r="G162" s="29">
        <v>44774</v>
      </c>
      <c r="H162" s="464" t="s">
        <v>1369</v>
      </c>
      <c r="I162" s="299" t="s">
        <v>1368</v>
      </c>
      <c r="J162" s="89">
        <v>0</v>
      </c>
      <c r="K162" s="89">
        <v>0</v>
      </c>
      <c r="L162" s="89">
        <v>0</v>
      </c>
      <c r="M162" s="89">
        <v>0</v>
      </c>
      <c r="N162" s="89">
        <v>0</v>
      </c>
      <c r="O162" s="89"/>
      <c r="P162" s="89"/>
      <c r="Q162" s="89"/>
      <c r="R162" s="321"/>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row>
    <row r="163" spans="1:95" s="256" customFormat="1" ht="21" hidden="1" customHeight="1">
      <c r="A163" s="385" t="s">
        <v>52</v>
      </c>
      <c r="B163" s="591" t="s">
        <v>1665</v>
      </c>
      <c r="C163" s="505">
        <v>10704</v>
      </c>
      <c r="D163" s="487">
        <v>44237</v>
      </c>
      <c r="E163" s="575"/>
      <c r="F163" s="332" t="s">
        <v>258</v>
      </c>
      <c r="G163" s="29">
        <v>36516</v>
      </c>
      <c r="H163" s="639" t="s">
        <v>1159</v>
      </c>
      <c r="I163" s="410" t="s">
        <v>1158</v>
      </c>
      <c r="J163" s="89">
        <v>0</v>
      </c>
      <c r="K163" s="89">
        <v>1</v>
      </c>
      <c r="L163" s="89">
        <v>1</v>
      </c>
      <c r="M163" s="89">
        <v>0</v>
      </c>
      <c r="N163" s="89">
        <v>1</v>
      </c>
      <c r="O163" s="89"/>
      <c r="P163" s="89"/>
      <c r="Q163" s="89"/>
      <c r="R163" s="321"/>
    </row>
    <row r="164" spans="1:95" ht="21" hidden="1" customHeight="1">
      <c r="A164" s="385" t="s">
        <v>117</v>
      </c>
      <c r="B164" s="591" t="s">
        <v>143</v>
      </c>
      <c r="C164" s="505">
        <v>3145</v>
      </c>
      <c r="D164" s="485">
        <v>41408</v>
      </c>
      <c r="E164" s="575"/>
      <c r="F164" s="332" t="s">
        <v>343</v>
      </c>
      <c r="G164" s="29">
        <v>41662</v>
      </c>
      <c r="H164" s="458" t="s">
        <v>505</v>
      </c>
      <c r="I164" s="299" t="s">
        <v>504</v>
      </c>
      <c r="J164" s="89">
        <v>0</v>
      </c>
      <c r="K164" s="89">
        <v>0</v>
      </c>
      <c r="L164" s="89">
        <v>0</v>
      </c>
      <c r="M164" s="89">
        <v>0</v>
      </c>
      <c r="N164" s="89">
        <v>0</v>
      </c>
      <c r="O164" s="89"/>
      <c r="P164" s="89"/>
      <c r="Q164" s="89"/>
      <c r="R164" s="321"/>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row>
    <row r="165" spans="1:95" s="256" customFormat="1" ht="21" hidden="1" customHeight="1">
      <c r="A165" s="385" t="s">
        <v>38</v>
      </c>
      <c r="B165" s="36" t="s">
        <v>1041</v>
      </c>
      <c r="C165" s="505">
        <v>9486</v>
      </c>
      <c r="D165" s="485">
        <v>43141</v>
      </c>
      <c r="E165" s="575"/>
      <c r="F165" s="332" t="s">
        <v>924</v>
      </c>
      <c r="G165" s="29">
        <v>43844</v>
      </c>
      <c r="H165" s="458" t="s">
        <v>1043</v>
      </c>
      <c r="I165" s="299" t="s">
        <v>1042</v>
      </c>
      <c r="J165" s="89">
        <v>0</v>
      </c>
      <c r="K165" s="89">
        <v>0</v>
      </c>
      <c r="L165" s="89">
        <v>0</v>
      </c>
      <c r="M165" s="89">
        <v>1</v>
      </c>
      <c r="N165" s="89">
        <v>1</v>
      </c>
      <c r="O165" s="89"/>
      <c r="P165" s="89"/>
      <c r="Q165" s="89"/>
      <c r="R165" s="321"/>
    </row>
    <row r="166" spans="1:95" ht="21" hidden="1" customHeight="1">
      <c r="A166" s="385" t="s">
        <v>19</v>
      </c>
      <c r="B166" s="591" t="s">
        <v>132</v>
      </c>
      <c r="C166" s="505">
        <v>1917</v>
      </c>
      <c r="D166" s="487">
        <v>41880</v>
      </c>
      <c r="E166" s="575"/>
      <c r="F166" s="332" t="s">
        <v>924</v>
      </c>
      <c r="G166" s="29">
        <v>21930</v>
      </c>
      <c r="H166" s="464" t="s">
        <v>1685</v>
      </c>
      <c r="I166" s="299" t="s">
        <v>507</v>
      </c>
      <c r="J166" s="89">
        <v>1</v>
      </c>
      <c r="K166" s="89">
        <v>1</v>
      </c>
      <c r="L166" s="89">
        <v>2</v>
      </c>
      <c r="M166" s="89">
        <v>1</v>
      </c>
      <c r="N166" s="89">
        <v>3</v>
      </c>
      <c r="O166" s="89"/>
      <c r="P166" s="89"/>
      <c r="Q166" s="89"/>
      <c r="R166" s="321"/>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c r="CH166" s="256"/>
      <c r="CI166" s="256"/>
      <c r="CJ166" s="256"/>
      <c r="CK166" s="256"/>
      <c r="CL166" s="256"/>
      <c r="CM166" s="256"/>
      <c r="CN166" s="256"/>
      <c r="CO166" s="256"/>
      <c r="CP166" s="256"/>
      <c r="CQ166" s="256"/>
    </row>
    <row r="167" spans="1:95" s="256" customFormat="1" ht="21" hidden="1" customHeight="1">
      <c r="A167" s="385" t="s">
        <v>25</v>
      </c>
      <c r="B167" s="591" t="s">
        <v>100</v>
      </c>
      <c r="C167" s="505">
        <v>1917</v>
      </c>
      <c r="D167" s="487">
        <v>41880</v>
      </c>
      <c r="E167" s="575"/>
      <c r="F167" s="332" t="s">
        <v>1406</v>
      </c>
      <c r="G167" s="29">
        <v>15981</v>
      </c>
      <c r="H167" s="464" t="s">
        <v>1685</v>
      </c>
      <c r="I167" s="299" t="s">
        <v>507</v>
      </c>
      <c r="J167" s="89">
        <v>0</v>
      </c>
      <c r="K167" s="89">
        <v>1</v>
      </c>
      <c r="L167" s="89">
        <v>1</v>
      </c>
      <c r="M167" s="89">
        <v>1</v>
      </c>
      <c r="N167" s="89">
        <v>2</v>
      </c>
      <c r="O167" s="89"/>
      <c r="P167" s="89"/>
      <c r="Q167" s="89"/>
      <c r="R167" s="321"/>
    </row>
    <row r="168" spans="1:95" ht="21" hidden="1" customHeight="1">
      <c r="A168" s="385" t="s">
        <v>178</v>
      </c>
      <c r="B168" s="591" t="s">
        <v>1426</v>
      </c>
      <c r="C168" s="505">
        <v>11397</v>
      </c>
      <c r="D168" s="486">
        <v>44927</v>
      </c>
      <c r="E168" s="575"/>
      <c r="F168" s="332" t="s">
        <v>1406</v>
      </c>
      <c r="G168" s="29">
        <v>44883</v>
      </c>
      <c r="H168" s="457" t="s">
        <v>1428</v>
      </c>
      <c r="I168" s="299" t="s">
        <v>1427</v>
      </c>
      <c r="J168" s="89">
        <v>0</v>
      </c>
      <c r="K168" s="89">
        <v>0</v>
      </c>
      <c r="L168" s="89">
        <v>0</v>
      </c>
      <c r="M168" s="89">
        <v>0</v>
      </c>
      <c r="N168" s="89">
        <v>0</v>
      </c>
      <c r="O168" s="89"/>
      <c r="P168" s="89"/>
      <c r="Q168" s="89"/>
      <c r="R168" s="321"/>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G168" s="256"/>
      <c r="BH168" s="256"/>
      <c r="BI168" s="256"/>
      <c r="BJ168" s="256"/>
      <c r="BK168" s="256"/>
      <c r="BL168" s="256"/>
      <c r="BM168" s="256"/>
      <c r="BN168" s="256"/>
      <c r="BO168" s="256"/>
      <c r="BP168" s="256"/>
      <c r="BQ168" s="256"/>
      <c r="BR168" s="256"/>
      <c r="BS168" s="256"/>
      <c r="BT168" s="256"/>
      <c r="BU168" s="256"/>
      <c r="BV168" s="256"/>
      <c r="BW168" s="256"/>
      <c r="BX168" s="256"/>
      <c r="BY168" s="256"/>
      <c r="BZ168" s="256"/>
      <c r="CA168" s="256"/>
      <c r="CB168" s="256"/>
      <c r="CC168" s="256"/>
      <c r="CD168" s="256"/>
      <c r="CE168" s="256"/>
      <c r="CF168" s="256"/>
      <c r="CG168" s="256"/>
    </row>
    <row r="169" spans="1:95" ht="21" hidden="1" customHeight="1">
      <c r="A169" s="385" t="s">
        <v>152</v>
      </c>
      <c r="B169" s="36" t="s">
        <v>1120</v>
      </c>
      <c r="C169" s="332" t="s">
        <v>1745</v>
      </c>
      <c r="D169" s="485">
        <v>43991</v>
      </c>
      <c r="E169" s="570"/>
      <c r="F169" s="332" t="s">
        <v>1596</v>
      </c>
      <c r="G169" s="29">
        <v>44244</v>
      </c>
      <c r="H169" s="458" t="s">
        <v>1122</v>
      </c>
      <c r="I169" s="299" t="s">
        <v>1121</v>
      </c>
      <c r="J169" s="89">
        <v>0</v>
      </c>
      <c r="K169" s="89">
        <v>0</v>
      </c>
      <c r="L169" s="89">
        <v>0</v>
      </c>
      <c r="M169" s="89">
        <v>0</v>
      </c>
      <c r="N169" s="89">
        <v>0</v>
      </c>
      <c r="O169" s="89"/>
      <c r="P169" s="89"/>
      <c r="Q169" s="89"/>
      <c r="R169" s="321"/>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c r="CD169" s="256"/>
      <c r="CE169" s="256"/>
      <c r="CF169" s="256"/>
      <c r="CG169" s="256"/>
    </row>
    <row r="170" spans="1:95" hidden="1"/>
    <row r="171" spans="1:95" hidden="1"/>
    <row r="172" spans="1:95" s="52" customFormat="1" ht="54" hidden="1" customHeight="1">
      <c r="B172" s="51" t="s">
        <v>1881</v>
      </c>
      <c r="C172" s="51"/>
      <c r="F172" s="493"/>
      <c r="G172" s="197"/>
      <c r="H172" s="268"/>
      <c r="I172" s="37"/>
      <c r="AX172" s="265"/>
      <c r="AY172" s="265"/>
      <c r="AZ172" s="265"/>
      <c r="BB172" s="265"/>
    </row>
    <row r="173" spans="1:95" hidden="1"/>
    <row r="174" spans="1:95" s="550" customFormat="1" ht="39" hidden="1" customHeight="1">
      <c r="A174" s="642" t="s">
        <v>12</v>
      </c>
      <c r="B174" s="636" t="s">
        <v>39</v>
      </c>
      <c r="C174" s="634" t="s">
        <v>1668</v>
      </c>
      <c r="D174" s="637" t="s">
        <v>14</v>
      </c>
      <c r="E174" s="506"/>
      <c r="F174" s="637" t="s">
        <v>1614</v>
      </c>
      <c r="G174" s="637" t="s">
        <v>1615</v>
      </c>
      <c r="H174" s="634" t="s">
        <v>299</v>
      </c>
      <c r="I174" s="637" t="s">
        <v>298</v>
      </c>
      <c r="J174" s="634" t="s">
        <v>1355</v>
      </c>
      <c r="K174" s="634" t="s">
        <v>1554</v>
      </c>
      <c r="L174" s="634" t="s">
        <v>1555</v>
      </c>
      <c r="M174" s="634" t="s">
        <v>1764</v>
      </c>
      <c r="N174" s="634" t="s">
        <v>1765</v>
      </c>
      <c r="O174" s="634"/>
      <c r="P174" s="634"/>
      <c r="Q174" s="636" t="s">
        <v>11</v>
      </c>
      <c r="R174" s="636" t="s">
        <v>1012</v>
      </c>
    </row>
    <row r="175" spans="1:95" s="256" customFormat="1" ht="21" hidden="1" customHeight="1">
      <c r="A175" s="385" t="s">
        <v>50</v>
      </c>
      <c r="B175" s="672" t="s">
        <v>1272</v>
      </c>
      <c r="C175" s="505">
        <v>11138</v>
      </c>
      <c r="D175" s="487">
        <v>43986</v>
      </c>
      <c r="E175" s="575"/>
      <c r="F175" s="332" t="s">
        <v>343</v>
      </c>
      <c r="G175" s="29">
        <v>44580</v>
      </c>
      <c r="H175" s="640" t="s">
        <v>1274</v>
      </c>
      <c r="I175" s="409" t="s">
        <v>1273</v>
      </c>
      <c r="J175" s="89">
        <v>1</v>
      </c>
      <c r="K175" s="89">
        <v>0</v>
      </c>
      <c r="L175" s="89">
        <v>1</v>
      </c>
      <c r="M175" s="89">
        <v>0</v>
      </c>
      <c r="N175" s="89">
        <v>1</v>
      </c>
      <c r="O175" s="89"/>
      <c r="P175" s="89"/>
      <c r="Q175" s="89"/>
      <c r="R175" s="321"/>
    </row>
    <row r="176" spans="1:95" s="256" customFormat="1" ht="21" hidden="1" customHeight="1">
      <c r="A176" s="385" t="s">
        <v>63</v>
      </c>
      <c r="B176" s="672" t="s">
        <v>1233</v>
      </c>
      <c r="C176" s="505">
        <v>247</v>
      </c>
      <c r="D176" s="485">
        <v>31154</v>
      </c>
      <c r="E176" s="575"/>
      <c r="F176" s="332" t="s">
        <v>749</v>
      </c>
      <c r="G176" s="29">
        <v>40995</v>
      </c>
      <c r="H176" s="458" t="s">
        <v>500</v>
      </c>
      <c r="I176" s="299" t="s">
        <v>499</v>
      </c>
      <c r="J176" s="89">
        <v>0</v>
      </c>
      <c r="K176" s="89">
        <v>0</v>
      </c>
      <c r="L176" s="89">
        <v>0</v>
      </c>
      <c r="M176" s="89">
        <v>0</v>
      </c>
      <c r="N176" s="89">
        <v>0</v>
      </c>
      <c r="O176" s="89"/>
      <c r="P176" s="89"/>
      <c r="Q176" s="89"/>
      <c r="R176" s="321"/>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row>
    <row r="177" spans="1:85" s="256" customFormat="1" ht="21" hidden="1" customHeight="1">
      <c r="A177" s="385" t="s">
        <v>27</v>
      </c>
      <c r="B177" s="672" t="s">
        <v>41</v>
      </c>
      <c r="C177" s="505">
        <v>365</v>
      </c>
      <c r="D177" s="487">
        <v>31533</v>
      </c>
      <c r="E177" s="575"/>
      <c r="F177" s="332" t="s">
        <v>343</v>
      </c>
      <c r="G177" s="29">
        <v>25118</v>
      </c>
      <c r="H177" s="464" t="s">
        <v>577</v>
      </c>
      <c r="I177" s="299" t="s">
        <v>576</v>
      </c>
      <c r="J177" s="89">
        <v>0</v>
      </c>
      <c r="K177" s="89">
        <v>1</v>
      </c>
      <c r="L177" s="89">
        <v>1</v>
      </c>
      <c r="M177" s="89">
        <v>0</v>
      </c>
      <c r="N177" s="89">
        <v>1</v>
      </c>
      <c r="O177" s="89"/>
      <c r="P177" s="89"/>
      <c r="Q177" s="89"/>
      <c r="R177" s="321"/>
      <c r="S177" s="86"/>
      <c r="T177" s="86"/>
      <c r="U177" s="86"/>
      <c r="V177" s="86"/>
      <c r="W177" s="86"/>
      <c r="X177" s="86"/>
      <c r="Y177" s="86"/>
      <c r="Z177" s="86"/>
    </row>
    <row r="178" spans="1:85" hidden="1"/>
    <row r="179" spans="1:85" s="52" customFormat="1" ht="54" hidden="1" customHeight="1">
      <c r="B179" s="51" t="s">
        <v>1882</v>
      </c>
      <c r="F179" s="493"/>
      <c r="H179" s="268"/>
      <c r="I179" s="37"/>
      <c r="AW179" s="265"/>
      <c r="AX179" s="265"/>
      <c r="AY179" s="265"/>
      <c r="BA179" s="265"/>
    </row>
    <row r="180" spans="1:85" hidden="1"/>
    <row r="181" spans="1:85" s="550" customFormat="1" ht="39" hidden="1" customHeight="1">
      <c r="A181" s="642" t="s">
        <v>12</v>
      </c>
      <c r="B181" s="636" t="s">
        <v>39</v>
      </c>
      <c r="C181" s="634" t="s">
        <v>1668</v>
      </c>
      <c r="D181" s="637" t="s">
        <v>14</v>
      </c>
      <c r="E181" s="506"/>
      <c r="F181" s="637" t="s">
        <v>1614</v>
      </c>
      <c r="G181" s="637" t="s">
        <v>1615</v>
      </c>
      <c r="H181" s="634" t="s">
        <v>299</v>
      </c>
      <c r="I181" s="637" t="s">
        <v>298</v>
      </c>
      <c r="J181" s="634" t="s">
        <v>1355</v>
      </c>
      <c r="K181" s="634" t="s">
        <v>1554</v>
      </c>
      <c r="L181" s="634" t="s">
        <v>1555</v>
      </c>
      <c r="M181" s="634" t="s">
        <v>1764</v>
      </c>
      <c r="N181" s="634" t="s">
        <v>1765</v>
      </c>
      <c r="O181" s="634"/>
      <c r="P181" s="634"/>
      <c r="Q181" s="636" t="s">
        <v>11</v>
      </c>
      <c r="R181" s="636" t="s">
        <v>1012</v>
      </c>
    </row>
    <row r="182" spans="1:85" ht="21" hidden="1" customHeight="1">
      <c r="A182" s="385" t="s">
        <v>159</v>
      </c>
      <c r="B182" s="36" t="s">
        <v>1879</v>
      </c>
      <c r="C182" s="505">
        <v>11421</v>
      </c>
      <c r="D182" s="486">
        <v>44317</v>
      </c>
      <c r="E182" s="570"/>
      <c r="F182" s="332" t="s">
        <v>1596</v>
      </c>
      <c r="G182" s="29">
        <v>45316</v>
      </c>
      <c r="H182" s="457" t="s">
        <v>1687</v>
      </c>
      <c r="I182" s="299" t="s">
        <v>1687</v>
      </c>
      <c r="J182" s="89">
        <v>0</v>
      </c>
      <c r="K182" s="89">
        <v>0</v>
      </c>
      <c r="L182" s="89">
        <v>0</v>
      </c>
      <c r="M182" s="89">
        <v>0</v>
      </c>
      <c r="N182" s="89">
        <v>0</v>
      </c>
      <c r="O182" s="89"/>
      <c r="P182" s="89"/>
      <c r="Q182" s="89"/>
      <c r="R182" s="321"/>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row>
    <row r="183" spans="1:85" hidden="1"/>
    <row r="184" spans="1:85" hidden="1"/>
    <row r="185" spans="1:85" s="216" customFormat="1" ht="53.25" hidden="1" customHeight="1">
      <c r="B185" s="51" t="s">
        <v>1692</v>
      </c>
      <c r="C185" s="51"/>
      <c r="D185" s="665"/>
      <c r="E185" s="666"/>
      <c r="F185" s="217"/>
      <c r="G185" s="217"/>
      <c r="H185" s="666"/>
      <c r="I185" s="217"/>
      <c r="J185" s="219"/>
      <c r="K185" s="219"/>
      <c r="L185" s="219"/>
      <c r="M185" s="219"/>
      <c r="N185" s="219"/>
      <c r="O185" s="219"/>
      <c r="P185" s="219"/>
      <c r="S185" s="666"/>
      <c r="T185" s="666"/>
      <c r="U185" s="666"/>
      <c r="V185" s="666"/>
      <c r="W185" s="666"/>
      <c r="X185" s="666"/>
      <c r="Y185" s="666"/>
      <c r="Z185" s="666"/>
      <c r="AA185" s="666"/>
      <c r="AB185" s="666"/>
      <c r="AC185" s="219"/>
      <c r="AX185" s="219"/>
    </row>
    <row r="186" spans="1:85" hidden="1"/>
    <row r="187" spans="1:85" s="71" customFormat="1" ht="40.15" hidden="1" customHeight="1">
      <c r="A187" s="515" t="s">
        <v>12</v>
      </c>
      <c r="B187" s="593" t="s">
        <v>39</v>
      </c>
      <c r="C187" s="438"/>
      <c r="D187" s="366" t="s">
        <v>14</v>
      </c>
      <c r="E187" s="525"/>
      <c r="F187" s="303" t="s">
        <v>1614</v>
      </c>
      <c r="G187" s="267" t="s">
        <v>1615</v>
      </c>
      <c r="H187" s="450"/>
      <c r="I187" s="303"/>
      <c r="J187" s="300" t="s">
        <v>1355</v>
      </c>
      <c r="K187" s="300" t="s">
        <v>1554</v>
      </c>
      <c r="L187" s="300" t="s">
        <v>1555</v>
      </c>
      <c r="M187" s="300"/>
      <c r="N187" s="300"/>
      <c r="O187" s="300"/>
      <c r="P187" s="300"/>
      <c r="Q187" s="15" t="s">
        <v>11</v>
      </c>
      <c r="R187" s="15" t="s">
        <v>1012</v>
      </c>
    </row>
    <row r="188" spans="1:85" s="256" customFormat="1" ht="21.6" hidden="1" customHeight="1">
      <c r="A188" s="385" t="s">
        <v>58</v>
      </c>
      <c r="B188" s="591" t="s">
        <v>885</v>
      </c>
      <c r="C188" s="518"/>
      <c r="D188" s="487">
        <v>32249</v>
      </c>
      <c r="E188" s="575"/>
      <c r="F188" s="284" t="s">
        <v>258</v>
      </c>
      <c r="G188" s="29">
        <v>19758</v>
      </c>
      <c r="H188" s="466"/>
      <c r="I188" s="284"/>
      <c r="J188" s="89">
        <v>0</v>
      </c>
      <c r="K188" s="89">
        <v>0</v>
      </c>
      <c r="L188" s="89">
        <v>0</v>
      </c>
      <c r="M188" s="89"/>
      <c r="N188" s="89"/>
      <c r="O188" s="89"/>
      <c r="P188" s="89"/>
      <c r="Q188" s="89"/>
      <c r="R188" s="321"/>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row>
    <row r="189" spans="1:85" s="256" customFormat="1" ht="21.6" hidden="1" customHeight="1">
      <c r="A189" s="385" t="s">
        <v>61</v>
      </c>
      <c r="B189" s="591" t="s">
        <v>983</v>
      </c>
      <c r="C189" s="518"/>
      <c r="D189" s="486">
        <v>33752</v>
      </c>
      <c r="E189" s="575"/>
      <c r="F189" s="284" t="s">
        <v>258</v>
      </c>
      <c r="G189" s="29">
        <v>22153</v>
      </c>
      <c r="H189" s="466"/>
      <c r="I189" s="284"/>
      <c r="J189" s="89">
        <v>0</v>
      </c>
      <c r="K189" s="89">
        <v>0</v>
      </c>
      <c r="L189" s="89">
        <v>0</v>
      </c>
      <c r="M189" s="89"/>
      <c r="N189" s="89"/>
      <c r="O189" s="89"/>
      <c r="P189" s="89"/>
      <c r="Q189" s="89"/>
      <c r="R189" s="321"/>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row>
    <row r="190" spans="1:85" s="256" customFormat="1" ht="21.6" hidden="1" customHeight="1">
      <c r="A190" s="385" t="s">
        <v>68</v>
      </c>
      <c r="B190" s="591" t="s">
        <v>210</v>
      </c>
      <c r="C190" s="518"/>
      <c r="D190" s="486">
        <v>35219</v>
      </c>
      <c r="E190" s="575"/>
      <c r="F190" s="284" t="s">
        <v>258</v>
      </c>
      <c r="G190" s="29">
        <v>17683</v>
      </c>
      <c r="H190" s="466"/>
      <c r="I190" s="284"/>
      <c r="J190" s="89">
        <v>0</v>
      </c>
      <c r="K190" s="89">
        <v>0</v>
      </c>
      <c r="L190" s="89">
        <v>0</v>
      </c>
      <c r="M190" s="89"/>
      <c r="N190" s="89"/>
      <c r="O190" s="89"/>
      <c r="P190" s="89"/>
      <c r="Q190" s="89"/>
      <c r="R190" s="321"/>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row>
    <row r="191" spans="1:85" s="256" customFormat="1" ht="21.6" hidden="1" customHeight="1">
      <c r="A191" s="385" t="s">
        <v>70</v>
      </c>
      <c r="B191" s="591" t="s">
        <v>338</v>
      </c>
      <c r="C191" s="518"/>
      <c r="D191" s="486">
        <v>36171</v>
      </c>
      <c r="E191" s="575"/>
      <c r="F191" s="284" t="s">
        <v>258</v>
      </c>
      <c r="G191" s="29">
        <v>36147</v>
      </c>
      <c r="H191" s="466"/>
      <c r="I191" s="284"/>
      <c r="J191" s="89">
        <v>0</v>
      </c>
      <c r="K191" s="89">
        <v>0</v>
      </c>
      <c r="L191" s="89">
        <v>0</v>
      </c>
      <c r="M191" s="89"/>
      <c r="N191" s="89"/>
      <c r="O191" s="89"/>
      <c r="P191" s="89"/>
      <c r="Q191" s="89"/>
      <c r="R191" s="321"/>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row>
    <row r="192" spans="1:85" s="256" customFormat="1" ht="21.6" hidden="1" customHeight="1">
      <c r="A192" s="385" t="s">
        <v>83</v>
      </c>
      <c r="B192" s="591" t="s">
        <v>944</v>
      </c>
      <c r="C192" s="518"/>
      <c r="D192" s="487">
        <v>38309</v>
      </c>
      <c r="E192" s="575"/>
      <c r="F192" s="284" t="s">
        <v>258</v>
      </c>
      <c r="G192" s="29">
        <v>29881</v>
      </c>
      <c r="H192" s="466"/>
      <c r="I192" s="284"/>
      <c r="J192" s="89">
        <v>0</v>
      </c>
      <c r="K192" s="89">
        <v>0</v>
      </c>
      <c r="L192" s="89">
        <v>0</v>
      </c>
      <c r="M192" s="89"/>
      <c r="N192" s="89"/>
      <c r="O192" s="89"/>
      <c r="P192" s="89"/>
      <c r="Q192" s="89"/>
      <c r="R192" s="321"/>
    </row>
    <row r="193" spans="1:85" s="256" customFormat="1" ht="21.6" hidden="1" customHeight="1">
      <c r="A193" s="385" t="s">
        <v>98</v>
      </c>
      <c r="B193" s="36" t="s">
        <v>234</v>
      </c>
      <c r="C193" s="519"/>
      <c r="D193" s="487">
        <v>39021</v>
      </c>
      <c r="E193" s="575"/>
      <c r="F193" s="284" t="s">
        <v>258</v>
      </c>
      <c r="G193" s="29">
        <v>38390</v>
      </c>
      <c r="H193" s="466"/>
      <c r="I193" s="284"/>
      <c r="J193" s="89">
        <v>0</v>
      </c>
      <c r="K193" s="89">
        <v>0</v>
      </c>
      <c r="L193" s="89">
        <v>0</v>
      </c>
      <c r="M193" s="89"/>
      <c r="N193" s="89"/>
      <c r="O193" s="89"/>
      <c r="P193" s="89"/>
      <c r="Q193" s="285"/>
      <c r="R193" s="322"/>
    </row>
    <row r="194" spans="1:85" s="256" customFormat="1" ht="21.6" hidden="1" customHeight="1">
      <c r="A194" s="385" t="s">
        <v>101</v>
      </c>
      <c r="B194" s="591" t="s">
        <v>892</v>
      </c>
      <c r="C194" s="518"/>
      <c r="D194" s="487">
        <v>39253</v>
      </c>
      <c r="E194" s="575"/>
      <c r="F194" s="284" t="s">
        <v>258</v>
      </c>
      <c r="G194" s="29">
        <v>39272</v>
      </c>
      <c r="H194" s="466"/>
      <c r="I194" s="284"/>
      <c r="J194" s="89">
        <v>0</v>
      </c>
      <c r="K194" s="89">
        <v>0</v>
      </c>
      <c r="L194" s="89">
        <v>0</v>
      </c>
      <c r="M194" s="89"/>
      <c r="N194" s="89"/>
      <c r="O194" s="89"/>
      <c r="P194" s="89"/>
      <c r="Q194" s="89"/>
      <c r="R194" s="321"/>
    </row>
    <row r="195" spans="1:85" s="256" customFormat="1" ht="21.6" hidden="1" customHeight="1">
      <c r="A195" s="385" t="s">
        <v>110</v>
      </c>
      <c r="B195" s="591" t="s">
        <v>239</v>
      </c>
      <c r="C195" s="518"/>
      <c r="D195" s="486">
        <v>40513</v>
      </c>
      <c r="E195" s="575"/>
      <c r="F195" s="284" t="s">
        <v>258</v>
      </c>
      <c r="G195" s="29">
        <v>40534</v>
      </c>
      <c r="H195" s="466"/>
      <c r="I195" s="284"/>
      <c r="J195" s="89">
        <v>0</v>
      </c>
      <c r="K195" s="89">
        <v>0</v>
      </c>
      <c r="L195" s="89">
        <v>0</v>
      </c>
      <c r="M195" s="89"/>
      <c r="N195" s="89"/>
      <c r="O195" s="89"/>
      <c r="P195" s="89"/>
      <c r="Q195" s="89"/>
      <c r="R195" s="321"/>
    </row>
    <row r="196" spans="1:85" s="256" customFormat="1" ht="21.6" hidden="1" customHeight="1">
      <c r="A196" s="385" t="s">
        <v>111</v>
      </c>
      <c r="B196" s="591" t="s">
        <v>912</v>
      </c>
      <c r="C196" s="518"/>
      <c r="D196" s="486">
        <v>40833</v>
      </c>
      <c r="E196" s="575"/>
      <c r="F196" s="284" t="s">
        <v>258</v>
      </c>
      <c r="G196" s="29">
        <v>17590</v>
      </c>
      <c r="H196" s="466"/>
      <c r="I196" s="284"/>
      <c r="J196" s="89">
        <v>0</v>
      </c>
      <c r="K196" s="89">
        <v>0</v>
      </c>
      <c r="L196" s="89">
        <v>0</v>
      </c>
      <c r="M196" s="89"/>
      <c r="N196" s="89"/>
      <c r="O196" s="89"/>
      <c r="P196" s="89"/>
      <c r="Q196" s="89"/>
      <c r="R196" s="321"/>
    </row>
    <row r="197" spans="1:85" s="256" customFormat="1" ht="21.6" hidden="1" customHeight="1">
      <c r="A197" s="385" t="s">
        <v>115</v>
      </c>
      <c r="B197" s="36" t="s">
        <v>60</v>
      </c>
      <c r="C197" s="519"/>
      <c r="D197" s="486">
        <v>40896</v>
      </c>
      <c r="E197" s="575"/>
      <c r="F197" s="284" t="s">
        <v>258</v>
      </c>
      <c r="G197" s="29">
        <v>36482</v>
      </c>
      <c r="H197" s="466"/>
      <c r="I197" s="284"/>
      <c r="J197" s="89">
        <v>0</v>
      </c>
      <c r="K197" s="89">
        <v>0</v>
      </c>
      <c r="L197" s="89">
        <v>0</v>
      </c>
      <c r="M197" s="89"/>
      <c r="N197" s="89"/>
      <c r="O197" s="89"/>
      <c r="P197" s="89"/>
      <c r="Q197" s="285"/>
      <c r="R197" s="322"/>
    </row>
    <row r="198" spans="1:85" s="256" customFormat="1" ht="22.15" hidden="1" customHeight="1">
      <c r="A198" s="385" t="s">
        <v>117</v>
      </c>
      <c r="B198" s="36" t="s">
        <v>47</v>
      </c>
      <c r="C198" s="519"/>
      <c r="D198" s="486">
        <v>40896</v>
      </c>
      <c r="E198" s="575"/>
      <c r="F198" s="284" t="s">
        <v>258</v>
      </c>
      <c r="G198" s="29">
        <v>32571</v>
      </c>
      <c r="H198" s="466"/>
      <c r="I198" s="284"/>
      <c r="J198" s="89">
        <v>0</v>
      </c>
      <c r="K198" s="89">
        <v>0</v>
      </c>
      <c r="L198" s="89">
        <v>0</v>
      </c>
      <c r="M198" s="89"/>
      <c r="N198" s="89"/>
      <c r="O198" s="89"/>
      <c r="P198" s="89"/>
      <c r="Q198" s="285"/>
      <c r="R198" s="322"/>
    </row>
    <row r="199" spans="1:85" s="256" customFormat="1" ht="21.6" hidden="1" customHeight="1">
      <c r="A199" s="385" t="s">
        <v>129</v>
      </c>
      <c r="B199" s="591" t="s">
        <v>1303</v>
      </c>
      <c r="C199" s="518"/>
      <c r="D199" s="487">
        <v>41551</v>
      </c>
      <c r="E199" s="575"/>
      <c r="F199" s="284" t="s">
        <v>258</v>
      </c>
      <c r="G199" s="29">
        <v>25118</v>
      </c>
      <c r="H199" s="466"/>
      <c r="I199" s="284"/>
      <c r="J199" s="89">
        <v>0</v>
      </c>
      <c r="K199" s="89">
        <v>0</v>
      </c>
      <c r="L199" s="89">
        <v>0</v>
      </c>
      <c r="M199" s="89"/>
      <c r="N199" s="89"/>
      <c r="O199" s="89"/>
      <c r="P199" s="89"/>
      <c r="Q199" s="89"/>
      <c r="R199" s="321"/>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row>
    <row r="200" spans="1:85" s="256" customFormat="1" ht="21.6" hidden="1" customHeight="1">
      <c r="A200" s="385" t="s">
        <v>138</v>
      </c>
      <c r="B200" s="591" t="s">
        <v>894</v>
      </c>
      <c r="C200" s="518"/>
      <c r="D200" s="485">
        <v>42051</v>
      </c>
      <c r="E200" s="575"/>
      <c r="F200" s="284" t="s">
        <v>258</v>
      </c>
      <c r="G200" s="29">
        <v>36725</v>
      </c>
      <c r="H200" s="466"/>
      <c r="I200" s="284"/>
      <c r="J200" s="89">
        <v>0</v>
      </c>
      <c r="K200" s="89">
        <v>0</v>
      </c>
      <c r="L200" s="89">
        <v>0</v>
      </c>
      <c r="M200" s="89"/>
      <c r="N200" s="89"/>
      <c r="O200" s="89"/>
      <c r="P200" s="89"/>
      <c r="Q200" s="89"/>
      <c r="R200" s="321"/>
    </row>
    <row r="201" spans="1:85" s="256" customFormat="1" ht="22.15" hidden="1" customHeight="1">
      <c r="A201" s="385" t="s">
        <v>139</v>
      </c>
      <c r="B201" s="591" t="s">
        <v>895</v>
      </c>
      <c r="C201" s="518"/>
      <c r="D201" s="485">
        <v>42051</v>
      </c>
      <c r="E201" s="575"/>
      <c r="F201" s="284" t="s">
        <v>258</v>
      </c>
      <c r="G201" s="29">
        <v>37910</v>
      </c>
      <c r="H201" s="466"/>
      <c r="I201" s="284"/>
      <c r="J201" s="89">
        <v>0</v>
      </c>
      <c r="K201" s="89">
        <v>0</v>
      </c>
      <c r="L201" s="89">
        <v>0</v>
      </c>
      <c r="M201" s="89"/>
      <c r="N201" s="89"/>
      <c r="O201" s="89"/>
      <c r="P201" s="89"/>
      <c r="Q201" s="89"/>
      <c r="R201" s="321"/>
    </row>
    <row r="202" spans="1:85" s="256" customFormat="1" ht="21.6" hidden="1" customHeight="1">
      <c r="A202" s="385" t="s">
        <v>149</v>
      </c>
      <c r="B202" s="591" t="s">
        <v>868</v>
      </c>
      <c r="C202" s="518"/>
      <c r="D202" s="487">
        <v>42415</v>
      </c>
      <c r="E202" s="575"/>
      <c r="F202" s="284" t="s">
        <v>258</v>
      </c>
      <c r="G202" s="29">
        <v>42429</v>
      </c>
      <c r="H202" s="466"/>
      <c r="I202" s="284"/>
      <c r="J202" s="89">
        <v>0</v>
      </c>
      <c r="K202" s="89">
        <v>0</v>
      </c>
      <c r="L202" s="89">
        <v>0</v>
      </c>
      <c r="M202" s="89"/>
      <c r="N202" s="89"/>
      <c r="O202" s="89"/>
      <c r="P202" s="89"/>
      <c r="Q202" s="89"/>
      <c r="R202" s="321"/>
    </row>
    <row r="203" spans="1:85" s="256" customFormat="1" ht="21.6" hidden="1" customHeight="1">
      <c r="A203" s="385" t="s">
        <v>165</v>
      </c>
      <c r="B203" s="591" t="s">
        <v>904</v>
      </c>
      <c r="C203" s="518"/>
      <c r="D203" s="486">
        <v>43536</v>
      </c>
      <c r="E203" s="575"/>
      <c r="F203" s="284" t="s">
        <v>258</v>
      </c>
      <c r="G203" s="29"/>
      <c r="H203" s="466"/>
      <c r="I203" s="284"/>
      <c r="J203" s="89">
        <v>0</v>
      </c>
      <c r="K203" s="89">
        <v>0</v>
      </c>
      <c r="L203" s="89">
        <v>0</v>
      </c>
      <c r="M203" s="89"/>
      <c r="N203" s="89"/>
      <c r="O203" s="89"/>
      <c r="P203" s="89"/>
      <c r="Q203" s="89"/>
      <c r="R203" s="321"/>
    </row>
    <row r="204" spans="1:85" hidden="1"/>
    <row r="205" spans="1:85" s="51" customFormat="1" ht="54" hidden="1" customHeight="1">
      <c r="B205" s="51" t="s">
        <v>1693</v>
      </c>
      <c r="D205" s="413"/>
      <c r="F205" s="664"/>
      <c r="G205" s="37"/>
      <c r="I205" s="664"/>
      <c r="CA205" s="39"/>
      <c r="CB205" s="39"/>
      <c r="CC205" s="39"/>
      <c r="CE205" s="39"/>
    </row>
    <row r="206" spans="1:85" hidden="1"/>
    <row r="207" spans="1:85" s="71" customFormat="1" ht="40.15" hidden="1" customHeight="1">
      <c r="A207" s="515" t="s">
        <v>12</v>
      </c>
      <c r="B207" s="593" t="s">
        <v>39</v>
      </c>
      <c r="C207" s="438"/>
      <c r="D207" s="366" t="s">
        <v>14</v>
      </c>
      <c r="E207" s="525"/>
      <c r="F207" s="303" t="s">
        <v>1614</v>
      </c>
      <c r="G207" s="267" t="s">
        <v>1615</v>
      </c>
      <c r="H207" s="450"/>
      <c r="I207" s="303"/>
      <c r="J207" s="300" t="s">
        <v>1355</v>
      </c>
      <c r="K207" s="300" t="s">
        <v>1554</v>
      </c>
      <c r="L207" s="300" t="s">
        <v>1555</v>
      </c>
      <c r="M207" s="300"/>
      <c r="N207" s="300"/>
      <c r="O207" s="300"/>
      <c r="P207" s="300"/>
      <c r="Q207" s="15" t="s">
        <v>11</v>
      </c>
      <c r="R207" s="15" t="s">
        <v>1012</v>
      </c>
    </row>
    <row r="208" spans="1:85" ht="21" hidden="1" customHeight="1">
      <c r="A208" s="385" t="s">
        <v>127</v>
      </c>
      <c r="B208" s="36" t="s">
        <v>249</v>
      </c>
      <c r="C208" s="505">
        <v>1847</v>
      </c>
      <c r="D208" s="485">
        <v>42026</v>
      </c>
      <c r="E208" s="575"/>
      <c r="F208" s="332" t="s">
        <v>749</v>
      </c>
      <c r="G208" s="29">
        <v>43438</v>
      </c>
      <c r="H208" s="458" t="s">
        <v>392</v>
      </c>
      <c r="I208" s="299" t="s">
        <v>391</v>
      </c>
      <c r="J208" s="89">
        <v>0</v>
      </c>
      <c r="K208" s="89">
        <v>0</v>
      </c>
      <c r="L208" s="89">
        <v>0</v>
      </c>
      <c r="M208" s="89"/>
      <c r="N208" s="89"/>
      <c r="O208" s="89"/>
      <c r="P208" s="89"/>
      <c r="Q208" s="89"/>
      <c r="R208" s="321"/>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row>
    <row r="209" spans="1:85" ht="21" hidden="1" customHeight="1">
      <c r="A209" s="385" t="s">
        <v>165</v>
      </c>
      <c r="B209" s="591" t="s">
        <v>1314</v>
      </c>
      <c r="C209" s="505">
        <v>11380</v>
      </c>
      <c r="D209" s="486">
        <v>44517</v>
      </c>
      <c r="E209" s="575"/>
      <c r="F209" s="332" t="s">
        <v>343</v>
      </c>
      <c r="G209" s="29">
        <v>44517</v>
      </c>
      <c r="H209" s="457" t="s">
        <v>1316</v>
      </c>
      <c r="I209" s="299" t="s">
        <v>1315</v>
      </c>
      <c r="J209" s="89">
        <v>0</v>
      </c>
      <c r="K209" s="89">
        <v>0</v>
      </c>
      <c r="L209" s="89">
        <v>0</v>
      </c>
      <c r="M209" s="89"/>
      <c r="N209" s="89"/>
      <c r="O209" s="89"/>
      <c r="P209" s="89"/>
      <c r="Q209" s="89"/>
      <c r="R209" s="321"/>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row>
    <row r="210" spans="1:85" ht="21" hidden="1" customHeight="1">
      <c r="A210" s="385" t="s">
        <v>138</v>
      </c>
      <c r="B210" s="591" t="s">
        <v>1666</v>
      </c>
      <c r="C210" s="505">
        <v>11400</v>
      </c>
      <c r="D210" s="487">
        <v>42665</v>
      </c>
      <c r="E210" s="575"/>
      <c r="F210" s="332" t="s">
        <v>749</v>
      </c>
      <c r="G210" s="29">
        <v>42832</v>
      </c>
      <c r="H210" s="464" t="s">
        <v>1214</v>
      </c>
      <c r="I210" s="299" t="s">
        <v>1213</v>
      </c>
      <c r="J210" s="89">
        <v>0</v>
      </c>
      <c r="K210" s="89">
        <v>0</v>
      </c>
      <c r="L210" s="89">
        <v>0</v>
      </c>
      <c r="M210" s="89"/>
      <c r="N210" s="89"/>
      <c r="O210" s="89"/>
      <c r="P210" s="89"/>
      <c r="Q210" s="89"/>
      <c r="R210" s="321"/>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row>
    <row r="211" spans="1:85" ht="21" hidden="1" customHeight="1">
      <c r="A211" s="385" t="s">
        <v>152</v>
      </c>
      <c r="B211" s="36" t="s">
        <v>1153</v>
      </c>
      <c r="C211" s="505">
        <v>10624</v>
      </c>
      <c r="D211" s="486">
        <v>43677</v>
      </c>
      <c r="E211" s="575"/>
      <c r="F211" s="332" t="s">
        <v>749</v>
      </c>
      <c r="G211" s="29">
        <v>44239</v>
      </c>
      <c r="H211" s="457" t="s">
        <v>954</v>
      </c>
      <c r="I211" s="299" t="s">
        <v>953</v>
      </c>
      <c r="J211" s="89">
        <v>0</v>
      </c>
      <c r="K211" s="89">
        <v>0</v>
      </c>
      <c r="L211" s="89">
        <v>0</v>
      </c>
      <c r="M211" s="89"/>
      <c r="N211" s="89"/>
      <c r="O211" s="89"/>
      <c r="P211" s="89"/>
      <c r="Q211" s="89"/>
      <c r="R211" s="321"/>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row>
    <row r="212" spans="1:85" ht="21" hidden="1" customHeight="1">
      <c r="A212" s="385" t="s">
        <v>108</v>
      </c>
      <c r="B212" s="591" t="s">
        <v>252</v>
      </c>
      <c r="C212" s="505">
        <v>421</v>
      </c>
      <c r="D212" s="487">
        <v>41044</v>
      </c>
      <c r="E212" s="575"/>
      <c r="F212" s="332" t="s">
        <v>1406</v>
      </c>
      <c r="G212" s="29">
        <v>15767</v>
      </c>
      <c r="H212" s="464" t="s">
        <v>495</v>
      </c>
      <c r="I212" s="299" t="s">
        <v>494</v>
      </c>
      <c r="J212" s="89">
        <v>0</v>
      </c>
      <c r="K212" s="89">
        <v>0</v>
      </c>
      <c r="L212" s="89">
        <v>0</v>
      </c>
      <c r="M212" s="89"/>
      <c r="N212" s="89"/>
      <c r="O212" s="89"/>
      <c r="P212" s="89"/>
      <c r="Q212" s="89"/>
      <c r="R212" s="321"/>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row>
    <row r="213" spans="1:85" ht="21" hidden="1" customHeight="1">
      <c r="A213" s="385" t="s">
        <v>110</v>
      </c>
      <c r="B213" s="591" t="s">
        <v>246</v>
      </c>
      <c r="C213" s="505">
        <v>266</v>
      </c>
      <c r="D213" s="487">
        <v>41047</v>
      </c>
      <c r="E213" s="575"/>
      <c r="F213" s="332" t="s">
        <v>343</v>
      </c>
      <c r="G213" s="29">
        <v>37000</v>
      </c>
      <c r="H213" s="464" t="s">
        <v>1385</v>
      </c>
      <c r="I213" s="299" t="s">
        <v>1384</v>
      </c>
      <c r="J213" s="89">
        <v>0</v>
      </c>
      <c r="K213" s="89">
        <v>0</v>
      </c>
      <c r="L213" s="89">
        <v>0</v>
      </c>
      <c r="M213" s="89"/>
      <c r="N213" s="89"/>
      <c r="O213" s="89"/>
      <c r="P213" s="89"/>
      <c r="Q213" s="89"/>
      <c r="R213" s="321"/>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row>
    <row r="214" spans="1:85" ht="21" hidden="1" customHeight="1">
      <c r="A214" s="385" t="s">
        <v>172</v>
      </c>
      <c r="B214" s="591" t="s">
        <v>1363</v>
      </c>
      <c r="C214" s="505">
        <v>11394</v>
      </c>
      <c r="D214" s="486">
        <v>44680</v>
      </c>
      <c r="E214" s="575"/>
      <c r="F214" s="332" t="s">
        <v>343</v>
      </c>
      <c r="G214" s="29">
        <v>44679</v>
      </c>
      <c r="H214" s="457" t="s">
        <v>1365</v>
      </c>
      <c r="I214" s="299" t="s">
        <v>1364</v>
      </c>
      <c r="J214" s="89">
        <v>0</v>
      </c>
      <c r="K214" s="89">
        <v>0</v>
      </c>
      <c r="L214" s="89">
        <v>0</v>
      </c>
      <c r="M214" s="89"/>
      <c r="N214" s="89"/>
      <c r="O214" s="89"/>
      <c r="P214" s="89"/>
      <c r="Q214" s="89"/>
      <c r="R214" s="321"/>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row>
    <row r="215" spans="1:85" ht="21" hidden="1" customHeight="1">
      <c r="A215" s="385" t="s">
        <v>83</v>
      </c>
      <c r="B215" s="591" t="s">
        <v>280</v>
      </c>
      <c r="C215" s="505">
        <v>9944</v>
      </c>
      <c r="D215" s="485">
        <v>38651</v>
      </c>
      <c r="E215" s="575"/>
      <c r="F215" s="332" t="s">
        <v>1406</v>
      </c>
      <c r="G215" s="29">
        <v>35828</v>
      </c>
      <c r="H215" s="457" t="s">
        <v>744</v>
      </c>
      <c r="I215" s="299" t="s">
        <v>743</v>
      </c>
      <c r="J215" s="89">
        <v>0</v>
      </c>
      <c r="K215" s="89">
        <v>0</v>
      </c>
      <c r="L215" s="89">
        <v>0</v>
      </c>
      <c r="M215" s="89"/>
      <c r="N215" s="89"/>
      <c r="O215" s="89"/>
      <c r="P215" s="89"/>
      <c r="Q215" s="89"/>
      <c r="R215" s="321"/>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row>
    <row r="216" spans="1:85" ht="21" hidden="1" customHeight="1">
      <c r="A216" s="385" t="s">
        <v>161</v>
      </c>
      <c r="B216" s="591" t="s">
        <v>1204</v>
      </c>
      <c r="C216" s="505">
        <v>11127</v>
      </c>
      <c r="D216" s="485">
        <v>44323</v>
      </c>
      <c r="E216" s="575"/>
      <c r="F216" s="332" t="s">
        <v>749</v>
      </c>
      <c r="G216" s="29">
        <v>44313</v>
      </c>
      <c r="H216" s="457" t="s">
        <v>1206</v>
      </c>
      <c r="I216" s="299" t="s">
        <v>1205</v>
      </c>
      <c r="J216" s="89">
        <v>0</v>
      </c>
      <c r="K216" s="89">
        <v>0</v>
      </c>
      <c r="L216" s="89">
        <v>0</v>
      </c>
      <c r="M216" s="89"/>
      <c r="N216" s="89"/>
      <c r="O216" s="89"/>
      <c r="P216" s="89"/>
      <c r="Q216" s="89"/>
      <c r="R216" s="321"/>
      <c r="S216" s="256"/>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c r="CC216" s="256"/>
      <c r="CD216" s="256"/>
      <c r="CE216" s="256"/>
      <c r="CF216" s="256"/>
      <c r="CG216" s="256"/>
    </row>
    <row r="217" spans="1:85" hidden="1"/>
    <row r="218" spans="1:85" s="51" customFormat="1" ht="44.25" hidden="1" customHeight="1">
      <c r="B218" s="51" t="s">
        <v>1623</v>
      </c>
      <c r="D218" s="413"/>
      <c r="F218" s="365"/>
      <c r="G218" s="37"/>
      <c r="I218" s="365"/>
      <c r="T218" s="39"/>
    </row>
    <row r="219" spans="1:85" hidden="1"/>
    <row r="220" spans="1:85" s="71" customFormat="1" ht="40.15" hidden="1" customHeight="1">
      <c r="A220" s="515" t="s">
        <v>12</v>
      </c>
      <c r="B220" s="593" t="s">
        <v>39</v>
      </c>
      <c r="C220" s="438"/>
      <c r="D220" s="366" t="s">
        <v>14</v>
      </c>
      <c r="E220" s="525"/>
      <c r="F220" s="303" t="s">
        <v>1614</v>
      </c>
      <c r="G220" s="267" t="s">
        <v>1615</v>
      </c>
      <c r="H220" s="450"/>
      <c r="I220" s="303"/>
      <c r="J220" s="300" t="s">
        <v>1355</v>
      </c>
      <c r="K220" s="300" t="s">
        <v>1554</v>
      </c>
      <c r="L220" s="300" t="s">
        <v>1555</v>
      </c>
      <c r="M220" s="300"/>
      <c r="N220" s="300"/>
      <c r="O220" s="300"/>
      <c r="P220" s="300"/>
      <c r="Q220" s="15" t="s">
        <v>11</v>
      </c>
      <c r="R220" s="15" t="s">
        <v>1012</v>
      </c>
    </row>
    <row r="221" spans="1:85" s="256" customFormat="1" ht="21.6" hidden="1" customHeight="1">
      <c r="A221" s="385" t="s">
        <v>159</v>
      </c>
      <c r="B221" s="591" t="s">
        <v>1193</v>
      </c>
      <c r="C221" s="518"/>
      <c r="D221" s="485">
        <v>44321</v>
      </c>
      <c r="E221" s="575"/>
      <c r="F221" s="284" t="s">
        <v>749</v>
      </c>
      <c r="G221" s="29">
        <v>44327</v>
      </c>
      <c r="H221" s="466"/>
      <c r="I221" s="284"/>
      <c r="J221" s="89">
        <v>0</v>
      </c>
      <c r="K221" s="89">
        <v>0</v>
      </c>
      <c r="L221" s="89">
        <v>0</v>
      </c>
      <c r="M221" s="89"/>
      <c r="N221" s="89"/>
      <c r="O221" s="89"/>
      <c r="P221" s="89"/>
      <c r="Q221" s="89"/>
      <c r="R221" s="321"/>
    </row>
    <row r="222" spans="1:85" s="256" customFormat="1" ht="21.6" hidden="1" customHeight="1">
      <c r="A222" s="385" t="s">
        <v>164</v>
      </c>
      <c r="B222" s="591" t="s">
        <v>1250</v>
      </c>
      <c r="C222" s="518"/>
      <c r="D222" s="485">
        <v>44347</v>
      </c>
      <c r="E222" s="575"/>
      <c r="F222" s="284" t="s">
        <v>749</v>
      </c>
      <c r="G222" s="29">
        <v>44326</v>
      </c>
      <c r="H222" s="466"/>
      <c r="I222" s="284"/>
      <c r="J222" s="89">
        <v>0</v>
      </c>
      <c r="K222" s="89">
        <v>0</v>
      </c>
      <c r="L222" s="89">
        <v>0</v>
      </c>
      <c r="M222" s="89"/>
      <c r="N222" s="89"/>
      <c r="O222" s="89"/>
      <c r="P222" s="89"/>
      <c r="Q222" s="89"/>
      <c r="R222" s="321"/>
    </row>
    <row r="223" spans="1:85" hidden="1"/>
    <row r="224" spans="1:85" s="216" customFormat="1" ht="53.25" hidden="1" customHeight="1">
      <c r="B224" s="51" t="s">
        <v>1695</v>
      </c>
      <c r="C224" s="51"/>
      <c r="D224" s="665"/>
      <c r="E224" s="666"/>
      <c r="F224" s="217"/>
      <c r="G224" s="217"/>
      <c r="H224" s="666"/>
      <c r="I224" s="217"/>
      <c r="J224" s="219"/>
      <c r="K224" s="219"/>
      <c r="L224" s="219"/>
      <c r="M224" s="219"/>
      <c r="N224" s="219"/>
      <c r="O224" s="219"/>
      <c r="P224" s="219"/>
      <c r="S224" s="666"/>
      <c r="T224" s="666"/>
      <c r="U224" s="666"/>
      <c r="V224" s="666"/>
      <c r="W224" s="666"/>
      <c r="X224" s="666"/>
      <c r="Y224" s="666"/>
      <c r="Z224" s="666"/>
      <c r="AA224" s="666"/>
      <c r="AB224" s="666"/>
      <c r="AC224" s="219"/>
      <c r="AX224" s="219"/>
    </row>
    <row r="225" spans="1:85" hidden="1"/>
    <row r="226" spans="1:85" s="71" customFormat="1" ht="40.15" hidden="1" customHeight="1">
      <c r="A226" s="515" t="s">
        <v>12</v>
      </c>
      <c r="B226" s="593" t="s">
        <v>39</v>
      </c>
      <c r="C226" s="438"/>
      <c r="D226" s="366" t="s">
        <v>14</v>
      </c>
      <c r="E226" s="525"/>
      <c r="F226" s="267" t="s">
        <v>297</v>
      </c>
      <c r="G226" s="267" t="s">
        <v>15</v>
      </c>
      <c r="H226" s="450"/>
      <c r="I226" s="267"/>
      <c r="J226" s="300" t="s">
        <v>1355</v>
      </c>
      <c r="K226" s="300"/>
      <c r="L226" s="300"/>
      <c r="M226" s="300"/>
      <c r="N226" s="300"/>
      <c r="O226" s="300"/>
      <c r="P226" s="300"/>
      <c r="Q226" s="15" t="s">
        <v>11</v>
      </c>
      <c r="R226" s="15" t="s">
        <v>1012</v>
      </c>
    </row>
    <row r="227" spans="1:85" ht="21.6" hidden="1" customHeight="1">
      <c r="A227" s="385" t="s">
        <v>192</v>
      </c>
      <c r="B227" s="36" t="s">
        <v>1111</v>
      </c>
      <c r="C227" s="519"/>
      <c r="D227" s="486">
        <v>44158</v>
      </c>
      <c r="E227" s="575"/>
      <c r="F227" s="284" t="s">
        <v>259</v>
      </c>
      <c r="G227" s="29">
        <v>32777</v>
      </c>
      <c r="H227" s="466"/>
      <c r="I227" s="284"/>
      <c r="J227" s="53">
        <v>0</v>
      </c>
      <c r="K227" s="53"/>
      <c r="L227" s="53"/>
      <c r="M227" s="53"/>
      <c r="N227" s="53"/>
      <c r="O227" s="53"/>
      <c r="P227" s="53"/>
      <c r="Q227" s="89"/>
      <c r="R227" s="321"/>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row>
    <row r="228" spans="1:85" ht="21.6" hidden="1" customHeight="1">
      <c r="A228" s="385" t="s">
        <v>142</v>
      </c>
      <c r="B228" s="36" t="s">
        <v>247</v>
      </c>
      <c r="C228" s="519"/>
      <c r="D228" s="485">
        <v>41226</v>
      </c>
      <c r="E228" s="575"/>
      <c r="F228" s="284" t="s">
        <v>259</v>
      </c>
      <c r="G228" s="29">
        <v>40436</v>
      </c>
      <c r="H228" s="466"/>
      <c r="I228" s="284"/>
      <c r="J228" s="53">
        <v>0</v>
      </c>
      <c r="K228" s="53"/>
      <c r="L228" s="53"/>
      <c r="M228" s="53"/>
      <c r="N228" s="53"/>
      <c r="O228" s="53"/>
      <c r="P228" s="53"/>
      <c r="Q228" s="89"/>
      <c r="R228" s="321"/>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row>
    <row r="229" spans="1:85" ht="21.6" hidden="1" customHeight="1">
      <c r="A229" s="385" t="s">
        <v>172</v>
      </c>
      <c r="B229" s="36" t="s">
        <v>1268</v>
      </c>
      <c r="C229" s="519"/>
      <c r="D229" s="486">
        <v>42705</v>
      </c>
      <c r="E229" s="575"/>
      <c r="F229" s="284" t="s">
        <v>259</v>
      </c>
      <c r="G229" s="29">
        <v>32638</v>
      </c>
      <c r="H229" s="466"/>
      <c r="I229" s="284"/>
      <c r="J229" s="53">
        <v>0</v>
      </c>
      <c r="K229" s="53"/>
      <c r="L229" s="53"/>
      <c r="M229" s="53"/>
      <c r="N229" s="53"/>
      <c r="O229" s="53"/>
      <c r="P229" s="53"/>
      <c r="Q229" s="89"/>
      <c r="R229" s="321"/>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row>
    <row r="230" spans="1:85" ht="21.6" hidden="1" customHeight="1">
      <c r="A230" s="385" t="s">
        <v>199</v>
      </c>
      <c r="B230" s="36" t="s">
        <v>1255</v>
      </c>
      <c r="C230" s="519"/>
      <c r="D230" s="485">
        <v>44525</v>
      </c>
      <c r="E230" s="575"/>
      <c r="F230" s="284" t="s">
        <v>259</v>
      </c>
      <c r="G230" s="29">
        <v>36574</v>
      </c>
      <c r="H230" s="466"/>
      <c r="I230" s="284"/>
      <c r="J230" s="53">
        <v>0</v>
      </c>
      <c r="K230" s="53"/>
      <c r="L230" s="53"/>
      <c r="M230" s="53"/>
      <c r="N230" s="53"/>
      <c r="O230" s="53"/>
      <c r="P230" s="53"/>
      <c r="Q230" s="89"/>
      <c r="R230" s="321"/>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row>
    <row r="231" spans="1:85" ht="21.6" hidden="1" customHeight="1">
      <c r="A231" s="385" t="s">
        <v>115</v>
      </c>
      <c r="B231" s="36" t="s">
        <v>261</v>
      </c>
      <c r="C231" s="519"/>
      <c r="D231" s="485">
        <v>39230</v>
      </c>
      <c r="E231" s="575"/>
      <c r="F231" s="284" t="s">
        <v>259</v>
      </c>
      <c r="G231" s="29">
        <v>36472</v>
      </c>
      <c r="H231" s="466"/>
      <c r="I231" s="284"/>
      <c r="J231" s="53">
        <v>0</v>
      </c>
      <c r="K231" s="53"/>
      <c r="L231" s="53"/>
      <c r="M231" s="53"/>
      <c r="N231" s="53"/>
      <c r="O231" s="53"/>
      <c r="P231" s="53"/>
      <c r="Q231" s="89"/>
      <c r="R231" s="321"/>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c r="CF231" s="256"/>
      <c r="CG231" s="256"/>
    </row>
    <row r="232" spans="1:85" ht="21.6" hidden="1" customHeight="1">
      <c r="A232" s="385" t="s">
        <v>138</v>
      </c>
      <c r="B232" s="36" t="s">
        <v>84</v>
      </c>
      <c r="C232" s="519"/>
      <c r="D232" s="487">
        <v>40918</v>
      </c>
      <c r="E232" s="575"/>
      <c r="F232" s="284" t="s">
        <v>259</v>
      </c>
      <c r="G232" s="29">
        <v>41015</v>
      </c>
      <c r="H232" s="466"/>
      <c r="I232" s="284"/>
      <c r="J232" s="53">
        <v>0</v>
      </c>
      <c r="K232" s="53"/>
      <c r="L232" s="53"/>
      <c r="M232" s="53"/>
      <c r="N232" s="53"/>
      <c r="O232" s="53"/>
      <c r="P232" s="53"/>
      <c r="Q232" s="89"/>
      <c r="R232" s="321"/>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256"/>
      <c r="CF232" s="256"/>
      <c r="CG232" s="256"/>
    </row>
    <row r="233" spans="1:85" ht="21.6" hidden="1" customHeight="1">
      <c r="A233" s="385" t="s">
        <v>129</v>
      </c>
      <c r="B233" s="36" t="s">
        <v>240</v>
      </c>
      <c r="C233" s="519"/>
      <c r="D233" s="485">
        <v>40540</v>
      </c>
      <c r="E233" s="575"/>
      <c r="F233" s="284" t="s">
        <v>259</v>
      </c>
      <c r="G233" s="29">
        <v>20221</v>
      </c>
      <c r="H233" s="466"/>
      <c r="I233" s="284"/>
      <c r="J233" s="53">
        <v>0</v>
      </c>
      <c r="K233" s="53"/>
      <c r="L233" s="53"/>
      <c r="M233" s="53"/>
      <c r="N233" s="53"/>
      <c r="O233" s="53"/>
      <c r="P233" s="53"/>
      <c r="Q233" s="89"/>
      <c r="R233" s="321"/>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6"/>
      <c r="BQ233" s="256"/>
      <c r="BR233" s="256"/>
      <c r="BS233" s="256"/>
      <c r="BT233" s="256"/>
      <c r="BU233" s="256"/>
      <c r="BV233" s="256"/>
      <c r="BW233" s="256"/>
      <c r="BX233" s="256"/>
      <c r="BY233" s="256"/>
      <c r="BZ233" s="256"/>
      <c r="CA233" s="256"/>
      <c r="CB233" s="256"/>
      <c r="CC233" s="256"/>
      <c r="CD233" s="256"/>
      <c r="CE233" s="256"/>
      <c r="CF233" s="256"/>
      <c r="CG233" s="256"/>
    </row>
    <row r="234" spans="1:85" ht="21.6" hidden="1" customHeight="1">
      <c r="A234" s="385" t="s">
        <v>154</v>
      </c>
      <c r="B234" s="36" t="s">
        <v>479</v>
      </c>
      <c r="C234" s="519"/>
      <c r="D234" s="485">
        <v>41977</v>
      </c>
      <c r="E234" s="575"/>
      <c r="F234" s="284" t="s">
        <v>259</v>
      </c>
      <c r="G234" s="29">
        <v>41963</v>
      </c>
      <c r="H234" s="466"/>
      <c r="I234" s="284"/>
      <c r="J234" s="53">
        <v>0</v>
      </c>
      <c r="K234" s="53"/>
      <c r="L234" s="53"/>
      <c r="M234" s="53"/>
      <c r="N234" s="53"/>
      <c r="O234" s="53"/>
      <c r="P234" s="53"/>
      <c r="Q234" s="89"/>
      <c r="R234" s="321"/>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c r="BH234" s="256"/>
      <c r="BI234" s="256"/>
      <c r="BJ234" s="256"/>
      <c r="BK234" s="256"/>
      <c r="BL234" s="256"/>
      <c r="BM234" s="256"/>
      <c r="BN234" s="256"/>
      <c r="BO234" s="256"/>
      <c r="BP234" s="256"/>
      <c r="BQ234" s="256"/>
      <c r="BR234" s="256"/>
      <c r="BS234" s="256"/>
      <c r="BT234" s="256"/>
      <c r="BU234" s="256"/>
      <c r="BV234" s="256"/>
      <c r="BW234" s="256"/>
      <c r="BX234" s="256"/>
      <c r="BY234" s="256"/>
      <c r="BZ234" s="256"/>
      <c r="CA234" s="256"/>
      <c r="CB234" s="256"/>
      <c r="CC234" s="256"/>
      <c r="CD234" s="256"/>
      <c r="CE234" s="256"/>
      <c r="CF234" s="256"/>
      <c r="CG234" s="256"/>
    </row>
    <row r="235" spans="1:85" s="91" customFormat="1" ht="21.6" hidden="1" customHeight="1">
      <c r="A235" s="385" t="s">
        <v>34</v>
      </c>
      <c r="B235" s="36" t="s">
        <v>184</v>
      </c>
      <c r="C235" s="519"/>
      <c r="D235" s="485">
        <v>26406</v>
      </c>
      <c r="E235" s="575"/>
      <c r="F235" s="284" t="s">
        <v>259</v>
      </c>
      <c r="G235" s="29">
        <v>19801</v>
      </c>
      <c r="H235" s="466"/>
      <c r="I235" s="284"/>
      <c r="J235" s="53">
        <v>0</v>
      </c>
      <c r="K235" s="53"/>
      <c r="L235" s="53"/>
      <c r="M235" s="53"/>
      <c r="N235" s="53"/>
      <c r="O235" s="53"/>
      <c r="P235" s="53"/>
      <c r="Q235" s="89"/>
      <c r="R235" s="321"/>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row>
    <row r="236" spans="1:85" ht="21.6" hidden="1" customHeight="1">
      <c r="A236" s="385" t="s">
        <v>70</v>
      </c>
      <c r="B236" s="591" t="s">
        <v>67</v>
      </c>
      <c r="C236" s="518"/>
      <c r="D236" s="485">
        <v>35937</v>
      </c>
      <c r="E236" s="575"/>
      <c r="F236" s="284" t="s">
        <v>259</v>
      </c>
      <c r="G236" s="29">
        <v>35836</v>
      </c>
      <c r="H236" s="466"/>
      <c r="I236" s="284"/>
      <c r="J236" s="53">
        <v>0</v>
      </c>
      <c r="K236" s="53"/>
      <c r="L236" s="53"/>
      <c r="M236" s="53"/>
      <c r="N236" s="53"/>
      <c r="O236" s="53"/>
      <c r="P236" s="53"/>
      <c r="Q236" s="89"/>
      <c r="R236" s="321"/>
    </row>
    <row r="237" spans="1:85" ht="21.6" hidden="1" customHeight="1">
      <c r="A237" s="385" t="s">
        <v>72</v>
      </c>
      <c r="B237" s="591" t="s">
        <v>122</v>
      </c>
      <c r="C237" s="518"/>
      <c r="D237" s="485">
        <v>35937</v>
      </c>
      <c r="E237" s="575"/>
      <c r="F237" s="284" t="s">
        <v>259</v>
      </c>
      <c r="G237" s="29">
        <v>24622</v>
      </c>
      <c r="H237" s="466"/>
      <c r="I237" s="284"/>
      <c r="J237" s="53">
        <v>0</v>
      </c>
      <c r="K237" s="53"/>
      <c r="L237" s="53"/>
      <c r="M237" s="53"/>
      <c r="N237" s="53"/>
      <c r="O237" s="53"/>
      <c r="P237" s="53"/>
      <c r="Q237" s="89"/>
      <c r="R237" s="321"/>
      <c r="S237" s="91"/>
      <c r="T237" s="91"/>
      <c r="U237" s="91"/>
      <c r="V237" s="91"/>
      <c r="W237" s="91"/>
      <c r="X237" s="91"/>
      <c r="Y237" s="91"/>
      <c r="Z237" s="91"/>
    </row>
    <row r="238" spans="1:85" ht="21.6" hidden="1" customHeight="1">
      <c r="A238" s="385" t="s">
        <v>74</v>
      </c>
      <c r="B238" s="591" t="s">
        <v>46</v>
      </c>
      <c r="C238" s="518"/>
      <c r="D238" s="485">
        <v>35937</v>
      </c>
      <c r="E238" s="575"/>
      <c r="F238" s="284" t="s">
        <v>259</v>
      </c>
      <c r="G238" s="29">
        <v>31951</v>
      </c>
      <c r="H238" s="466"/>
      <c r="I238" s="284"/>
      <c r="J238" s="53">
        <v>0</v>
      </c>
      <c r="K238" s="53"/>
      <c r="L238" s="53"/>
      <c r="M238" s="53"/>
      <c r="N238" s="53"/>
      <c r="O238" s="53"/>
      <c r="P238" s="53"/>
      <c r="Q238" s="89"/>
      <c r="R238" s="321"/>
    </row>
    <row r="239" spans="1:85" ht="21.6" hidden="1" customHeight="1">
      <c r="A239" s="385" t="s">
        <v>98</v>
      </c>
      <c r="B239" s="591" t="s">
        <v>177</v>
      </c>
      <c r="C239" s="518"/>
      <c r="D239" s="486">
        <v>38274</v>
      </c>
      <c r="E239" s="575"/>
      <c r="F239" s="284" t="s">
        <v>259</v>
      </c>
      <c r="G239" s="29">
        <v>40736</v>
      </c>
      <c r="H239" s="466"/>
      <c r="I239" s="284"/>
      <c r="J239" s="53">
        <v>0</v>
      </c>
      <c r="K239" s="53"/>
      <c r="L239" s="53"/>
      <c r="M239" s="53"/>
      <c r="N239" s="53"/>
      <c r="O239" s="53"/>
      <c r="P239" s="53"/>
      <c r="Q239" s="89"/>
      <c r="R239" s="321"/>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6"/>
      <c r="BJ239" s="256"/>
      <c r="BK239" s="256"/>
      <c r="BL239" s="256"/>
      <c r="BM239" s="256"/>
      <c r="BN239" s="256"/>
      <c r="BO239" s="256"/>
      <c r="BP239" s="256"/>
      <c r="BQ239" s="256"/>
      <c r="BR239" s="256"/>
      <c r="BS239" s="256"/>
      <c r="BT239" s="256"/>
      <c r="BU239" s="256"/>
      <c r="BV239" s="256"/>
      <c r="BW239" s="256"/>
      <c r="BX239" s="256"/>
      <c r="BY239" s="256"/>
      <c r="BZ239" s="256"/>
      <c r="CA239" s="256"/>
      <c r="CB239" s="256"/>
      <c r="CC239" s="256"/>
      <c r="CD239" s="256"/>
      <c r="CE239" s="256"/>
      <c r="CF239" s="256"/>
      <c r="CG239" s="256"/>
    </row>
    <row r="240" spans="1:85" ht="21.6" hidden="1" customHeight="1">
      <c r="A240" s="385" t="s">
        <v>110</v>
      </c>
      <c r="B240" s="36" t="s">
        <v>69</v>
      </c>
      <c r="C240" s="519"/>
      <c r="D240" s="487">
        <v>38930</v>
      </c>
      <c r="E240" s="575"/>
      <c r="F240" s="284" t="s">
        <v>259</v>
      </c>
      <c r="G240" s="29">
        <v>38814</v>
      </c>
      <c r="H240" s="466"/>
      <c r="I240" s="284"/>
      <c r="J240" s="53">
        <v>0</v>
      </c>
      <c r="K240" s="53"/>
      <c r="L240" s="53"/>
      <c r="M240" s="53"/>
      <c r="N240" s="53"/>
      <c r="O240" s="53"/>
      <c r="P240" s="53"/>
      <c r="Q240" s="89"/>
      <c r="R240" s="321"/>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c r="CA240" s="256"/>
      <c r="CB240" s="256"/>
      <c r="CC240" s="256"/>
      <c r="CD240" s="256"/>
      <c r="CE240" s="256"/>
      <c r="CF240" s="256"/>
      <c r="CG240" s="256"/>
    </row>
    <row r="241" spans="1:85" ht="21.6" hidden="1" customHeight="1">
      <c r="A241" s="385" t="s">
        <v>59</v>
      </c>
      <c r="B241" s="36" t="s">
        <v>203</v>
      </c>
      <c r="C241" s="519"/>
      <c r="D241" s="487">
        <v>33611</v>
      </c>
      <c r="E241" s="575"/>
      <c r="F241" s="284" t="s">
        <v>259</v>
      </c>
      <c r="G241" s="29">
        <v>16792</v>
      </c>
      <c r="H241" s="466"/>
      <c r="I241" s="284"/>
      <c r="J241" s="53">
        <v>0</v>
      </c>
      <c r="K241" s="53"/>
      <c r="L241" s="53"/>
      <c r="M241" s="53"/>
      <c r="N241" s="53"/>
      <c r="O241" s="53"/>
      <c r="P241" s="53"/>
      <c r="Q241" s="89"/>
      <c r="R241" s="321"/>
    </row>
    <row r="242" spans="1:85" ht="21.6" hidden="1" customHeight="1">
      <c r="A242" s="385" t="s">
        <v>38</v>
      </c>
      <c r="B242" s="36" t="s">
        <v>24</v>
      </c>
      <c r="C242" s="519"/>
      <c r="D242" s="487">
        <v>30702</v>
      </c>
      <c r="E242" s="575"/>
      <c r="F242" s="284" t="s">
        <v>259</v>
      </c>
      <c r="G242" s="29">
        <v>43110</v>
      </c>
      <c r="H242" s="466"/>
      <c r="I242" s="284"/>
      <c r="J242" s="53">
        <v>0</v>
      </c>
      <c r="K242" s="53"/>
      <c r="L242" s="53"/>
      <c r="M242" s="53"/>
      <c r="N242" s="53"/>
      <c r="O242" s="53"/>
      <c r="P242" s="53"/>
      <c r="Q242" s="89"/>
      <c r="R242" s="321"/>
    </row>
    <row r="243" spans="1:85" ht="21.6" hidden="1" customHeight="1">
      <c r="A243" s="385" t="s">
        <v>36</v>
      </c>
      <c r="B243" s="36" t="s">
        <v>171</v>
      </c>
      <c r="C243" s="519"/>
      <c r="D243" s="487">
        <v>30286</v>
      </c>
      <c r="E243" s="575"/>
      <c r="F243" s="284" t="s">
        <v>259</v>
      </c>
      <c r="G243" s="29">
        <v>21296</v>
      </c>
      <c r="H243" s="466"/>
      <c r="I243" s="284"/>
      <c r="J243" s="53">
        <v>0</v>
      </c>
      <c r="K243" s="53"/>
      <c r="L243" s="53"/>
      <c r="M243" s="53"/>
      <c r="N243" s="53"/>
      <c r="O243" s="53"/>
      <c r="P243" s="53"/>
      <c r="Q243" s="89"/>
      <c r="R243" s="321"/>
    </row>
    <row r="244" spans="1:85" s="256" customFormat="1" ht="21.6" hidden="1" customHeight="1">
      <c r="A244" s="385" t="s">
        <v>144</v>
      </c>
      <c r="B244" s="36" t="s">
        <v>248</v>
      </c>
      <c r="C244" s="519"/>
      <c r="D244" s="485">
        <v>41380</v>
      </c>
      <c r="E244" s="575"/>
      <c r="F244" s="284" t="s">
        <v>259</v>
      </c>
      <c r="G244" s="29">
        <v>32639</v>
      </c>
      <c r="H244" s="466"/>
      <c r="I244" s="284"/>
      <c r="J244" s="53">
        <v>0</v>
      </c>
      <c r="K244" s="53"/>
      <c r="L244" s="53"/>
      <c r="M244" s="53"/>
      <c r="N244" s="53"/>
      <c r="O244" s="53"/>
      <c r="P244" s="53"/>
      <c r="Q244" s="89"/>
      <c r="R244" s="321"/>
    </row>
    <row r="245" spans="1:85" s="256" customFormat="1" ht="21.6" hidden="1" customHeight="1">
      <c r="A245" s="385" t="s">
        <v>169</v>
      </c>
      <c r="B245" s="36" t="s">
        <v>86</v>
      </c>
      <c r="C245" s="519"/>
      <c r="D245" s="486">
        <v>42431</v>
      </c>
      <c r="E245" s="575"/>
      <c r="F245" s="284" t="s">
        <v>259</v>
      </c>
      <c r="G245" s="29">
        <v>42424</v>
      </c>
      <c r="H245" s="466"/>
      <c r="I245" s="284"/>
      <c r="J245" s="53">
        <v>0</v>
      </c>
      <c r="K245" s="53"/>
      <c r="L245" s="53"/>
      <c r="M245" s="53"/>
      <c r="N245" s="53"/>
      <c r="O245" s="53"/>
      <c r="P245" s="53"/>
      <c r="Q245" s="89"/>
      <c r="R245" s="321"/>
    </row>
    <row r="246" spans="1:85" s="256" customFormat="1" ht="21.6" hidden="1" customHeight="1">
      <c r="A246" s="385" t="s">
        <v>121</v>
      </c>
      <c r="B246" s="36" t="s">
        <v>238</v>
      </c>
      <c r="C246" s="519"/>
      <c r="D246" s="485">
        <v>40087</v>
      </c>
      <c r="E246" s="575"/>
      <c r="F246" s="284" t="s">
        <v>259</v>
      </c>
      <c r="G246" s="29">
        <v>40143</v>
      </c>
      <c r="H246" s="466"/>
      <c r="I246" s="284"/>
      <c r="J246" s="53">
        <v>0</v>
      </c>
      <c r="K246" s="53"/>
      <c r="L246" s="53"/>
      <c r="M246" s="53"/>
      <c r="N246" s="53"/>
      <c r="O246" s="53"/>
      <c r="P246" s="53"/>
      <c r="Q246" s="89"/>
      <c r="R246" s="321"/>
    </row>
    <row r="247" spans="1:85" s="256" customFormat="1" ht="21.6" hidden="1" customHeight="1">
      <c r="A247" s="385" t="s">
        <v>148</v>
      </c>
      <c r="B247" s="36" t="s">
        <v>1090</v>
      </c>
      <c r="C247" s="519"/>
      <c r="D247" s="487">
        <v>41551</v>
      </c>
      <c r="E247" s="575"/>
      <c r="F247" s="284" t="s">
        <v>259</v>
      </c>
      <c r="G247" s="29">
        <v>39373</v>
      </c>
      <c r="H247" s="466"/>
      <c r="I247" s="284"/>
      <c r="J247" s="53">
        <v>0</v>
      </c>
      <c r="K247" s="53"/>
      <c r="L247" s="53"/>
      <c r="M247" s="53"/>
      <c r="N247" s="53"/>
      <c r="O247" s="53"/>
      <c r="P247" s="53"/>
      <c r="Q247" s="89"/>
      <c r="R247" s="321"/>
      <c r="S247" s="86"/>
      <c r="T247" s="86"/>
      <c r="U247" s="86"/>
      <c r="V247" s="86"/>
      <c r="W247" s="86"/>
      <c r="X247" s="86"/>
      <c r="Y247" s="86"/>
      <c r="Z247" s="86"/>
    </row>
    <row r="248" spans="1:85" s="256" customFormat="1" ht="21.6" hidden="1" customHeight="1">
      <c r="A248" s="385" t="s">
        <v>92</v>
      </c>
      <c r="B248" s="36" t="s">
        <v>53</v>
      </c>
      <c r="C248" s="519"/>
      <c r="D248" s="487">
        <v>37721</v>
      </c>
      <c r="E248" s="575"/>
      <c r="F248" s="284" t="s">
        <v>259</v>
      </c>
      <c r="G248" s="29">
        <v>29918</v>
      </c>
      <c r="H248" s="466"/>
      <c r="I248" s="284"/>
      <c r="J248" s="53">
        <v>0</v>
      </c>
      <c r="K248" s="53"/>
      <c r="L248" s="53"/>
      <c r="M248" s="53"/>
      <c r="N248" s="53"/>
      <c r="O248" s="53"/>
      <c r="P248" s="53"/>
      <c r="Q248" s="89"/>
      <c r="R248" s="321"/>
    </row>
    <row r="249" spans="1:85" s="256" customFormat="1" ht="21.6" hidden="1" customHeight="1">
      <c r="A249" s="385" t="s">
        <v>94</v>
      </c>
      <c r="B249" s="36" t="s">
        <v>224</v>
      </c>
      <c r="C249" s="519"/>
      <c r="D249" s="487">
        <v>37721</v>
      </c>
      <c r="E249" s="575"/>
      <c r="F249" s="284" t="s">
        <v>259</v>
      </c>
      <c r="G249" s="29">
        <v>26042</v>
      </c>
      <c r="H249" s="466"/>
      <c r="I249" s="284"/>
      <c r="J249" s="53">
        <v>0</v>
      </c>
      <c r="K249" s="53"/>
      <c r="L249" s="53"/>
      <c r="M249" s="53"/>
      <c r="N249" s="53"/>
      <c r="O249" s="53"/>
      <c r="P249" s="53"/>
      <c r="Q249" s="89"/>
      <c r="R249" s="321"/>
    </row>
    <row r="250" spans="1:85" s="256" customFormat="1" ht="21.6" hidden="1" customHeight="1">
      <c r="A250" s="385" t="s">
        <v>96</v>
      </c>
      <c r="B250" s="36" t="s">
        <v>225</v>
      </c>
      <c r="C250" s="519"/>
      <c r="D250" s="487">
        <v>37721</v>
      </c>
      <c r="E250" s="575"/>
      <c r="F250" s="284" t="s">
        <v>259</v>
      </c>
      <c r="G250" s="29">
        <v>27937</v>
      </c>
      <c r="H250" s="466"/>
      <c r="I250" s="284"/>
      <c r="J250" s="53">
        <v>0</v>
      </c>
      <c r="K250" s="53"/>
      <c r="L250" s="53"/>
      <c r="M250" s="53"/>
      <c r="N250" s="53"/>
      <c r="O250" s="53"/>
      <c r="P250" s="53"/>
      <c r="Q250" s="89"/>
      <c r="R250" s="321"/>
    </row>
    <row r="251" spans="1:85" s="256" customFormat="1" ht="21.6" hidden="1" customHeight="1">
      <c r="A251" s="385" t="s">
        <v>87</v>
      </c>
      <c r="B251" s="36" t="s">
        <v>76</v>
      </c>
      <c r="C251" s="519"/>
      <c r="D251" s="486">
        <v>37315</v>
      </c>
      <c r="E251" s="575"/>
      <c r="F251" s="284" t="s">
        <v>259</v>
      </c>
      <c r="G251" s="29">
        <v>36482</v>
      </c>
      <c r="H251" s="466"/>
      <c r="I251" s="284"/>
      <c r="J251" s="53">
        <v>0</v>
      </c>
      <c r="K251" s="53"/>
      <c r="L251" s="53"/>
      <c r="M251" s="53"/>
      <c r="N251" s="53"/>
      <c r="O251" s="53"/>
      <c r="P251" s="53"/>
      <c r="Q251" s="89"/>
      <c r="R251" s="321"/>
      <c r="S251" s="86"/>
      <c r="T251" s="86"/>
      <c r="U251" s="86"/>
      <c r="V251" s="86"/>
      <c r="W251" s="86"/>
      <c r="X251" s="86"/>
      <c r="Y251" s="86"/>
      <c r="Z251" s="86"/>
    </row>
    <row r="252" spans="1:85" s="256" customFormat="1" ht="21.6" hidden="1" customHeight="1">
      <c r="A252" s="385" t="s">
        <v>89</v>
      </c>
      <c r="B252" s="36" t="s">
        <v>137</v>
      </c>
      <c r="C252" s="519"/>
      <c r="D252" s="486">
        <v>37315</v>
      </c>
      <c r="E252" s="575"/>
      <c r="F252" s="284" t="s">
        <v>259</v>
      </c>
      <c r="G252" s="29">
        <v>19421</v>
      </c>
      <c r="H252" s="466"/>
      <c r="I252" s="284"/>
      <c r="J252" s="53">
        <v>0</v>
      </c>
      <c r="K252" s="53"/>
      <c r="L252" s="53"/>
      <c r="M252" s="53"/>
      <c r="N252" s="53"/>
      <c r="O252" s="53"/>
      <c r="P252" s="53"/>
      <c r="Q252" s="89"/>
      <c r="R252" s="321"/>
      <c r="S252" s="86"/>
      <c r="T252" s="86"/>
      <c r="U252" s="86"/>
      <c r="V252" s="86"/>
      <c r="W252" s="86"/>
      <c r="X252" s="86"/>
      <c r="Y252" s="86"/>
      <c r="Z252" s="86"/>
    </row>
    <row r="253" spans="1:85" s="256" customFormat="1" ht="21.6" hidden="1" customHeight="1">
      <c r="A253" s="385" t="s">
        <v>68</v>
      </c>
      <c r="B253" s="36" t="s">
        <v>90</v>
      </c>
      <c r="C253" s="519"/>
      <c r="D253" s="485">
        <v>35641</v>
      </c>
      <c r="E253" s="575"/>
      <c r="F253" s="284" t="s">
        <v>259</v>
      </c>
      <c r="G253" s="29">
        <v>35810</v>
      </c>
      <c r="H253" s="466"/>
      <c r="I253" s="284"/>
      <c r="J253" s="53">
        <v>0</v>
      </c>
      <c r="K253" s="53"/>
      <c r="L253" s="53"/>
      <c r="M253" s="53"/>
      <c r="N253" s="53"/>
      <c r="O253" s="53"/>
      <c r="P253" s="53"/>
      <c r="Q253" s="89"/>
      <c r="R253" s="321"/>
      <c r="S253" s="86"/>
      <c r="T253" s="86"/>
      <c r="U253" s="86"/>
      <c r="V253" s="86"/>
      <c r="W253" s="86"/>
      <c r="X253" s="86"/>
      <c r="Y253" s="86"/>
      <c r="Z253" s="86"/>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row>
    <row r="254" spans="1:85" hidden="1"/>
    <row r="255" spans="1:85" s="51" customFormat="1" ht="54" hidden="1" customHeight="1">
      <c r="B255" s="51" t="s">
        <v>1696</v>
      </c>
      <c r="D255" s="413"/>
      <c r="F255" s="664"/>
      <c r="G255" s="37"/>
      <c r="I255" s="664"/>
      <c r="CA255" s="39"/>
      <c r="CB255" s="39"/>
      <c r="CC255" s="39"/>
      <c r="CE255" s="39"/>
    </row>
    <row r="256" spans="1:85" hidden="1"/>
    <row r="257" spans="1:85" s="71" customFormat="1" ht="40.15" hidden="1" customHeight="1">
      <c r="A257" s="515" t="s">
        <v>12</v>
      </c>
      <c r="B257" s="593" t="s">
        <v>39</v>
      </c>
      <c r="C257" s="438"/>
      <c r="D257" s="366" t="s">
        <v>14</v>
      </c>
      <c r="E257" s="525"/>
      <c r="F257" s="267" t="s">
        <v>297</v>
      </c>
      <c r="G257" s="267" t="s">
        <v>15</v>
      </c>
      <c r="H257" s="450"/>
      <c r="I257" s="267"/>
      <c r="J257" s="300" t="s">
        <v>1355</v>
      </c>
      <c r="K257" s="300"/>
      <c r="L257" s="300"/>
      <c r="M257" s="300"/>
      <c r="N257" s="300"/>
      <c r="O257" s="300"/>
      <c r="P257" s="300"/>
      <c r="Q257" s="15" t="s">
        <v>11</v>
      </c>
      <c r="R257" s="15" t="s">
        <v>1012</v>
      </c>
    </row>
    <row r="258" spans="1:85" ht="21.6" hidden="1" customHeight="1">
      <c r="A258" s="385" t="s">
        <v>29</v>
      </c>
      <c r="B258" s="591" t="s">
        <v>160</v>
      </c>
      <c r="C258" s="518"/>
      <c r="D258" s="485">
        <v>42442</v>
      </c>
      <c r="E258" s="575"/>
      <c r="F258" s="284" t="s">
        <v>343</v>
      </c>
      <c r="G258" s="29">
        <v>34663</v>
      </c>
      <c r="H258" s="466"/>
      <c r="I258" s="284"/>
      <c r="J258" s="53">
        <v>1</v>
      </c>
      <c r="K258" s="53"/>
      <c r="L258" s="53"/>
      <c r="M258" s="53"/>
      <c r="N258" s="53"/>
      <c r="O258" s="53"/>
      <c r="P258" s="53"/>
      <c r="Q258" s="89"/>
      <c r="R258" s="321"/>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c r="BH258" s="256"/>
      <c r="BI258" s="256"/>
      <c r="BJ258" s="256"/>
      <c r="BK258" s="256"/>
      <c r="BL258" s="256"/>
      <c r="BM258" s="256"/>
      <c r="BN258" s="256"/>
      <c r="BO258" s="256"/>
      <c r="BP258" s="256"/>
      <c r="BQ258" s="256"/>
      <c r="BR258" s="256"/>
      <c r="BS258" s="256"/>
      <c r="BT258" s="256"/>
      <c r="BU258" s="256"/>
      <c r="BV258" s="256"/>
      <c r="BW258" s="256"/>
      <c r="BX258" s="256"/>
      <c r="BY258" s="256"/>
      <c r="BZ258" s="256"/>
      <c r="CA258" s="256"/>
      <c r="CB258" s="256"/>
      <c r="CC258" s="256"/>
      <c r="CD258" s="256"/>
      <c r="CE258" s="256"/>
      <c r="CF258" s="256"/>
      <c r="CG258" s="256"/>
    </row>
    <row r="259" spans="1:85" s="256" customFormat="1" ht="21.6" hidden="1" customHeight="1">
      <c r="A259" s="385" t="s">
        <v>174</v>
      </c>
      <c r="B259" s="36" t="s">
        <v>156</v>
      </c>
      <c r="C259" s="519"/>
      <c r="D259" s="485">
        <v>42796</v>
      </c>
      <c r="E259" s="575"/>
      <c r="F259" s="284" t="s">
        <v>259</v>
      </c>
      <c r="G259" s="29">
        <v>41835</v>
      </c>
      <c r="H259" s="466"/>
      <c r="I259" s="284"/>
      <c r="J259" s="53">
        <v>0</v>
      </c>
      <c r="K259" s="53"/>
      <c r="L259" s="53"/>
      <c r="M259" s="53"/>
      <c r="N259" s="53"/>
      <c r="O259" s="53"/>
      <c r="P259" s="53"/>
      <c r="Q259" s="89"/>
      <c r="R259" s="321"/>
    </row>
    <row r="260" spans="1:85" s="256" customFormat="1" ht="21.6" hidden="1" customHeight="1">
      <c r="A260" s="385" t="s">
        <v>155</v>
      </c>
      <c r="B260" s="591" t="s">
        <v>1120</v>
      </c>
      <c r="C260" s="518"/>
      <c r="D260" s="486">
        <v>43991</v>
      </c>
      <c r="E260" s="575"/>
      <c r="F260" s="284" t="s">
        <v>749</v>
      </c>
      <c r="G260" s="29">
        <v>23767</v>
      </c>
      <c r="H260" s="466"/>
      <c r="I260" s="284"/>
      <c r="J260" s="53">
        <v>0</v>
      </c>
      <c r="K260" s="53"/>
      <c r="L260" s="53"/>
      <c r="M260" s="53"/>
      <c r="N260" s="53"/>
      <c r="O260" s="53"/>
      <c r="P260" s="53"/>
      <c r="Q260" s="89"/>
      <c r="R260" s="321"/>
    </row>
    <row r="261" spans="1:85" hidden="1"/>
    <row r="262" spans="1:85" s="51" customFormat="1" ht="44.25" hidden="1" customHeight="1">
      <c r="B262" s="51" t="s">
        <v>1483</v>
      </c>
      <c r="D262" s="413"/>
      <c r="F262" s="365"/>
      <c r="G262" s="37"/>
      <c r="I262" s="365"/>
      <c r="T262" s="39"/>
    </row>
    <row r="263" spans="1:85" hidden="1"/>
    <row r="264" spans="1:85" s="71" customFormat="1" ht="40.15" hidden="1" customHeight="1">
      <c r="A264" s="515" t="s">
        <v>12</v>
      </c>
      <c r="B264" s="593" t="s">
        <v>39</v>
      </c>
      <c r="C264" s="438"/>
      <c r="D264" s="366" t="s">
        <v>14</v>
      </c>
      <c r="E264" s="525"/>
      <c r="F264" s="267" t="s">
        <v>297</v>
      </c>
      <c r="G264" s="267" t="s">
        <v>15</v>
      </c>
      <c r="H264" s="450"/>
      <c r="I264" s="267"/>
      <c r="J264" s="300" t="s">
        <v>1355</v>
      </c>
      <c r="K264" s="300"/>
      <c r="L264" s="300"/>
      <c r="M264" s="300"/>
      <c r="N264" s="300"/>
      <c r="O264" s="300"/>
      <c r="P264" s="300"/>
      <c r="Q264" s="15" t="s">
        <v>11</v>
      </c>
      <c r="R264" s="15" t="s">
        <v>1012</v>
      </c>
    </row>
    <row r="265" spans="1:85" s="256" customFormat="1" ht="21.6" hidden="1" customHeight="1">
      <c r="A265" s="385" t="s">
        <v>80</v>
      </c>
      <c r="B265" s="36" t="s">
        <v>126</v>
      </c>
      <c r="C265" s="519"/>
      <c r="D265" s="487">
        <v>36720</v>
      </c>
      <c r="E265" s="575"/>
      <c r="F265" s="284" t="s">
        <v>258</v>
      </c>
      <c r="G265" s="29">
        <v>35717</v>
      </c>
      <c r="H265" s="466"/>
      <c r="I265" s="284"/>
      <c r="J265" s="53">
        <v>0</v>
      </c>
      <c r="K265" s="53"/>
      <c r="L265" s="53"/>
      <c r="M265" s="53"/>
      <c r="N265" s="53"/>
      <c r="O265" s="53"/>
      <c r="P265" s="53"/>
      <c r="Q265" s="89"/>
      <c r="R265" s="321"/>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row>
    <row r="266" spans="1:85" hidden="1"/>
  </sheetData>
  <sortState xmlns:xlrd2="http://schemas.microsoft.com/office/spreadsheetml/2017/richdata2" ref="A5:CS48">
    <sortCondition descending="1" ref="E5:E48"/>
    <sortCondition ref="D5:D48"/>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59"/>
  <sheetViews>
    <sheetView topLeftCell="A97" zoomScale="60" zoomScaleNormal="60" workbookViewId="0">
      <selection activeCell="F113" sqref="F113"/>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7.6640625" style="357" customWidth="1" collapsed="1"/>
    <col min="18" max="22" width="7.6640625" style="357" customWidth="1"/>
    <col min="23" max="16384" width="7.44140625" style="86"/>
  </cols>
  <sheetData>
    <row r="1" spans="1:87" ht="46.15" customHeight="1"/>
    <row r="2" spans="1:87" ht="33.75" customHeight="1">
      <c r="A2" s="248"/>
      <c r="B2" s="394"/>
      <c r="C2" s="395"/>
      <c r="D2" s="499"/>
      <c r="E2" s="163"/>
      <c r="F2" s="365"/>
      <c r="G2" s="245"/>
      <c r="H2" s="4"/>
      <c r="I2" s="365"/>
      <c r="J2" s="182"/>
      <c r="K2" s="182"/>
      <c r="L2" s="182"/>
      <c r="M2" s="182"/>
      <c r="N2" s="182"/>
      <c r="O2" s="182"/>
      <c r="P2" s="182"/>
      <c r="Q2" s="358"/>
      <c r="R2" s="358"/>
      <c r="S2" s="358"/>
      <c r="T2" s="358"/>
      <c r="U2" s="358"/>
      <c r="V2" s="358"/>
    </row>
    <row r="3" spans="1:87" ht="33.75" customHeight="1">
      <c r="A3" s="529"/>
      <c r="B3" s="310"/>
      <c r="C3" s="315"/>
      <c r="D3" s="531"/>
      <c r="E3" s="163"/>
      <c r="F3" s="319"/>
      <c r="G3" s="253"/>
      <c r="H3" s="4"/>
      <c r="I3" s="365"/>
      <c r="J3" s="182"/>
      <c r="K3" s="182"/>
      <c r="L3" s="182"/>
      <c r="M3" s="182"/>
      <c r="N3" s="182"/>
      <c r="O3" s="182"/>
      <c r="P3" s="182"/>
      <c r="Q3" s="387" t="s">
        <v>2337</v>
      </c>
      <c r="R3" s="386"/>
      <c r="S3" s="387" t="s">
        <v>2338</v>
      </c>
      <c r="T3" s="386"/>
      <c r="U3" s="387" t="s">
        <v>2339</v>
      </c>
      <c r="V3" s="386"/>
    </row>
    <row r="4" spans="1:87" s="550" customFormat="1" ht="40.15" customHeight="1">
      <c r="A4" s="642" t="s">
        <v>12</v>
      </c>
      <c r="B4" s="636" t="s">
        <v>39</v>
      </c>
      <c r="C4" s="634" t="s">
        <v>1668</v>
      </c>
      <c r="D4" s="637" t="s">
        <v>14</v>
      </c>
      <c r="E4" s="506" t="s">
        <v>2283</v>
      </c>
      <c r="F4" s="637" t="s">
        <v>1614</v>
      </c>
      <c r="G4" s="637" t="s">
        <v>1615</v>
      </c>
      <c r="H4" s="634" t="s">
        <v>299</v>
      </c>
      <c r="I4" s="637" t="s">
        <v>298</v>
      </c>
      <c r="J4" s="508" t="s">
        <v>1355</v>
      </c>
      <c r="K4" s="584" t="s">
        <v>1556</v>
      </c>
      <c r="L4" s="508" t="s">
        <v>1555</v>
      </c>
      <c r="M4" s="584" t="s">
        <v>1766</v>
      </c>
      <c r="N4" s="508" t="s">
        <v>1765</v>
      </c>
      <c r="O4" s="584" t="s">
        <v>2284</v>
      </c>
      <c r="P4" s="508" t="s">
        <v>2283</v>
      </c>
      <c r="Q4" s="1020" t="s">
        <v>301</v>
      </c>
      <c r="R4" s="1020" t="s">
        <v>1604</v>
      </c>
      <c r="S4" s="1020" t="s">
        <v>301</v>
      </c>
      <c r="T4" s="1020" t="s">
        <v>1604</v>
      </c>
      <c r="U4" s="1020" t="s">
        <v>301</v>
      </c>
      <c r="V4" s="1020" t="s">
        <v>1604</v>
      </c>
    </row>
    <row r="5" spans="1:87" ht="21" customHeight="1">
      <c r="A5" s="385" t="s">
        <v>16</v>
      </c>
      <c r="B5" s="36" t="s">
        <v>184</v>
      </c>
      <c r="C5" s="505">
        <v>245</v>
      </c>
      <c r="D5" s="485">
        <v>26406</v>
      </c>
      <c r="E5" s="416">
        <v>0</v>
      </c>
      <c r="F5" s="332" t="s">
        <v>259</v>
      </c>
      <c r="G5" s="29">
        <v>19801</v>
      </c>
      <c r="H5" s="633" t="s">
        <v>497</v>
      </c>
      <c r="I5" s="299" t="s">
        <v>496</v>
      </c>
      <c r="J5" s="53">
        <v>0</v>
      </c>
      <c r="K5" s="400">
        <v>0</v>
      </c>
      <c r="L5" s="53">
        <v>0</v>
      </c>
      <c r="M5" s="400">
        <v>0</v>
      </c>
      <c r="N5" s="53">
        <v>0</v>
      </c>
      <c r="O5" s="400">
        <v>0</v>
      </c>
      <c r="P5" s="53">
        <v>0</v>
      </c>
      <c r="Q5" s="359"/>
      <c r="R5" s="359"/>
      <c r="S5" s="359"/>
      <c r="T5" s="359"/>
      <c r="U5" s="359"/>
      <c r="V5" s="359"/>
    </row>
    <row r="6" spans="1:87" ht="21" customHeight="1">
      <c r="A6" s="385" t="s">
        <v>17</v>
      </c>
      <c r="B6" s="591" t="s">
        <v>1171</v>
      </c>
      <c r="C6" s="505">
        <v>245</v>
      </c>
      <c r="D6" s="485">
        <v>26406</v>
      </c>
      <c r="E6" s="416">
        <v>0</v>
      </c>
      <c r="F6" s="332" t="s">
        <v>749</v>
      </c>
      <c r="G6" s="29">
        <v>36271</v>
      </c>
      <c r="H6" s="633" t="s">
        <v>497</v>
      </c>
      <c r="I6" s="299" t="s">
        <v>496</v>
      </c>
      <c r="J6" s="53">
        <v>0</v>
      </c>
      <c r="K6" s="400">
        <v>0</v>
      </c>
      <c r="L6" s="53">
        <v>0</v>
      </c>
      <c r="M6" s="400">
        <v>0</v>
      </c>
      <c r="N6" s="53">
        <v>0</v>
      </c>
      <c r="O6" s="400">
        <v>0</v>
      </c>
      <c r="P6" s="53">
        <v>0</v>
      </c>
      <c r="Q6" s="359"/>
      <c r="R6" s="359"/>
      <c r="S6" s="359"/>
      <c r="T6" s="359"/>
      <c r="U6" s="359"/>
      <c r="V6" s="359"/>
      <c r="W6" s="256"/>
      <c r="X6" s="256"/>
      <c r="Y6" s="256"/>
      <c r="Z6" s="256"/>
      <c r="AA6" s="256"/>
      <c r="AB6" s="256"/>
    </row>
    <row r="7" spans="1:87" ht="21" customHeight="1">
      <c r="A7" s="385" t="s">
        <v>19</v>
      </c>
      <c r="B7" s="591" t="s">
        <v>186</v>
      </c>
      <c r="C7" s="505">
        <v>9224</v>
      </c>
      <c r="D7" s="485">
        <v>29953</v>
      </c>
      <c r="E7" s="416">
        <v>0</v>
      </c>
      <c r="F7" s="332" t="s">
        <v>1406</v>
      </c>
      <c r="G7" s="29">
        <v>27822</v>
      </c>
      <c r="H7" s="458" t="s">
        <v>485</v>
      </c>
      <c r="I7" s="299" t="s">
        <v>484</v>
      </c>
      <c r="J7" s="53">
        <v>0</v>
      </c>
      <c r="K7" s="400">
        <v>0</v>
      </c>
      <c r="L7" s="53">
        <v>0</v>
      </c>
      <c r="M7" s="400">
        <v>0</v>
      </c>
      <c r="N7" s="53">
        <v>0</v>
      </c>
      <c r="O7" s="400">
        <v>0</v>
      </c>
      <c r="P7" s="53">
        <v>0</v>
      </c>
      <c r="Q7" s="359"/>
      <c r="R7" s="359"/>
      <c r="S7" s="359"/>
      <c r="T7" s="359"/>
      <c r="U7" s="359"/>
      <c r="V7" s="359"/>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row>
    <row r="8" spans="1:87" ht="21" customHeight="1">
      <c r="A8" s="385" t="s">
        <v>21</v>
      </c>
      <c r="B8" s="591" t="s">
        <v>1082</v>
      </c>
      <c r="C8" s="505">
        <v>10690</v>
      </c>
      <c r="D8" s="485">
        <v>30184</v>
      </c>
      <c r="E8" s="416">
        <v>0</v>
      </c>
      <c r="F8" s="332" t="s">
        <v>343</v>
      </c>
      <c r="G8" s="29">
        <v>21751</v>
      </c>
      <c r="H8" s="458" t="s">
        <v>526</v>
      </c>
      <c r="I8" s="299" t="s">
        <v>525</v>
      </c>
      <c r="J8" s="53">
        <v>0</v>
      </c>
      <c r="K8" s="400">
        <v>0</v>
      </c>
      <c r="L8" s="53">
        <v>0</v>
      </c>
      <c r="M8" s="400">
        <v>0</v>
      </c>
      <c r="N8" s="53">
        <v>0</v>
      </c>
      <c r="O8" s="400">
        <v>0</v>
      </c>
      <c r="P8" s="53">
        <v>0</v>
      </c>
      <c r="Q8" s="359"/>
      <c r="R8" s="359"/>
      <c r="S8" s="359"/>
      <c r="T8" s="359"/>
      <c r="U8" s="359"/>
      <c r="V8" s="359"/>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row>
    <row r="9" spans="1:87" ht="21" customHeight="1">
      <c r="A9" s="385" t="s">
        <v>23</v>
      </c>
      <c r="B9" s="36" t="s">
        <v>171</v>
      </c>
      <c r="C9" s="505">
        <v>402</v>
      </c>
      <c r="D9" s="487">
        <v>30286</v>
      </c>
      <c r="E9" s="416">
        <v>0</v>
      </c>
      <c r="F9" s="332" t="s">
        <v>259</v>
      </c>
      <c r="G9" s="29">
        <v>21296</v>
      </c>
      <c r="H9" s="464" t="s">
        <v>601</v>
      </c>
      <c r="I9" s="299" t="s">
        <v>600</v>
      </c>
      <c r="J9" s="53">
        <v>0</v>
      </c>
      <c r="K9" s="400">
        <v>0</v>
      </c>
      <c r="L9" s="53">
        <v>0</v>
      </c>
      <c r="M9" s="400">
        <v>0</v>
      </c>
      <c r="N9" s="53">
        <v>0</v>
      </c>
      <c r="O9" s="400">
        <v>0</v>
      </c>
      <c r="P9" s="53">
        <v>0</v>
      </c>
      <c r="Q9" s="359"/>
      <c r="R9" s="359"/>
      <c r="S9" s="359"/>
      <c r="T9" s="359"/>
      <c r="U9" s="359"/>
      <c r="V9" s="359"/>
    </row>
    <row r="10" spans="1:87" ht="21" customHeight="1">
      <c r="A10" s="385" t="s">
        <v>25</v>
      </c>
      <c r="B10" s="36" t="s">
        <v>1155</v>
      </c>
      <c r="C10" s="505">
        <v>141</v>
      </c>
      <c r="D10" s="486">
        <v>31432</v>
      </c>
      <c r="E10" s="416">
        <v>0</v>
      </c>
      <c r="F10" s="332" t="s">
        <v>749</v>
      </c>
      <c r="G10" s="29">
        <v>21448</v>
      </c>
      <c r="H10" s="464" t="s">
        <v>1157</v>
      </c>
      <c r="I10" s="299" t="s">
        <v>1156</v>
      </c>
      <c r="J10" s="53">
        <v>0</v>
      </c>
      <c r="K10" s="400">
        <v>0</v>
      </c>
      <c r="L10" s="53">
        <v>0</v>
      </c>
      <c r="M10" s="400">
        <v>0</v>
      </c>
      <c r="N10" s="53">
        <v>0</v>
      </c>
      <c r="O10" s="400">
        <v>0</v>
      </c>
      <c r="P10" s="53">
        <v>0</v>
      </c>
      <c r="Q10" s="359"/>
      <c r="R10" s="359"/>
      <c r="S10" s="359"/>
      <c r="T10" s="359"/>
      <c r="U10" s="359"/>
      <c r="V10" s="359"/>
      <c r="W10" s="256"/>
      <c r="X10" s="256"/>
      <c r="Y10" s="256"/>
      <c r="Z10" s="256"/>
      <c r="AA10" s="256"/>
      <c r="AB10" s="256"/>
    </row>
    <row r="11" spans="1:87" s="256" customFormat="1" ht="21" customHeight="1">
      <c r="A11" s="385" t="s">
        <v>27</v>
      </c>
      <c r="B11" s="591" t="s">
        <v>885</v>
      </c>
      <c r="C11" s="505">
        <v>5693</v>
      </c>
      <c r="D11" s="486">
        <v>32249</v>
      </c>
      <c r="E11" s="416">
        <v>0</v>
      </c>
      <c r="F11" s="332" t="s">
        <v>258</v>
      </c>
      <c r="G11" s="29">
        <v>19758</v>
      </c>
      <c r="H11" s="457" t="s">
        <v>671</v>
      </c>
      <c r="I11" s="299" t="s">
        <v>670</v>
      </c>
      <c r="J11" s="53">
        <v>0</v>
      </c>
      <c r="K11" s="400">
        <v>0</v>
      </c>
      <c r="L11" s="53">
        <v>0</v>
      </c>
      <c r="M11" s="400">
        <v>0</v>
      </c>
      <c r="N11" s="53">
        <v>0</v>
      </c>
      <c r="O11" s="400">
        <v>0</v>
      </c>
      <c r="P11" s="53">
        <v>0</v>
      </c>
      <c r="Q11" s="359"/>
      <c r="R11" s="359"/>
      <c r="S11" s="359"/>
      <c r="T11" s="359"/>
      <c r="U11" s="359"/>
      <c r="V11" s="359"/>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row>
    <row r="12" spans="1:87" s="256" customFormat="1" ht="21" customHeight="1">
      <c r="A12" s="385" t="s">
        <v>29</v>
      </c>
      <c r="B12" s="36" t="s">
        <v>1277</v>
      </c>
      <c r="C12" s="505">
        <v>11410</v>
      </c>
      <c r="D12" s="485">
        <v>32569</v>
      </c>
      <c r="E12" s="416">
        <v>0</v>
      </c>
      <c r="F12" s="332" t="s">
        <v>1834</v>
      </c>
      <c r="G12" s="29">
        <v>42151</v>
      </c>
      <c r="H12" s="458" t="s">
        <v>1279</v>
      </c>
      <c r="I12" s="299" t="s">
        <v>1278</v>
      </c>
      <c r="J12" s="53">
        <v>0</v>
      </c>
      <c r="K12" s="400">
        <v>0</v>
      </c>
      <c r="L12" s="53">
        <v>0</v>
      </c>
      <c r="M12" s="400">
        <v>0</v>
      </c>
      <c r="N12" s="53">
        <v>0</v>
      </c>
      <c r="O12" s="400">
        <v>0</v>
      </c>
      <c r="P12" s="53">
        <v>0</v>
      </c>
      <c r="Q12" s="359"/>
      <c r="R12" s="359"/>
      <c r="S12" s="359"/>
      <c r="T12" s="359"/>
      <c r="U12" s="359"/>
      <c r="V12" s="359"/>
      <c r="W12" s="86"/>
      <c r="X12" s="86"/>
      <c r="Y12" s="86"/>
      <c r="Z12" s="86"/>
      <c r="AA12" s="86"/>
      <c r="AB12" s="86"/>
    </row>
    <row r="13" spans="1:87" s="256" customFormat="1" ht="21" customHeight="1">
      <c r="A13" s="385" t="s">
        <v>31</v>
      </c>
      <c r="B13" s="36" t="s">
        <v>203</v>
      </c>
      <c r="C13" s="505">
        <v>385</v>
      </c>
      <c r="D13" s="487">
        <v>33611</v>
      </c>
      <c r="E13" s="416">
        <v>0</v>
      </c>
      <c r="F13" s="332" t="s">
        <v>343</v>
      </c>
      <c r="G13" s="29">
        <v>16792</v>
      </c>
      <c r="H13" s="464" t="s">
        <v>596</v>
      </c>
      <c r="I13" s="299" t="s">
        <v>595</v>
      </c>
      <c r="J13" s="53">
        <v>0</v>
      </c>
      <c r="K13" s="400">
        <v>0</v>
      </c>
      <c r="L13" s="53">
        <v>0</v>
      </c>
      <c r="M13" s="400">
        <v>0</v>
      </c>
      <c r="N13" s="53">
        <v>0</v>
      </c>
      <c r="O13" s="400">
        <v>0</v>
      </c>
      <c r="P13" s="53">
        <v>0</v>
      </c>
      <c r="Q13" s="359"/>
      <c r="R13" s="359"/>
      <c r="S13" s="359"/>
      <c r="T13" s="359"/>
      <c r="U13" s="359"/>
      <c r="V13" s="359"/>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row>
    <row r="14" spans="1:87" s="256" customFormat="1" ht="21" customHeight="1">
      <c r="A14" s="385" t="s">
        <v>32</v>
      </c>
      <c r="B14" s="591" t="s">
        <v>102</v>
      </c>
      <c r="C14" s="505">
        <v>1700</v>
      </c>
      <c r="D14" s="487">
        <v>34494</v>
      </c>
      <c r="E14" s="416">
        <v>0</v>
      </c>
      <c r="F14" s="332" t="s">
        <v>1596</v>
      </c>
      <c r="G14" s="29">
        <v>35626</v>
      </c>
      <c r="H14" s="464" t="s">
        <v>429</v>
      </c>
      <c r="I14" s="299" t="s">
        <v>428</v>
      </c>
      <c r="J14" s="53">
        <v>0</v>
      </c>
      <c r="K14" s="400">
        <v>0</v>
      </c>
      <c r="L14" s="53">
        <v>0</v>
      </c>
      <c r="M14" s="400">
        <v>0</v>
      </c>
      <c r="N14" s="53">
        <v>0</v>
      </c>
      <c r="O14" s="400">
        <v>0</v>
      </c>
      <c r="P14" s="53">
        <v>0</v>
      </c>
      <c r="Q14" s="359"/>
      <c r="R14" s="359"/>
      <c r="S14" s="359"/>
      <c r="T14" s="359"/>
      <c r="U14" s="359"/>
      <c r="V14" s="359"/>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row>
    <row r="15" spans="1:87" s="256" customFormat="1" ht="21" customHeight="1">
      <c r="A15" s="385" t="s">
        <v>33</v>
      </c>
      <c r="B15" s="591" t="s">
        <v>210</v>
      </c>
      <c r="C15" s="505">
        <v>261</v>
      </c>
      <c r="D15" s="486">
        <v>35219</v>
      </c>
      <c r="E15" s="416">
        <v>0</v>
      </c>
      <c r="F15" s="332" t="s">
        <v>1834</v>
      </c>
      <c r="G15" s="29">
        <v>17683</v>
      </c>
      <c r="H15" s="457" t="s">
        <v>515</v>
      </c>
      <c r="I15" s="299" t="s">
        <v>514</v>
      </c>
      <c r="J15" s="53">
        <v>0</v>
      </c>
      <c r="K15" s="400">
        <v>0</v>
      </c>
      <c r="L15" s="53">
        <v>0</v>
      </c>
      <c r="M15" s="400">
        <v>0</v>
      </c>
      <c r="N15" s="53">
        <v>0</v>
      </c>
      <c r="O15" s="400">
        <v>0</v>
      </c>
      <c r="P15" s="53">
        <v>0</v>
      </c>
      <c r="Q15" s="359"/>
      <c r="R15" s="359"/>
      <c r="S15" s="359"/>
      <c r="T15" s="359"/>
      <c r="U15" s="359"/>
      <c r="V15" s="359"/>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row>
    <row r="16" spans="1:87" s="256" customFormat="1" ht="21" customHeight="1">
      <c r="A16" s="385" t="s">
        <v>34</v>
      </c>
      <c r="B16" s="591" t="s">
        <v>1587</v>
      </c>
      <c r="C16" s="505">
        <v>9604</v>
      </c>
      <c r="D16" s="486">
        <v>35583</v>
      </c>
      <c r="E16" s="416">
        <v>0</v>
      </c>
      <c r="F16" s="332" t="s">
        <v>1406</v>
      </c>
      <c r="G16" s="29">
        <v>21685</v>
      </c>
      <c r="H16" s="464" t="s">
        <v>1589</v>
      </c>
      <c r="I16" s="299" t="s">
        <v>1588</v>
      </c>
      <c r="J16" s="53">
        <v>0</v>
      </c>
      <c r="K16" s="400">
        <v>0</v>
      </c>
      <c r="L16" s="53">
        <v>0</v>
      </c>
      <c r="M16" s="400">
        <v>0</v>
      </c>
      <c r="N16" s="53">
        <v>0</v>
      </c>
      <c r="O16" s="400">
        <v>0</v>
      </c>
      <c r="P16" s="53">
        <v>0</v>
      </c>
      <c r="Q16" s="359"/>
      <c r="R16" s="359"/>
      <c r="S16" s="359"/>
      <c r="T16" s="359"/>
      <c r="U16" s="359"/>
      <c r="V16" s="359"/>
      <c r="W16" s="86"/>
      <c r="X16" s="86"/>
      <c r="Y16" s="86"/>
      <c r="Z16" s="86"/>
      <c r="AA16" s="86"/>
      <c r="AB16" s="86"/>
    </row>
    <row r="17" spans="1:95" s="256" customFormat="1" ht="21" customHeight="1">
      <c r="A17" s="385" t="s">
        <v>35</v>
      </c>
      <c r="B17" s="36" t="s">
        <v>90</v>
      </c>
      <c r="C17" s="505">
        <v>547</v>
      </c>
      <c r="D17" s="485">
        <v>35641</v>
      </c>
      <c r="E17" s="416">
        <v>0</v>
      </c>
      <c r="F17" s="332" t="s">
        <v>259</v>
      </c>
      <c r="G17" s="29">
        <v>35810</v>
      </c>
      <c r="H17" s="458" t="s">
        <v>729</v>
      </c>
      <c r="I17" s="299" t="s">
        <v>728</v>
      </c>
      <c r="J17" s="53">
        <v>0</v>
      </c>
      <c r="K17" s="400">
        <v>0</v>
      </c>
      <c r="L17" s="53">
        <v>0</v>
      </c>
      <c r="M17" s="400">
        <v>0</v>
      </c>
      <c r="N17" s="53">
        <v>0</v>
      </c>
      <c r="O17" s="400">
        <v>0</v>
      </c>
      <c r="P17" s="53">
        <v>0</v>
      </c>
      <c r="Q17" s="359"/>
      <c r="R17" s="359"/>
      <c r="S17" s="359"/>
      <c r="T17" s="359"/>
      <c r="U17" s="359"/>
      <c r="V17" s="359"/>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row>
    <row r="18" spans="1:95" s="256" customFormat="1" ht="21" customHeight="1">
      <c r="A18" s="385" t="s">
        <v>36</v>
      </c>
      <c r="B18" s="591" t="s">
        <v>67</v>
      </c>
      <c r="C18" s="505">
        <v>293</v>
      </c>
      <c r="D18" s="485">
        <v>35937</v>
      </c>
      <c r="E18" s="416">
        <v>0</v>
      </c>
      <c r="F18" s="332" t="s">
        <v>1596</v>
      </c>
      <c r="G18" s="29">
        <v>35836</v>
      </c>
      <c r="H18" s="458" t="s">
        <v>545</v>
      </c>
      <c r="I18" s="299" t="s">
        <v>544</v>
      </c>
      <c r="J18" s="53">
        <v>0</v>
      </c>
      <c r="K18" s="400">
        <v>0</v>
      </c>
      <c r="L18" s="53">
        <v>0</v>
      </c>
      <c r="M18" s="400">
        <v>0</v>
      </c>
      <c r="N18" s="53">
        <v>0</v>
      </c>
      <c r="O18" s="400">
        <v>0</v>
      </c>
      <c r="P18" s="53">
        <v>0</v>
      </c>
      <c r="Q18" s="359"/>
      <c r="R18" s="359"/>
      <c r="S18" s="359"/>
      <c r="T18" s="359"/>
      <c r="U18" s="359"/>
      <c r="V18" s="359"/>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row>
    <row r="19" spans="1:95" s="256" customFormat="1" ht="21" customHeight="1">
      <c r="A19" s="385" t="s">
        <v>38</v>
      </c>
      <c r="B19" s="591" t="s">
        <v>1066</v>
      </c>
      <c r="C19" s="505">
        <v>391</v>
      </c>
      <c r="D19" s="485">
        <v>36207</v>
      </c>
      <c r="E19" s="416">
        <v>0</v>
      </c>
      <c r="F19" s="332" t="s">
        <v>749</v>
      </c>
      <c r="G19" s="29">
        <v>21808</v>
      </c>
      <c r="H19" s="458" t="s">
        <v>1068</v>
      </c>
      <c r="I19" s="299" t="s">
        <v>1067</v>
      </c>
      <c r="J19" s="53">
        <v>0</v>
      </c>
      <c r="K19" s="400">
        <v>0</v>
      </c>
      <c r="L19" s="53">
        <v>0</v>
      </c>
      <c r="M19" s="400">
        <v>0</v>
      </c>
      <c r="N19" s="53">
        <v>0</v>
      </c>
      <c r="O19" s="400">
        <v>0</v>
      </c>
      <c r="P19" s="53">
        <v>0</v>
      </c>
      <c r="Q19" s="359"/>
      <c r="R19" s="359"/>
      <c r="S19" s="359"/>
      <c r="T19" s="359"/>
      <c r="U19" s="359"/>
      <c r="V19" s="359"/>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row>
    <row r="20" spans="1:95" s="256" customFormat="1" ht="21" customHeight="1">
      <c r="A20" s="385" t="s">
        <v>50</v>
      </c>
      <c r="B20" s="591" t="s">
        <v>1229</v>
      </c>
      <c r="C20" s="505">
        <v>480</v>
      </c>
      <c r="D20" s="485">
        <v>36489</v>
      </c>
      <c r="E20" s="416">
        <v>0</v>
      </c>
      <c r="F20" s="332" t="s">
        <v>749</v>
      </c>
      <c r="G20" s="29">
        <v>22108</v>
      </c>
      <c r="H20" s="633" t="s">
        <v>1231</v>
      </c>
      <c r="I20" s="299" t="s">
        <v>1230</v>
      </c>
      <c r="J20" s="53">
        <v>0</v>
      </c>
      <c r="K20" s="400">
        <v>0</v>
      </c>
      <c r="L20" s="53">
        <v>0</v>
      </c>
      <c r="M20" s="400">
        <v>0</v>
      </c>
      <c r="N20" s="53">
        <v>0</v>
      </c>
      <c r="O20" s="400">
        <v>0</v>
      </c>
      <c r="P20" s="53">
        <v>0</v>
      </c>
      <c r="Q20" s="359"/>
      <c r="R20" s="359"/>
      <c r="S20" s="359"/>
      <c r="T20" s="359"/>
      <c r="U20" s="359"/>
      <c r="V20" s="359"/>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row>
    <row r="21" spans="1:95" s="256" customFormat="1" ht="21" customHeight="1">
      <c r="A21" s="385" t="s">
        <v>52</v>
      </c>
      <c r="B21" s="36" t="s">
        <v>109</v>
      </c>
      <c r="C21" s="505">
        <v>479</v>
      </c>
      <c r="D21" s="485">
        <v>36537</v>
      </c>
      <c r="E21" s="416">
        <v>0</v>
      </c>
      <c r="F21" s="332" t="s">
        <v>259</v>
      </c>
      <c r="G21" s="29">
        <v>21724</v>
      </c>
      <c r="H21" s="633" t="s">
        <v>661</v>
      </c>
      <c r="I21" s="299" t="s">
        <v>660</v>
      </c>
      <c r="J21" s="53">
        <v>0</v>
      </c>
      <c r="K21" s="400">
        <v>0</v>
      </c>
      <c r="L21" s="53">
        <v>0</v>
      </c>
      <c r="M21" s="400">
        <v>0</v>
      </c>
      <c r="N21" s="53">
        <v>0</v>
      </c>
      <c r="O21" s="400">
        <v>0</v>
      </c>
      <c r="P21" s="53">
        <v>0</v>
      </c>
      <c r="Q21" s="359"/>
      <c r="R21" s="359"/>
      <c r="S21" s="359"/>
      <c r="T21" s="359"/>
      <c r="U21" s="359"/>
      <c r="V21" s="359"/>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row>
    <row r="22" spans="1:95" s="256" customFormat="1" ht="21" customHeight="1">
      <c r="A22" s="385" t="s">
        <v>54</v>
      </c>
      <c r="B22" s="591" t="s">
        <v>218</v>
      </c>
      <c r="C22" s="505">
        <v>11403</v>
      </c>
      <c r="D22" s="485">
        <v>36726</v>
      </c>
      <c r="E22" s="416">
        <v>0</v>
      </c>
      <c r="F22" s="332" t="s">
        <v>749</v>
      </c>
      <c r="G22" s="29">
        <v>36803</v>
      </c>
      <c r="H22" s="458" t="s">
        <v>613</v>
      </c>
      <c r="I22" s="299" t="s">
        <v>612</v>
      </c>
      <c r="J22" s="53">
        <v>0</v>
      </c>
      <c r="K22" s="400">
        <v>0</v>
      </c>
      <c r="L22" s="53">
        <v>0</v>
      </c>
      <c r="M22" s="400">
        <v>0</v>
      </c>
      <c r="N22" s="53">
        <v>0</v>
      </c>
      <c r="O22" s="400">
        <v>0</v>
      </c>
      <c r="P22" s="53">
        <v>0</v>
      </c>
      <c r="Q22" s="359"/>
      <c r="R22" s="359"/>
      <c r="S22" s="359"/>
      <c r="T22" s="359"/>
      <c r="U22" s="359"/>
      <c r="V22" s="359"/>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row>
    <row r="23" spans="1:95" s="256" customFormat="1" ht="21" customHeight="1">
      <c r="A23" s="385" t="s">
        <v>56</v>
      </c>
      <c r="B23" s="591" t="s">
        <v>57</v>
      </c>
      <c r="C23" s="505">
        <v>326</v>
      </c>
      <c r="D23" s="486">
        <v>37408</v>
      </c>
      <c r="E23" s="416">
        <v>0</v>
      </c>
      <c r="F23" s="332" t="s">
        <v>258</v>
      </c>
      <c r="G23" s="29">
        <v>36222</v>
      </c>
      <c r="H23" s="457" t="s">
        <v>1490</v>
      </c>
      <c r="I23" s="299" t="s">
        <v>555</v>
      </c>
      <c r="J23" s="53">
        <v>0</v>
      </c>
      <c r="K23" s="400">
        <v>0</v>
      </c>
      <c r="L23" s="53">
        <v>0</v>
      </c>
      <c r="M23" s="400">
        <v>0</v>
      </c>
      <c r="N23" s="53">
        <v>0</v>
      </c>
      <c r="O23" s="400">
        <v>0</v>
      </c>
      <c r="P23" s="53">
        <v>0</v>
      </c>
      <c r="Q23" s="359"/>
      <c r="R23" s="359"/>
      <c r="S23" s="359"/>
      <c r="T23" s="359"/>
      <c r="U23" s="359"/>
      <c r="V23" s="359"/>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row>
    <row r="24" spans="1:95" s="256" customFormat="1" ht="21" customHeight="1">
      <c r="A24" s="385" t="s">
        <v>58</v>
      </c>
      <c r="B24" s="36" t="s">
        <v>53</v>
      </c>
      <c r="C24" s="505">
        <v>478</v>
      </c>
      <c r="D24" s="487">
        <v>37721</v>
      </c>
      <c r="E24" s="416">
        <v>0</v>
      </c>
      <c r="F24" s="332" t="s">
        <v>259</v>
      </c>
      <c r="G24" s="29">
        <v>29918</v>
      </c>
      <c r="H24" s="464" t="s">
        <v>658</v>
      </c>
      <c r="I24" s="299" t="s">
        <v>657</v>
      </c>
      <c r="J24" s="53">
        <v>0</v>
      </c>
      <c r="K24" s="400">
        <v>0</v>
      </c>
      <c r="L24" s="53">
        <v>0</v>
      </c>
      <c r="M24" s="400">
        <v>0</v>
      </c>
      <c r="N24" s="53">
        <v>0</v>
      </c>
      <c r="O24" s="400">
        <v>0</v>
      </c>
      <c r="P24" s="53">
        <v>0</v>
      </c>
      <c r="Q24" s="359"/>
      <c r="R24" s="359"/>
      <c r="S24" s="359"/>
      <c r="T24" s="359"/>
      <c r="U24" s="359"/>
      <c r="V24" s="359"/>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row>
    <row r="25" spans="1:95" s="256" customFormat="1" ht="21" customHeight="1">
      <c r="A25" s="385" t="s">
        <v>59</v>
      </c>
      <c r="B25" s="36" t="s">
        <v>224</v>
      </c>
      <c r="C25" s="505">
        <v>478</v>
      </c>
      <c r="D25" s="487">
        <v>37721</v>
      </c>
      <c r="E25" s="416">
        <v>0</v>
      </c>
      <c r="F25" s="332" t="s">
        <v>259</v>
      </c>
      <c r="G25" s="29">
        <v>26042</v>
      </c>
      <c r="H25" s="464" t="s">
        <v>658</v>
      </c>
      <c r="I25" s="299" t="s">
        <v>657</v>
      </c>
      <c r="J25" s="53">
        <v>0</v>
      </c>
      <c r="K25" s="400">
        <v>0</v>
      </c>
      <c r="L25" s="53">
        <v>0</v>
      </c>
      <c r="M25" s="400">
        <v>0</v>
      </c>
      <c r="N25" s="53">
        <v>0</v>
      </c>
      <c r="O25" s="400">
        <v>0</v>
      </c>
      <c r="P25" s="53">
        <v>0</v>
      </c>
      <c r="Q25" s="295"/>
      <c r="R25" s="295"/>
      <c r="S25" s="295"/>
      <c r="T25" s="295"/>
      <c r="U25" s="295"/>
      <c r="V25" s="295"/>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row>
    <row r="26" spans="1:95" s="256" customFormat="1" ht="21" customHeight="1">
      <c r="A26" s="385" t="s">
        <v>61</v>
      </c>
      <c r="B26" s="36" t="s">
        <v>225</v>
      </c>
      <c r="C26" s="505">
        <v>478</v>
      </c>
      <c r="D26" s="487">
        <v>37721</v>
      </c>
      <c r="E26" s="416">
        <v>0</v>
      </c>
      <c r="F26" s="332" t="s">
        <v>259</v>
      </c>
      <c r="G26" s="29">
        <v>27937</v>
      </c>
      <c r="H26" s="464" t="s">
        <v>658</v>
      </c>
      <c r="I26" s="299" t="s">
        <v>657</v>
      </c>
      <c r="J26" s="53">
        <v>0</v>
      </c>
      <c r="K26" s="400">
        <v>0</v>
      </c>
      <c r="L26" s="53">
        <v>0</v>
      </c>
      <c r="M26" s="400">
        <v>0</v>
      </c>
      <c r="N26" s="53">
        <v>0</v>
      </c>
      <c r="O26" s="400">
        <v>0</v>
      </c>
      <c r="P26" s="53">
        <v>0</v>
      </c>
      <c r="Q26" s="359"/>
      <c r="R26" s="359"/>
      <c r="S26" s="359"/>
      <c r="T26" s="359"/>
      <c r="U26" s="359"/>
      <c r="V26" s="359"/>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row>
    <row r="27" spans="1:95" s="256" customFormat="1" ht="21" customHeight="1">
      <c r="A27" s="385" t="s">
        <v>63</v>
      </c>
      <c r="B27" s="591" t="s">
        <v>226</v>
      </c>
      <c r="C27" s="505">
        <v>535</v>
      </c>
      <c r="D27" s="487">
        <v>37767</v>
      </c>
      <c r="E27" s="416">
        <v>0</v>
      </c>
      <c r="F27" s="332" t="s">
        <v>1596</v>
      </c>
      <c r="G27" s="29">
        <v>36438</v>
      </c>
      <c r="H27" s="464" t="s">
        <v>711</v>
      </c>
      <c r="I27" s="299" t="s">
        <v>710</v>
      </c>
      <c r="J27" s="53">
        <v>0</v>
      </c>
      <c r="K27" s="400">
        <v>0</v>
      </c>
      <c r="L27" s="53">
        <v>0</v>
      </c>
      <c r="M27" s="400">
        <v>0</v>
      </c>
      <c r="N27" s="53">
        <v>0</v>
      </c>
      <c r="O27" s="400">
        <v>0</v>
      </c>
      <c r="P27" s="53">
        <v>0</v>
      </c>
      <c r="Q27" s="359"/>
      <c r="R27" s="359"/>
      <c r="S27" s="359"/>
      <c r="T27" s="359"/>
      <c r="U27" s="359"/>
      <c r="V27" s="359"/>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row>
    <row r="28" spans="1:95" s="256" customFormat="1" ht="21" customHeight="1">
      <c r="A28" s="385" t="s">
        <v>64</v>
      </c>
      <c r="B28" s="36" t="s">
        <v>177</v>
      </c>
      <c r="C28" s="505">
        <v>11393</v>
      </c>
      <c r="D28" s="486">
        <v>38274</v>
      </c>
      <c r="E28" s="844">
        <v>0</v>
      </c>
      <c r="F28" s="332" t="s">
        <v>1596</v>
      </c>
      <c r="G28" s="29">
        <v>40736</v>
      </c>
      <c r="H28" s="457" t="s">
        <v>549</v>
      </c>
      <c r="I28" s="299" t="s">
        <v>548</v>
      </c>
      <c r="J28" s="53">
        <v>0</v>
      </c>
      <c r="K28" s="400">
        <v>0</v>
      </c>
      <c r="L28" s="53">
        <v>0</v>
      </c>
      <c r="M28" s="400">
        <v>0</v>
      </c>
      <c r="N28" s="53">
        <v>0</v>
      </c>
      <c r="O28" s="400">
        <v>0</v>
      </c>
      <c r="P28" s="53">
        <v>0</v>
      </c>
      <c r="Q28" s="100"/>
      <c r="R28" s="100"/>
      <c r="S28" s="100"/>
      <c r="T28" s="100"/>
      <c r="U28" s="100"/>
      <c r="V28" s="100"/>
      <c r="CJ28" s="86"/>
      <c r="CK28" s="86"/>
      <c r="CL28" s="86"/>
      <c r="CM28" s="86"/>
      <c r="CN28" s="86"/>
      <c r="CO28" s="86"/>
      <c r="CP28" s="86"/>
      <c r="CQ28" s="86"/>
    </row>
    <row r="29" spans="1:95" s="256" customFormat="1" ht="21" customHeight="1">
      <c r="A29" s="385" t="s">
        <v>66</v>
      </c>
      <c r="B29" s="591" t="s">
        <v>944</v>
      </c>
      <c r="C29" s="505">
        <v>8603</v>
      </c>
      <c r="D29" s="487">
        <v>38309</v>
      </c>
      <c r="E29" s="416">
        <v>0</v>
      </c>
      <c r="F29" s="332" t="s">
        <v>258</v>
      </c>
      <c r="G29" s="29">
        <v>29881</v>
      </c>
      <c r="H29" s="464" t="s">
        <v>942</v>
      </c>
      <c r="I29" s="299" t="s">
        <v>941</v>
      </c>
      <c r="J29" s="53">
        <v>0</v>
      </c>
      <c r="K29" s="400">
        <v>0</v>
      </c>
      <c r="L29" s="53">
        <v>0</v>
      </c>
      <c r="M29" s="400">
        <v>0</v>
      </c>
      <c r="N29" s="53">
        <v>0</v>
      </c>
      <c r="O29" s="400">
        <v>0</v>
      </c>
      <c r="P29" s="53">
        <v>0</v>
      </c>
      <c r="Q29" s="359"/>
      <c r="R29" s="359"/>
      <c r="S29" s="359"/>
      <c r="T29" s="359"/>
      <c r="U29" s="359"/>
      <c r="V29" s="359"/>
      <c r="W29" s="86"/>
      <c r="X29" s="86"/>
      <c r="Y29" s="86"/>
      <c r="Z29" s="86"/>
      <c r="AA29" s="86"/>
      <c r="AB29" s="86"/>
    </row>
    <row r="30" spans="1:95" s="256" customFormat="1" ht="21" customHeight="1">
      <c r="A30" s="385" t="s">
        <v>68</v>
      </c>
      <c r="B30" s="591" t="s">
        <v>943</v>
      </c>
      <c r="C30" s="505">
        <v>8603</v>
      </c>
      <c r="D30" s="487">
        <v>38309</v>
      </c>
      <c r="E30" s="416">
        <v>0</v>
      </c>
      <c r="F30" s="332" t="s">
        <v>924</v>
      </c>
      <c r="G30" s="29">
        <v>29881</v>
      </c>
      <c r="H30" s="464" t="s">
        <v>942</v>
      </c>
      <c r="I30" s="299" t="s">
        <v>941</v>
      </c>
      <c r="J30" s="53">
        <v>0</v>
      </c>
      <c r="K30" s="400">
        <v>0</v>
      </c>
      <c r="L30" s="53">
        <v>0</v>
      </c>
      <c r="M30" s="400">
        <v>0</v>
      </c>
      <c r="N30" s="53">
        <v>0</v>
      </c>
      <c r="O30" s="400">
        <v>0</v>
      </c>
      <c r="P30" s="53">
        <v>0</v>
      </c>
      <c r="Q30" s="359"/>
      <c r="R30" s="359"/>
      <c r="S30" s="359"/>
      <c r="T30" s="359"/>
      <c r="U30" s="359"/>
      <c r="V30" s="359"/>
      <c r="W30" s="86"/>
      <c r="X30" s="86"/>
      <c r="Y30" s="86"/>
      <c r="Z30" s="86"/>
      <c r="AA30" s="86"/>
      <c r="AB30" s="86"/>
    </row>
    <row r="31" spans="1:95" s="256" customFormat="1" ht="21" customHeight="1">
      <c r="A31" s="385" t="s">
        <v>70</v>
      </c>
      <c r="B31" s="591" t="s">
        <v>900</v>
      </c>
      <c r="C31" s="505">
        <v>10024</v>
      </c>
      <c r="D31" s="487">
        <v>38679</v>
      </c>
      <c r="E31" s="416">
        <v>0</v>
      </c>
      <c r="F31" s="332" t="s">
        <v>343</v>
      </c>
      <c r="G31" s="29">
        <v>38731</v>
      </c>
      <c r="H31" s="464" t="s">
        <v>902</v>
      </c>
      <c r="I31" s="299" t="s">
        <v>901</v>
      </c>
      <c r="J31" s="53">
        <v>0</v>
      </c>
      <c r="K31" s="400">
        <v>0</v>
      </c>
      <c r="L31" s="53">
        <v>0</v>
      </c>
      <c r="M31" s="400">
        <v>0</v>
      </c>
      <c r="N31" s="53">
        <v>0</v>
      </c>
      <c r="O31" s="400">
        <v>0</v>
      </c>
      <c r="P31" s="53">
        <v>0</v>
      </c>
      <c r="Q31" s="359"/>
      <c r="R31" s="359"/>
      <c r="S31" s="359"/>
      <c r="T31" s="359"/>
      <c r="U31" s="359"/>
      <c r="V31" s="359"/>
      <c r="W31" s="86"/>
      <c r="X31" s="86"/>
      <c r="Y31" s="86"/>
      <c r="Z31" s="86"/>
      <c r="AA31" s="86"/>
      <c r="AB31" s="86"/>
    </row>
    <row r="32" spans="1:95" s="256" customFormat="1" ht="21" customHeight="1">
      <c r="A32" s="385" t="s">
        <v>72</v>
      </c>
      <c r="B32" s="36" t="s">
        <v>232</v>
      </c>
      <c r="C32" s="505">
        <v>476</v>
      </c>
      <c r="D32" s="485">
        <v>38687</v>
      </c>
      <c r="E32" s="416">
        <v>0</v>
      </c>
      <c r="F32" s="332" t="s">
        <v>259</v>
      </c>
      <c r="G32" s="29">
        <v>22007</v>
      </c>
      <c r="H32" s="633" t="s">
        <v>655</v>
      </c>
      <c r="I32" s="299" t="s">
        <v>654</v>
      </c>
      <c r="J32" s="53">
        <v>0</v>
      </c>
      <c r="K32" s="400">
        <v>0</v>
      </c>
      <c r="L32" s="53">
        <v>0</v>
      </c>
      <c r="M32" s="400">
        <v>0</v>
      </c>
      <c r="N32" s="53">
        <v>0</v>
      </c>
      <c r="O32" s="400">
        <v>0</v>
      </c>
      <c r="P32" s="53">
        <v>0</v>
      </c>
      <c r="Q32" s="359"/>
      <c r="R32" s="359"/>
      <c r="S32" s="359"/>
      <c r="T32" s="359"/>
      <c r="U32" s="359"/>
      <c r="V32" s="359"/>
      <c r="W32" s="86"/>
      <c r="X32" s="86"/>
      <c r="Y32" s="86"/>
      <c r="Z32" s="86"/>
      <c r="AA32" s="86"/>
      <c r="AB32" s="86"/>
    </row>
    <row r="33" spans="1:95" s="256" customFormat="1" ht="21" customHeight="1">
      <c r="A33" s="385" t="s">
        <v>74</v>
      </c>
      <c r="B33" s="591" t="s">
        <v>1095</v>
      </c>
      <c r="C33" s="505">
        <v>10669</v>
      </c>
      <c r="D33" s="486">
        <v>38726</v>
      </c>
      <c r="E33" s="416">
        <v>0</v>
      </c>
      <c r="F33" s="332" t="s">
        <v>749</v>
      </c>
      <c r="G33" s="29">
        <v>39182</v>
      </c>
      <c r="H33" s="457" t="s">
        <v>1097</v>
      </c>
      <c r="I33" s="299" t="s">
        <v>1096</v>
      </c>
      <c r="J33" s="53">
        <v>0</v>
      </c>
      <c r="K33" s="400">
        <v>0</v>
      </c>
      <c r="L33" s="53">
        <v>0</v>
      </c>
      <c r="M33" s="400">
        <v>0</v>
      </c>
      <c r="N33" s="53">
        <v>0</v>
      </c>
      <c r="O33" s="400">
        <v>0</v>
      </c>
      <c r="P33" s="53">
        <v>0</v>
      </c>
      <c r="Q33" s="359"/>
      <c r="R33" s="359"/>
      <c r="S33" s="359"/>
      <c r="T33" s="359"/>
      <c r="U33" s="359"/>
      <c r="V33" s="359"/>
    </row>
    <row r="34" spans="1:95" s="256" customFormat="1" ht="21" customHeight="1">
      <c r="A34" s="385" t="s">
        <v>75</v>
      </c>
      <c r="B34" s="36" t="s">
        <v>2086</v>
      </c>
      <c r="C34" s="505">
        <v>523</v>
      </c>
      <c r="D34" s="486">
        <v>38803</v>
      </c>
      <c r="E34" s="844">
        <v>0</v>
      </c>
      <c r="F34" s="332" t="s">
        <v>1834</v>
      </c>
      <c r="G34" s="29">
        <v>23320</v>
      </c>
      <c r="H34" s="457" t="s">
        <v>2087</v>
      </c>
      <c r="I34" s="299" t="s">
        <v>2088</v>
      </c>
      <c r="J34" s="53">
        <v>0</v>
      </c>
      <c r="K34" s="400">
        <v>0</v>
      </c>
      <c r="L34" s="53">
        <v>0</v>
      </c>
      <c r="M34" s="400">
        <v>0</v>
      </c>
      <c r="N34" s="53">
        <v>0</v>
      </c>
      <c r="O34" s="400">
        <v>0</v>
      </c>
      <c r="P34" s="53">
        <v>0</v>
      </c>
      <c r="Q34" s="100"/>
      <c r="R34" s="100"/>
      <c r="S34" s="100"/>
      <c r="T34" s="100"/>
      <c r="U34" s="100"/>
      <c r="V34" s="100"/>
      <c r="CJ34" s="86"/>
      <c r="CK34" s="86"/>
      <c r="CL34" s="86"/>
      <c r="CM34" s="86"/>
      <c r="CN34" s="86"/>
      <c r="CO34" s="86"/>
      <c r="CP34" s="86"/>
      <c r="CQ34" s="86"/>
    </row>
    <row r="35" spans="1:95" s="256" customFormat="1" ht="21" customHeight="1">
      <c r="A35" s="385" t="s">
        <v>77</v>
      </c>
      <c r="B35" s="36" t="s">
        <v>95</v>
      </c>
      <c r="C35" s="505">
        <v>1648</v>
      </c>
      <c r="D35" s="487">
        <v>38825</v>
      </c>
      <c r="E35" s="416">
        <v>0</v>
      </c>
      <c r="F35" s="332" t="s">
        <v>258</v>
      </c>
      <c r="G35" s="29">
        <v>13674</v>
      </c>
      <c r="H35" s="464" t="s">
        <v>542</v>
      </c>
      <c r="I35" s="299" t="s">
        <v>541</v>
      </c>
      <c r="J35" s="53">
        <v>0</v>
      </c>
      <c r="K35" s="400">
        <v>0</v>
      </c>
      <c r="L35" s="53">
        <v>0</v>
      </c>
      <c r="M35" s="400">
        <v>0</v>
      </c>
      <c r="N35" s="53">
        <v>0</v>
      </c>
      <c r="O35" s="400">
        <v>0</v>
      </c>
      <c r="P35" s="53">
        <v>0</v>
      </c>
      <c r="Q35" s="359"/>
      <c r="R35" s="359"/>
      <c r="S35" s="359"/>
      <c r="T35" s="359"/>
      <c r="U35" s="359"/>
      <c r="V35" s="359"/>
    </row>
    <row r="36" spans="1:95" ht="21" customHeight="1">
      <c r="A36" s="385" t="s">
        <v>79</v>
      </c>
      <c r="B36" s="591" t="s">
        <v>1398</v>
      </c>
      <c r="C36" s="505">
        <v>1648</v>
      </c>
      <c r="D36" s="487">
        <v>38825</v>
      </c>
      <c r="E36" s="416">
        <v>0</v>
      </c>
      <c r="F36" s="332" t="s">
        <v>343</v>
      </c>
      <c r="G36" s="29">
        <v>23017</v>
      </c>
      <c r="H36" s="464" t="s">
        <v>542</v>
      </c>
      <c r="I36" s="299" t="s">
        <v>541</v>
      </c>
      <c r="J36" s="53">
        <v>0</v>
      </c>
      <c r="K36" s="400">
        <v>0</v>
      </c>
      <c r="L36" s="53">
        <v>0</v>
      </c>
      <c r="M36" s="400">
        <v>0</v>
      </c>
      <c r="N36" s="53">
        <v>0</v>
      </c>
      <c r="O36" s="400">
        <v>0</v>
      </c>
      <c r="P36" s="53">
        <v>0</v>
      </c>
      <c r="Q36" s="359"/>
      <c r="R36" s="359"/>
      <c r="S36" s="359"/>
      <c r="T36" s="359"/>
      <c r="U36" s="359"/>
      <c r="V36" s="359"/>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row>
    <row r="37" spans="1:95" ht="21" customHeight="1">
      <c r="A37" s="385" t="s">
        <v>80</v>
      </c>
      <c r="B37" s="36" t="s">
        <v>69</v>
      </c>
      <c r="C37" s="505">
        <v>1980</v>
      </c>
      <c r="D37" s="487">
        <v>38930</v>
      </c>
      <c r="E37" s="416">
        <v>0</v>
      </c>
      <c r="F37" s="332" t="s">
        <v>259</v>
      </c>
      <c r="G37" s="29">
        <v>38814</v>
      </c>
      <c r="H37" s="464" t="s">
        <v>583</v>
      </c>
      <c r="I37" s="299" t="s">
        <v>582</v>
      </c>
      <c r="J37" s="53">
        <v>0</v>
      </c>
      <c r="K37" s="400">
        <v>0</v>
      </c>
      <c r="L37" s="53">
        <v>0</v>
      </c>
      <c r="M37" s="400">
        <v>0</v>
      </c>
      <c r="N37" s="53">
        <v>0</v>
      </c>
      <c r="O37" s="400">
        <v>0</v>
      </c>
      <c r="P37" s="53">
        <v>0</v>
      </c>
      <c r="Q37" s="359"/>
      <c r="R37" s="359"/>
      <c r="S37" s="359"/>
      <c r="T37" s="359"/>
      <c r="U37" s="359"/>
      <c r="V37" s="359"/>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row>
    <row r="38" spans="1:95" ht="21" customHeight="1">
      <c r="A38" s="385" t="s">
        <v>81</v>
      </c>
      <c r="B38" s="36" t="s">
        <v>234</v>
      </c>
      <c r="C38" s="505">
        <v>256</v>
      </c>
      <c r="D38" s="487">
        <v>39021</v>
      </c>
      <c r="E38" s="416">
        <v>0</v>
      </c>
      <c r="F38" s="332" t="s">
        <v>258</v>
      </c>
      <c r="G38" s="29">
        <v>38390</v>
      </c>
      <c r="H38" s="464" t="s">
        <v>509</v>
      </c>
      <c r="I38" s="299" t="s">
        <v>508</v>
      </c>
      <c r="J38" s="53">
        <v>0</v>
      </c>
      <c r="K38" s="400">
        <v>0</v>
      </c>
      <c r="L38" s="53">
        <v>0</v>
      </c>
      <c r="M38" s="400">
        <v>0</v>
      </c>
      <c r="N38" s="53">
        <v>0</v>
      </c>
      <c r="O38" s="400">
        <v>0</v>
      </c>
      <c r="P38" s="53">
        <v>0</v>
      </c>
      <c r="Q38" s="359"/>
      <c r="R38" s="359"/>
      <c r="S38" s="359"/>
      <c r="T38" s="359"/>
      <c r="U38" s="359"/>
      <c r="V38" s="359"/>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row>
    <row r="39" spans="1:95" ht="21" customHeight="1">
      <c r="A39" s="385" t="s">
        <v>83</v>
      </c>
      <c r="B39" s="591" t="s">
        <v>235</v>
      </c>
      <c r="C39" s="505">
        <v>532</v>
      </c>
      <c r="D39" s="485">
        <v>39086</v>
      </c>
      <c r="E39" s="416">
        <v>0</v>
      </c>
      <c r="F39" s="332" t="s">
        <v>749</v>
      </c>
      <c r="G39" s="29">
        <v>10227</v>
      </c>
      <c r="H39" s="633" t="s">
        <v>709</v>
      </c>
      <c r="I39" s="299" t="s">
        <v>708</v>
      </c>
      <c r="J39" s="53">
        <v>0</v>
      </c>
      <c r="K39" s="400">
        <v>0</v>
      </c>
      <c r="L39" s="53">
        <v>0</v>
      </c>
      <c r="M39" s="400">
        <v>0</v>
      </c>
      <c r="N39" s="53">
        <v>0</v>
      </c>
      <c r="O39" s="400">
        <v>0</v>
      </c>
      <c r="P39" s="53">
        <v>0</v>
      </c>
      <c r="Q39" s="359"/>
      <c r="R39" s="359"/>
      <c r="S39" s="359"/>
      <c r="T39" s="359"/>
      <c r="U39" s="359"/>
      <c r="V39" s="359"/>
      <c r="W39" s="256"/>
      <c r="X39" s="256"/>
      <c r="Y39" s="256"/>
      <c r="Z39" s="256"/>
      <c r="AA39" s="256"/>
      <c r="AB39" s="256"/>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row>
    <row r="40" spans="1:95" ht="21" customHeight="1">
      <c r="A40" s="385" t="s">
        <v>85</v>
      </c>
      <c r="B40" s="591" t="s">
        <v>1672</v>
      </c>
      <c r="C40" s="505">
        <v>513</v>
      </c>
      <c r="D40" s="485">
        <v>39190</v>
      </c>
      <c r="E40" s="416">
        <v>0</v>
      </c>
      <c r="F40" s="332" t="s">
        <v>2327</v>
      </c>
      <c r="G40" s="29">
        <v>39230</v>
      </c>
      <c r="H40" s="633" t="s">
        <v>1673</v>
      </c>
      <c r="I40" s="299" t="s">
        <v>1674</v>
      </c>
      <c r="J40" s="53">
        <v>0</v>
      </c>
      <c r="K40" s="400">
        <v>0</v>
      </c>
      <c r="L40" s="53">
        <v>0</v>
      </c>
      <c r="M40" s="400">
        <v>0</v>
      </c>
      <c r="N40" s="53">
        <v>0</v>
      </c>
      <c r="O40" s="400">
        <v>0</v>
      </c>
      <c r="P40" s="53">
        <v>0</v>
      </c>
      <c r="Q40" s="359"/>
      <c r="R40" s="359"/>
      <c r="S40" s="359"/>
      <c r="T40" s="359"/>
      <c r="U40" s="359"/>
      <c r="V40" s="359"/>
      <c r="W40" s="256"/>
      <c r="X40" s="256"/>
      <c r="Y40" s="256"/>
      <c r="Z40" s="256"/>
      <c r="AA40" s="256"/>
      <c r="AB40" s="256"/>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row>
    <row r="41" spans="1:95" ht="21" customHeight="1">
      <c r="A41" s="385" t="s">
        <v>87</v>
      </c>
      <c r="B41" s="36" t="s">
        <v>44</v>
      </c>
      <c r="C41" s="505">
        <v>159</v>
      </c>
      <c r="D41" s="485">
        <v>39230</v>
      </c>
      <c r="E41" s="416">
        <v>0</v>
      </c>
      <c r="F41" s="332" t="s">
        <v>259</v>
      </c>
      <c r="G41" s="29">
        <v>36472</v>
      </c>
      <c r="H41" s="458" t="s">
        <v>439</v>
      </c>
      <c r="I41" s="299" t="s">
        <v>438</v>
      </c>
      <c r="J41" s="53">
        <v>0</v>
      </c>
      <c r="K41" s="400">
        <v>0</v>
      </c>
      <c r="L41" s="53">
        <v>0</v>
      </c>
      <c r="M41" s="400">
        <v>0</v>
      </c>
      <c r="N41" s="53">
        <v>0</v>
      </c>
      <c r="O41" s="400">
        <v>0</v>
      </c>
      <c r="P41" s="53">
        <v>0</v>
      </c>
      <c r="Q41" s="359"/>
      <c r="R41" s="359"/>
      <c r="S41" s="359"/>
      <c r="T41" s="359"/>
      <c r="U41" s="359"/>
      <c r="V41" s="359"/>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row>
    <row r="42" spans="1:95" ht="21" customHeight="1">
      <c r="A42" s="385" t="s">
        <v>89</v>
      </c>
      <c r="B42" s="591" t="s">
        <v>892</v>
      </c>
      <c r="C42" s="505">
        <v>11366</v>
      </c>
      <c r="D42" s="487">
        <v>39253</v>
      </c>
      <c r="E42" s="416">
        <v>0</v>
      </c>
      <c r="F42" s="332" t="s">
        <v>258</v>
      </c>
      <c r="G42" s="29">
        <v>39272</v>
      </c>
      <c r="H42" s="464" t="s">
        <v>355</v>
      </c>
      <c r="I42" s="299" t="s">
        <v>354</v>
      </c>
      <c r="J42" s="53">
        <v>0</v>
      </c>
      <c r="K42" s="400">
        <v>0</v>
      </c>
      <c r="L42" s="53">
        <v>0</v>
      </c>
      <c r="M42" s="400">
        <v>0</v>
      </c>
      <c r="N42" s="53">
        <v>0</v>
      </c>
      <c r="O42" s="400">
        <v>0</v>
      </c>
      <c r="P42" s="53">
        <v>0</v>
      </c>
      <c r="Q42" s="359"/>
      <c r="R42" s="359"/>
      <c r="S42" s="359"/>
      <c r="T42" s="359"/>
      <c r="U42" s="359"/>
      <c r="V42" s="359"/>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row>
    <row r="43" spans="1:95" ht="21" customHeight="1">
      <c r="A43" s="385" t="s">
        <v>91</v>
      </c>
      <c r="B43" s="591" t="s">
        <v>1235</v>
      </c>
      <c r="C43" s="505">
        <v>536</v>
      </c>
      <c r="D43" s="487">
        <v>39264</v>
      </c>
      <c r="E43" s="416">
        <v>0</v>
      </c>
      <c r="F43" s="332" t="s">
        <v>749</v>
      </c>
      <c r="G43" s="29">
        <v>39493</v>
      </c>
      <c r="H43" s="464" t="s">
        <v>714</v>
      </c>
      <c r="I43" s="299" t="s">
        <v>713</v>
      </c>
      <c r="J43" s="53">
        <v>0</v>
      </c>
      <c r="K43" s="400">
        <v>0</v>
      </c>
      <c r="L43" s="53">
        <v>0</v>
      </c>
      <c r="M43" s="400">
        <v>0</v>
      </c>
      <c r="N43" s="53">
        <v>0</v>
      </c>
      <c r="O43" s="400">
        <v>0</v>
      </c>
      <c r="P43" s="53">
        <v>0</v>
      </c>
      <c r="Q43" s="359"/>
      <c r="R43" s="359"/>
      <c r="S43" s="359"/>
      <c r="T43" s="359"/>
      <c r="U43" s="359"/>
      <c r="V43" s="359"/>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row>
    <row r="44" spans="1:95" ht="21" customHeight="1">
      <c r="A44" s="385" t="s">
        <v>92</v>
      </c>
      <c r="B44" s="36" t="s">
        <v>1877</v>
      </c>
      <c r="C44" s="505">
        <v>1246</v>
      </c>
      <c r="D44" s="486">
        <v>39904</v>
      </c>
      <c r="E44" s="416">
        <v>0</v>
      </c>
      <c r="F44" s="332" t="s">
        <v>343</v>
      </c>
      <c r="G44" s="29"/>
      <c r="H44" s="464" t="s">
        <v>631</v>
      </c>
      <c r="I44" s="299" t="s">
        <v>631</v>
      </c>
      <c r="J44" s="53">
        <v>0</v>
      </c>
      <c r="K44" s="400">
        <v>0</v>
      </c>
      <c r="L44" s="53">
        <v>0</v>
      </c>
      <c r="M44" s="400">
        <v>0</v>
      </c>
      <c r="N44" s="53">
        <v>0</v>
      </c>
      <c r="O44" s="400">
        <v>0</v>
      </c>
      <c r="P44" s="53">
        <v>0</v>
      </c>
      <c r="Q44" s="359"/>
      <c r="R44" s="359"/>
      <c r="S44" s="359"/>
      <c r="T44" s="359"/>
      <c r="U44" s="359"/>
      <c r="V44" s="359"/>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256"/>
    </row>
    <row r="45" spans="1:95" ht="21" customHeight="1">
      <c r="A45" s="385" t="s">
        <v>94</v>
      </c>
      <c r="B45" s="36" t="s">
        <v>238</v>
      </c>
      <c r="C45" s="505">
        <v>7264</v>
      </c>
      <c r="D45" s="485">
        <v>40087</v>
      </c>
      <c r="E45" s="416">
        <v>0</v>
      </c>
      <c r="F45" s="332" t="s">
        <v>259</v>
      </c>
      <c r="G45" s="29">
        <v>40143</v>
      </c>
      <c r="H45" s="458" t="s">
        <v>649</v>
      </c>
      <c r="I45" s="299" t="s">
        <v>648</v>
      </c>
      <c r="J45" s="53">
        <v>0</v>
      </c>
      <c r="K45" s="400">
        <v>0</v>
      </c>
      <c r="L45" s="53">
        <v>0</v>
      </c>
      <c r="M45" s="400">
        <v>0</v>
      </c>
      <c r="N45" s="53">
        <v>0</v>
      </c>
      <c r="O45" s="400">
        <v>0</v>
      </c>
      <c r="P45" s="53">
        <v>0</v>
      </c>
      <c r="Q45" s="359"/>
      <c r="R45" s="359"/>
      <c r="S45" s="359"/>
      <c r="T45" s="359"/>
      <c r="U45" s="359"/>
      <c r="V45" s="359"/>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row>
    <row r="46" spans="1:95" ht="21" customHeight="1">
      <c r="A46" s="385" t="s">
        <v>96</v>
      </c>
      <c r="B46" s="591" t="s">
        <v>449</v>
      </c>
      <c r="C46" s="505">
        <v>175</v>
      </c>
      <c r="D46" s="487">
        <v>40107</v>
      </c>
      <c r="E46" s="844">
        <v>0</v>
      </c>
      <c r="F46" s="332" t="s">
        <v>1596</v>
      </c>
      <c r="G46" s="29">
        <v>36733</v>
      </c>
      <c r="H46" s="464" t="s">
        <v>451</v>
      </c>
      <c r="I46" s="299" t="s">
        <v>450</v>
      </c>
      <c r="J46" s="53">
        <v>0</v>
      </c>
      <c r="K46" s="400">
        <v>0</v>
      </c>
      <c r="L46" s="53">
        <v>0</v>
      </c>
      <c r="M46" s="400">
        <v>0</v>
      </c>
      <c r="N46" s="53">
        <v>0</v>
      </c>
      <c r="O46" s="400">
        <v>0</v>
      </c>
      <c r="P46" s="53">
        <v>0</v>
      </c>
      <c r="Q46" s="100"/>
      <c r="R46" s="100"/>
      <c r="S46" s="100"/>
      <c r="T46" s="100"/>
      <c r="U46" s="100"/>
      <c r="V46" s="100"/>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row>
    <row r="47" spans="1:95" ht="21" customHeight="1">
      <c r="A47" s="385" t="s">
        <v>97</v>
      </c>
      <c r="B47" s="591" t="s">
        <v>78</v>
      </c>
      <c r="C47" s="505">
        <v>327</v>
      </c>
      <c r="D47" s="487">
        <v>40126</v>
      </c>
      <c r="E47" s="416">
        <v>0</v>
      </c>
      <c r="F47" s="332" t="s">
        <v>749</v>
      </c>
      <c r="G47" s="29">
        <v>37761</v>
      </c>
      <c r="H47" s="464" t="s">
        <v>558</v>
      </c>
      <c r="I47" s="299" t="s">
        <v>557</v>
      </c>
      <c r="J47" s="53">
        <v>0</v>
      </c>
      <c r="K47" s="400">
        <v>0</v>
      </c>
      <c r="L47" s="53">
        <v>0</v>
      </c>
      <c r="M47" s="400">
        <v>0</v>
      </c>
      <c r="N47" s="53">
        <v>0</v>
      </c>
      <c r="O47" s="400">
        <v>0</v>
      </c>
      <c r="P47" s="53">
        <v>0</v>
      </c>
      <c r="Q47" s="359"/>
      <c r="R47" s="359"/>
      <c r="S47" s="359"/>
      <c r="T47" s="359"/>
      <c r="U47" s="359"/>
      <c r="V47" s="359"/>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row>
    <row r="48" spans="1:95" ht="21" customHeight="1">
      <c r="A48" s="385" t="s">
        <v>98</v>
      </c>
      <c r="B48" s="36" t="s">
        <v>1862</v>
      </c>
      <c r="C48" s="505">
        <v>4513</v>
      </c>
      <c r="D48" s="489">
        <v>40210</v>
      </c>
      <c r="E48" s="844">
        <v>0</v>
      </c>
      <c r="F48" s="332" t="s">
        <v>1834</v>
      </c>
      <c r="G48" s="29">
        <v>39899</v>
      </c>
      <c r="H48" s="464" t="s">
        <v>1863</v>
      </c>
      <c r="I48" s="299" t="s">
        <v>1864</v>
      </c>
      <c r="J48" s="53">
        <v>0</v>
      </c>
      <c r="K48" s="400">
        <v>0</v>
      </c>
      <c r="L48" s="53">
        <v>0</v>
      </c>
      <c r="M48" s="400">
        <v>0</v>
      </c>
      <c r="N48" s="53">
        <v>0</v>
      </c>
      <c r="O48" s="400">
        <v>0</v>
      </c>
      <c r="P48" s="53">
        <v>0</v>
      </c>
      <c r="Q48" s="100"/>
      <c r="R48" s="100"/>
      <c r="S48" s="100"/>
      <c r="T48" s="100"/>
      <c r="U48" s="100"/>
      <c r="V48" s="100"/>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row>
    <row r="49" spans="1:87" ht="21" customHeight="1">
      <c r="A49" s="385" t="s">
        <v>99</v>
      </c>
      <c r="B49" s="36" t="s">
        <v>48</v>
      </c>
      <c r="C49" s="505">
        <v>5266</v>
      </c>
      <c r="D49" s="486">
        <v>40410</v>
      </c>
      <c r="E49" s="416">
        <v>0</v>
      </c>
      <c r="F49" s="332" t="s">
        <v>259</v>
      </c>
      <c r="G49" s="29">
        <v>28508</v>
      </c>
      <c r="H49" s="457" t="s">
        <v>512</v>
      </c>
      <c r="I49" s="299" t="s">
        <v>511</v>
      </c>
      <c r="J49" s="53">
        <v>0</v>
      </c>
      <c r="K49" s="400">
        <v>0</v>
      </c>
      <c r="L49" s="53">
        <v>0</v>
      </c>
      <c r="M49" s="400">
        <v>0</v>
      </c>
      <c r="N49" s="53">
        <v>0</v>
      </c>
      <c r="O49" s="400">
        <v>0</v>
      </c>
      <c r="P49" s="53">
        <v>0</v>
      </c>
      <c r="Q49" s="359"/>
      <c r="R49" s="359"/>
      <c r="S49" s="359"/>
      <c r="T49" s="359"/>
      <c r="U49" s="359"/>
      <c r="V49" s="359"/>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6"/>
      <c r="CC49" s="256"/>
      <c r="CD49" s="256"/>
      <c r="CE49" s="256"/>
      <c r="CF49" s="256"/>
      <c r="CG49" s="256"/>
      <c r="CH49" s="256"/>
      <c r="CI49" s="256"/>
    </row>
    <row r="50" spans="1:87" ht="21" customHeight="1">
      <c r="A50" s="385" t="s">
        <v>101</v>
      </c>
      <c r="B50" s="591" t="s">
        <v>239</v>
      </c>
      <c r="C50" s="505">
        <v>530</v>
      </c>
      <c r="D50" s="487">
        <v>40513</v>
      </c>
      <c r="E50" s="416">
        <v>0</v>
      </c>
      <c r="F50" s="332" t="s">
        <v>258</v>
      </c>
      <c r="G50" s="29">
        <v>40534</v>
      </c>
      <c r="H50" s="464" t="s">
        <v>706</v>
      </c>
      <c r="I50" s="299" t="s">
        <v>705</v>
      </c>
      <c r="J50" s="53">
        <v>0</v>
      </c>
      <c r="K50" s="400">
        <v>0</v>
      </c>
      <c r="L50" s="53">
        <v>0</v>
      </c>
      <c r="M50" s="400">
        <v>0</v>
      </c>
      <c r="N50" s="53">
        <v>0</v>
      </c>
      <c r="O50" s="400">
        <v>0</v>
      </c>
      <c r="P50" s="53">
        <v>0</v>
      </c>
      <c r="Q50" s="359"/>
      <c r="R50" s="359"/>
      <c r="S50" s="359"/>
      <c r="T50" s="359"/>
      <c r="U50" s="359"/>
      <c r="V50" s="359"/>
      <c r="W50" s="255"/>
      <c r="X50" s="255"/>
      <c r="Y50" s="255"/>
      <c r="Z50" s="255"/>
      <c r="AA50" s="255"/>
      <c r="AB50" s="255"/>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row>
    <row r="51" spans="1:87" ht="21" customHeight="1">
      <c r="A51" s="385" t="s">
        <v>103</v>
      </c>
      <c r="B51" s="36" t="s">
        <v>158</v>
      </c>
      <c r="C51" s="505">
        <v>1064</v>
      </c>
      <c r="D51" s="487">
        <v>40554</v>
      </c>
      <c r="E51" s="416">
        <v>0</v>
      </c>
      <c r="F51" s="332" t="s">
        <v>259</v>
      </c>
      <c r="G51" s="29">
        <v>40613</v>
      </c>
      <c r="H51" s="464" t="s">
        <v>734</v>
      </c>
      <c r="I51" s="299" t="s">
        <v>733</v>
      </c>
      <c r="J51" s="53">
        <v>0</v>
      </c>
      <c r="K51" s="400">
        <v>0</v>
      </c>
      <c r="L51" s="53">
        <v>0</v>
      </c>
      <c r="M51" s="400">
        <v>0</v>
      </c>
      <c r="N51" s="53">
        <v>0</v>
      </c>
      <c r="O51" s="400">
        <v>0</v>
      </c>
      <c r="P51" s="53">
        <v>0</v>
      </c>
      <c r="Q51" s="359"/>
      <c r="R51" s="359"/>
      <c r="S51" s="359"/>
      <c r="T51" s="359"/>
      <c r="U51" s="359"/>
      <c r="V51" s="359"/>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row>
    <row r="52" spans="1:87" ht="21" customHeight="1">
      <c r="A52" s="385" t="s">
        <v>105</v>
      </c>
      <c r="B52" s="36" t="s">
        <v>1813</v>
      </c>
      <c r="C52" s="505">
        <v>331</v>
      </c>
      <c r="D52" s="486">
        <v>40626</v>
      </c>
      <c r="E52" s="844">
        <v>0</v>
      </c>
      <c r="F52" s="332" t="s">
        <v>1596</v>
      </c>
      <c r="G52" s="29">
        <v>16877</v>
      </c>
      <c r="H52" s="464" t="s">
        <v>1816</v>
      </c>
      <c r="I52" s="299" t="s">
        <v>1817</v>
      </c>
      <c r="J52" s="53">
        <v>0</v>
      </c>
      <c r="K52" s="400">
        <v>0</v>
      </c>
      <c r="L52" s="53">
        <v>0</v>
      </c>
      <c r="M52" s="400">
        <v>0</v>
      </c>
      <c r="N52" s="53">
        <v>0</v>
      </c>
      <c r="O52" s="400">
        <v>0</v>
      </c>
      <c r="P52" s="53">
        <v>0</v>
      </c>
      <c r="Q52" s="100"/>
      <c r="R52" s="100"/>
      <c r="S52" s="100"/>
      <c r="T52" s="100"/>
      <c r="U52" s="100"/>
      <c r="V52" s="100"/>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row>
    <row r="53" spans="1:87" ht="21" customHeight="1">
      <c r="A53" s="385" t="s">
        <v>106</v>
      </c>
      <c r="B53" s="591" t="s">
        <v>114</v>
      </c>
      <c r="C53" s="505">
        <v>1524</v>
      </c>
      <c r="D53" s="487">
        <v>40808</v>
      </c>
      <c r="E53" s="844">
        <v>0</v>
      </c>
      <c r="F53" s="332" t="s">
        <v>1834</v>
      </c>
      <c r="G53" s="29">
        <v>40808</v>
      </c>
      <c r="H53" s="464" t="s">
        <v>454</v>
      </c>
      <c r="I53" s="299" t="s">
        <v>453</v>
      </c>
      <c r="J53" s="53">
        <v>0</v>
      </c>
      <c r="K53" s="400">
        <v>0</v>
      </c>
      <c r="L53" s="53">
        <v>0</v>
      </c>
      <c r="M53" s="400">
        <v>0</v>
      </c>
      <c r="N53" s="53">
        <v>0</v>
      </c>
      <c r="O53" s="400">
        <v>0</v>
      </c>
      <c r="P53" s="53">
        <v>0</v>
      </c>
      <c r="Q53" s="260"/>
      <c r="R53" s="260"/>
      <c r="S53" s="260"/>
      <c r="T53" s="260"/>
      <c r="U53" s="260"/>
      <c r="V53" s="260"/>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c r="CE53" s="256"/>
      <c r="CF53" s="256"/>
      <c r="CG53" s="256"/>
      <c r="CH53" s="256"/>
      <c r="CI53" s="256"/>
    </row>
    <row r="54" spans="1:87" ht="21" customHeight="1">
      <c r="A54" s="385" t="s">
        <v>108</v>
      </c>
      <c r="B54" s="591" t="s">
        <v>912</v>
      </c>
      <c r="C54" s="505">
        <v>350</v>
      </c>
      <c r="D54" s="489">
        <v>40833</v>
      </c>
      <c r="E54" s="416">
        <v>0</v>
      </c>
      <c r="F54" s="332" t="s">
        <v>258</v>
      </c>
      <c r="G54" s="29">
        <v>17590</v>
      </c>
      <c r="H54" s="464" t="s">
        <v>914</v>
      </c>
      <c r="I54" s="299" t="s">
        <v>913</v>
      </c>
      <c r="J54" s="53">
        <v>0</v>
      </c>
      <c r="K54" s="400">
        <v>0</v>
      </c>
      <c r="L54" s="53">
        <v>0</v>
      </c>
      <c r="M54" s="400">
        <v>0</v>
      </c>
      <c r="N54" s="53">
        <v>0</v>
      </c>
      <c r="O54" s="400">
        <v>0</v>
      </c>
      <c r="P54" s="53">
        <v>0</v>
      </c>
      <c r="Q54" s="359"/>
      <c r="R54" s="359"/>
      <c r="S54" s="359"/>
      <c r="T54" s="359"/>
      <c r="U54" s="359"/>
      <c r="V54" s="359"/>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row>
    <row r="55" spans="1:87" ht="21" customHeight="1">
      <c r="A55" s="385" t="s">
        <v>110</v>
      </c>
      <c r="B55" s="36" t="s">
        <v>60</v>
      </c>
      <c r="C55" s="505">
        <v>75</v>
      </c>
      <c r="D55" s="486">
        <v>40896</v>
      </c>
      <c r="E55" s="416">
        <v>0</v>
      </c>
      <c r="F55" s="332" t="s">
        <v>258</v>
      </c>
      <c r="G55" s="29">
        <v>36482</v>
      </c>
      <c r="H55" s="457" t="s">
        <v>370</v>
      </c>
      <c r="I55" s="299" t="s">
        <v>369</v>
      </c>
      <c r="J55" s="53">
        <v>0</v>
      </c>
      <c r="K55" s="400">
        <v>0</v>
      </c>
      <c r="L55" s="53">
        <v>0</v>
      </c>
      <c r="M55" s="400">
        <v>0</v>
      </c>
      <c r="N55" s="53">
        <v>0</v>
      </c>
      <c r="O55" s="400">
        <v>0</v>
      </c>
      <c r="P55" s="53">
        <v>0</v>
      </c>
      <c r="Q55" s="359"/>
      <c r="R55" s="359"/>
      <c r="S55" s="359"/>
      <c r="T55" s="359"/>
      <c r="U55" s="359"/>
      <c r="V55" s="359"/>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row>
    <row r="56" spans="1:87" ht="21" customHeight="1">
      <c r="A56" s="385" t="s">
        <v>111</v>
      </c>
      <c r="B56" s="36" t="s">
        <v>47</v>
      </c>
      <c r="C56" s="505">
        <v>75</v>
      </c>
      <c r="D56" s="486">
        <v>40896</v>
      </c>
      <c r="E56" s="416">
        <v>0</v>
      </c>
      <c r="F56" s="332" t="s">
        <v>258</v>
      </c>
      <c r="G56" s="29">
        <v>32571</v>
      </c>
      <c r="H56" s="457" t="s">
        <v>370</v>
      </c>
      <c r="I56" s="299" t="s">
        <v>369</v>
      </c>
      <c r="J56" s="53">
        <v>0</v>
      </c>
      <c r="K56" s="400">
        <v>0</v>
      </c>
      <c r="L56" s="53">
        <v>0</v>
      </c>
      <c r="M56" s="400">
        <v>0</v>
      </c>
      <c r="N56" s="53">
        <v>0</v>
      </c>
      <c r="O56" s="400">
        <v>0</v>
      </c>
      <c r="P56" s="53">
        <v>0</v>
      </c>
      <c r="Q56" s="359"/>
      <c r="R56" s="359"/>
      <c r="S56" s="359"/>
      <c r="T56" s="359"/>
      <c r="U56" s="359"/>
      <c r="V56" s="359"/>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row>
    <row r="57" spans="1:87" ht="21" customHeight="1">
      <c r="A57" s="385" t="s">
        <v>113</v>
      </c>
      <c r="B57" s="36" t="s">
        <v>441</v>
      </c>
      <c r="C57" s="505">
        <v>10604</v>
      </c>
      <c r="D57" s="487">
        <v>40909</v>
      </c>
      <c r="E57" s="416">
        <v>0</v>
      </c>
      <c r="F57" s="332" t="s">
        <v>343</v>
      </c>
      <c r="G57" s="29">
        <v>24073</v>
      </c>
      <c r="H57" s="464" t="s">
        <v>443</v>
      </c>
      <c r="I57" s="299" t="s">
        <v>442</v>
      </c>
      <c r="J57" s="53">
        <v>0</v>
      </c>
      <c r="K57" s="400">
        <v>0</v>
      </c>
      <c r="L57" s="53">
        <v>0</v>
      </c>
      <c r="M57" s="400">
        <v>0</v>
      </c>
      <c r="N57" s="53">
        <v>0</v>
      </c>
      <c r="O57" s="400">
        <v>0</v>
      </c>
      <c r="P57" s="53">
        <v>0</v>
      </c>
      <c r="Q57" s="359"/>
      <c r="R57" s="359"/>
      <c r="S57" s="359"/>
      <c r="T57" s="359"/>
      <c r="U57" s="359"/>
      <c r="V57" s="359"/>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c r="CE57" s="256"/>
      <c r="CF57" s="256"/>
      <c r="CG57" s="256"/>
      <c r="CH57" s="256"/>
      <c r="CI57" s="256"/>
    </row>
    <row r="58" spans="1:87" ht="21" customHeight="1">
      <c r="A58" s="385" t="s">
        <v>115</v>
      </c>
      <c r="B58" s="36" t="s">
        <v>84</v>
      </c>
      <c r="C58" s="505">
        <v>976</v>
      </c>
      <c r="D58" s="487">
        <v>40918</v>
      </c>
      <c r="E58" s="416">
        <v>0</v>
      </c>
      <c r="F58" s="332" t="s">
        <v>259</v>
      </c>
      <c r="G58" s="29">
        <v>41015</v>
      </c>
      <c r="H58" s="464" t="s">
        <v>447</v>
      </c>
      <c r="I58" s="299" t="s">
        <v>446</v>
      </c>
      <c r="J58" s="53">
        <v>0</v>
      </c>
      <c r="K58" s="400">
        <v>0</v>
      </c>
      <c r="L58" s="53">
        <v>0</v>
      </c>
      <c r="M58" s="400">
        <v>0</v>
      </c>
      <c r="N58" s="53">
        <v>0</v>
      </c>
      <c r="O58" s="400">
        <v>0</v>
      </c>
      <c r="P58" s="53">
        <v>0</v>
      </c>
      <c r="Q58" s="359"/>
      <c r="R58" s="359"/>
      <c r="S58" s="359"/>
      <c r="T58" s="359"/>
      <c r="U58" s="359"/>
      <c r="V58" s="359"/>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row>
    <row r="59" spans="1:87" ht="21" customHeight="1">
      <c r="A59" s="385" t="s">
        <v>117</v>
      </c>
      <c r="B59" s="591" t="s">
        <v>1070</v>
      </c>
      <c r="C59" s="505">
        <v>10046</v>
      </c>
      <c r="D59" s="485">
        <v>40987</v>
      </c>
      <c r="E59" s="416">
        <v>0</v>
      </c>
      <c r="F59" s="332" t="s">
        <v>924</v>
      </c>
      <c r="G59" s="29">
        <v>40973</v>
      </c>
      <c r="H59" s="457" t="s">
        <v>1072</v>
      </c>
      <c r="I59" s="299" t="s">
        <v>1071</v>
      </c>
      <c r="J59" s="53">
        <v>0</v>
      </c>
      <c r="K59" s="400">
        <v>0</v>
      </c>
      <c r="L59" s="53">
        <v>0</v>
      </c>
      <c r="M59" s="400">
        <v>0</v>
      </c>
      <c r="N59" s="53">
        <v>0</v>
      </c>
      <c r="O59" s="400">
        <v>0</v>
      </c>
      <c r="P59" s="53">
        <v>0</v>
      </c>
      <c r="Q59" s="359"/>
      <c r="R59" s="359"/>
      <c r="S59" s="359"/>
      <c r="T59" s="359"/>
      <c r="U59" s="359"/>
      <c r="V59" s="359"/>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row>
    <row r="60" spans="1:87" ht="21" customHeight="1">
      <c r="A60" s="385" t="s">
        <v>119</v>
      </c>
      <c r="B60" s="36" t="s">
        <v>247</v>
      </c>
      <c r="C60" s="505">
        <v>11375</v>
      </c>
      <c r="D60" s="485">
        <v>41226</v>
      </c>
      <c r="E60" s="416">
        <v>0</v>
      </c>
      <c r="F60" s="332" t="s">
        <v>259</v>
      </c>
      <c r="G60" s="29">
        <v>40436</v>
      </c>
      <c r="H60" s="633" t="s">
        <v>394</v>
      </c>
      <c r="I60" s="299" t="s">
        <v>393</v>
      </c>
      <c r="J60" s="53">
        <v>0</v>
      </c>
      <c r="K60" s="400">
        <v>0</v>
      </c>
      <c r="L60" s="53">
        <v>0</v>
      </c>
      <c r="M60" s="400">
        <v>0</v>
      </c>
      <c r="N60" s="53">
        <v>0</v>
      </c>
      <c r="O60" s="400">
        <v>0</v>
      </c>
      <c r="P60" s="53">
        <v>0</v>
      </c>
      <c r="Q60" s="359"/>
      <c r="R60" s="359"/>
      <c r="S60" s="359"/>
      <c r="T60" s="359"/>
      <c r="U60" s="359"/>
      <c r="V60" s="359"/>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256"/>
    </row>
    <row r="61" spans="1:87" ht="21" customHeight="1">
      <c r="A61" s="385" t="s">
        <v>120</v>
      </c>
      <c r="B61" s="591" t="s">
        <v>1051</v>
      </c>
      <c r="C61" s="505">
        <v>1674</v>
      </c>
      <c r="D61" s="486">
        <v>41394</v>
      </c>
      <c r="E61" s="416">
        <v>0</v>
      </c>
      <c r="F61" s="332" t="s">
        <v>1406</v>
      </c>
      <c r="G61" s="29">
        <v>17158</v>
      </c>
      <c r="H61" s="457" t="s">
        <v>1050</v>
      </c>
      <c r="I61" s="299" t="s">
        <v>1049</v>
      </c>
      <c r="J61" s="53">
        <v>0</v>
      </c>
      <c r="K61" s="400">
        <v>0</v>
      </c>
      <c r="L61" s="53">
        <v>0</v>
      </c>
      <c r="M61" s="400">
        <v>0</v>
      </c>
      <c r="N61" s="53">
        <v>0</v>
      </c>
      <c r="O61" s="400">
        <v>0</v>
      </c>
      <c r="P61" s="53">
        <v>0</v>
      </c>
      <c r="Q61" s="100"/>
      <c r="R61" s="100"/>
      <c r="S61" s="100"/>
      <c r="T61" s="100"/>
      <c r="U61" s="100"/>
      <c r="V61" s="100"/>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256"/>
    </row>
    <row r="62" spans="1:87" ht="21" customHeight="1">
      <c r="A62" s="385" t="s">
        <v>121</v>
      </c>
      <c r="B62" s="591" t="s">
        <v>1112</v>
      </c>
      <c r="C62" s="505">
        <v>344</v>
      </c>
      <c r="D62" s="485">
        <v>41395</v>
      </c>
      <c r="E62" s="416">
        <v>0</v>
      </c>
      <c r="F62" s="332" t="s">
        <v>343</v>
      </c>
      <c r="G62" s="29">
        <v>29881</v>
      </c>
      <c r="H62" s="458" t="s">
        <v>1489</v>
      </c>
      <c r="I62" s="299" t="s">
        <v>1113</v>
      </c>
      <c r="J62" s="53">
        <v>0</v>
      </c>
      <c r="K62" s="400">
        <v>0</v>
      </c>
      <c r="L62" s="53">
        <v>0</v>
      </c>
      <c r="M62" s="400">
        <v>0</v>
      </c>
      <c r="N62" s="53">
        <v>0</v>
      </c>
      <c r="O62" s="400">
        <v>0</v>
      </c>
      <c r="P62" s="53">
        <v>0</v>
      </c>
      <c r="Q62" s="100"/>
      <c r="R62" s="100"/>
      <c r="S62" s="100"/>
      <c r="T62" s="100"/>
      <c r="U62" s="100"/>
      <c r="V62" s="100"/>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6"/>
      <c r="CH62" s="256"/>
      <c r="CI62" s="256"/>
    </row>
    <row r="63" spans="1:87" ht="21" customHeight="1">
      <c r="A63" s="385" t="s">
        <v>123</v>
      </c>
      <c r="B63" s="591" t="s">
        <v>1089</v>
      </c>
      <c r="C63" s="505">
        <v>6258</v>
      </c>
      <c r="D63" s="485">
        <v>41551</v>
      </c>
      <c r="E63" s="844">
        <v>0</v>
      </c>
      <c r="F63" s="332" t="s">
        <v>1596</v>
      </c>
      <c r="G63" s="29">
        <v>37930</v>
      </c>
      <c r="H63" s="458" t="s">
        <v>652</v>
      </c>
      <c r="I63" s="299" t="s">
        <v>651</v>
      </c>
      <c r="J63" s="53">
        <v>0</v>
      </c>
      <c r="K63" s="400">
        <v>0</v>
      </c>
      <c r="L63" s="53">
        <v>0</v>
      </c>
      <c r="M63" s="400">
        <v>0</v>
      </c>
      <c r="N63" s="53">
        <v>0</v>
      </c>
      <c r="O63" s="400">
        <v>0</v>
      </c>
      <c r="P63" s="53">
        <v>0</v>
      </c>
      <c r="Q63" s="100"/>
      <c r="R63" s="100"/>
      <c r="S63" s="100"/>
      <c r="T63" s="100"/>
      <c r="U63" s="100"/>
      <c r="V63" s="100"/>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row>
    <row r="64" spans="1:87" ht="21" customHeight="1">
      <c r="A64" s="385" t="s">
        <v>125</v>
      </c>
      <c r="B64" s="591" t="s">
        <v>1088</v>
      </c>
      <c r="C64" s="505">
        <v>6258</v>
      </c>
      <c r="D64" s="485">
        <v>41551</v>
      </c>
      <c r="E64" s="416">
        <v>0</v>
      </c>
      <c r="F64" s="332" t="s">
        <v>258</v>
      </c>
      <c r="G64" s="29">
        <v>41524</v>
      </c>
      <c r="H64" s="458" t="s">
        <v>652</v>
      </c>
      <c r="I64" s="299" t="s">
        <v>651</v>
      </c>
      <c r="J64" s="53">
        <v>0</v>
      </c>
      <c r="K64" s="400">
        <v>0</v>
      </c>
      <c r="L64" s="53">
        <v>0</v>
      </c>
      <c r="M64" s="400">
        <v>0</v>
      </c>
      <c r="N64" s="53">
        <v>0</v>
      </c>
      <c r="O64" s="400">
        <v>0</v>
      </c>
      <c r="P64" s="53">
        <v>0</v>
      </c>
      <c r="Q64" s="260"/>
      <c r="R64" s="260"/>
      <c r="S64" s="260"/>
      <c r="T64" s="260"/>
      <c r="U64" s="260"/>
      <c r="V64" s="260"/>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c r="CE64" s="256"/>
      <c r="CF64" s="256"/>
      <c r="CG64" s="256"/>
      <c r="CH64" s="256"/>
      <c r="CI64" s="256"/>
    </row>
    <row r="65" spans="1:87" ht="21" customHeight="1">
      <c r="A65" s="385" t="s">
        <v>127</v>
      </c>
      <c r="B65" s="591" t="s">
        <v>1161</v>
      </c>
      <c r="C65" s="505">
        <v>6258</v>
      </c>
      <c r="D65" s="485">
        <v>41551</v>
      </c>
      <c r="E65" s="416">
        <v>0</v>
      </c>
      <c r="F65" s="332" t="s">
        <v>749</v>
      </c>
      <c r="G65" s="29">
        <v>23229</v>
      </c>
      <c r="H65" s="464" t="s">
        <v>652</v>
      </c>
      <c r="I65" s="299" t="s">
        <v>651</v>
      </c>
      <c r="J65" s="53">
        <v>0</v>
      </c>
      <c r="K65" s="400">
        <v>0</v>
      </c>
      <c r="L65" s="53">
        <v>0</v>
      </c>
      <c r="M65" s="400">
        <v>0</v>
      </c>
      <c r="N65" s="53">
        <v>0</v>
      </c>
      <c r="O65" s="400">
        <v>0</v>
      </c>
      <c r="P65" s="53">
        <v>0</v>
      </c>
      <c r="Q65" s="260"/>
      <c r="R65" s="260"/>
      <c r="S65" s="260"/>
      <c r="T65" s="260"/>
      <c r="U65" s="260"/>
      <c r="V65" s="260"/>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6"/>
      <c r="CH65" s="256"/>
      <c r="CI65" s="256"/>
    </row>
    <row r="66" spans="1:87" ht="21" customHeight="1">
      <c r="A66" s="385" t="s">
        <v>129</v>
      </c>
      <c r="B66" s="591" t="s">
        <v>1162</v>
      </c>
      <c r="C66" s="505">
        <v>6258</v>
      </c>
      <c r="D66" s="485">
        <v>41551</v>
      </c>
      <c r="E66" s="416">
        <v>0</v>
      </c>
      <c r="F66" s="332" t="s">
        <v>749</v>
      </c>
      <c r="G66" s="29">
        <v>28780</v>
      </c>
      <c r="H66" s="458" t="s">
        <v>652</v>
      </c>
      <c r="I66" s="299" t="s">
        <v>651</v>
      </c>
      <c r="J66" s="53">
        <v>0</v>
      </c>
      <c r="K66" s="400">
        <v>0</v>
      </c>
      <c r="L66" s="53">
        <v>0</v>
      </c>
      <c r="M66" s="400">
        <v>0</v>
      </c>
      <c r="N66" s="53">
        <v>0</v>
      </c>
      <c r="O66" s="400">
        <v>0</v>
      </c>
      <c r="P66" s="53">
        <v>0</v>
      </c>
      <c r="Q66" s="260"/>
      <c r="R66" s="260"/>
      <c r="S66" s="260"/>
      <c r="T66" s="260"/>
      <c r="U66" s="260"/>
      <c r="V66" s="260"/>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256"/>
    </row>
    <row r="67" spans="1:87" ht="21" customHeight="1">
      <c r="A67" s="385" t="s">
        <v>130</v>
      </c>
      <c r="B67" s="591" t="s">
        <v>1303</v>
      </c>
      <c r="C67" s="505">
        <v>6258</v>
      </c>
      <c r="D67" s="485">
        <v>41551</v>
      </c>
      <c r="E67" s="416">
        <v>0</v>
      </c>
      <c r="F67" s="332" t="s">
        <v>258</v>
      </c>
      <c r="G67" s="29">
        <v>25118</v>
      </c>
      <c r="H67" s="458" t="s">
        <v>652</v>
      </c>
      <c r="I67" s="299" t="s">
        <v>651</v>
      </c>
      <c r="J67" s="53">
        <v>0</v>
      </c>
      <c r="K67" s="400">
        <v>0</v>
      </c>
      <c r="L67" s="53">
        <v>0</v>
      </c>
      <c r="M67" s="400">
        <v>0</v>
      </c>
      <c r="N67" s="53">
        <v>0</v>
      </c>
      <c r="O67" s="400">
        <v>0</v>
      </c>
      <c r="P67" s="53">
        <v>0</v>
      </c>
      <c r="Q67" s="100"/>
      <c r="R67" s="100"/>
      <c r="S67" s="100"/>
      <c r="T67" s="100"/>
      <c r="U67" s="100"/>
      <c r="V67" s="100"/>
      <c r="CD67" s="256"/>
      <c r="CE67" s="256"/>
      <c r="CF67" s="256"/>
      <c r="CG67" s="256"/>
      <c r="CH67" s="256"/>
      <c r="CI67" s="256"/>
    </row>
    <row r="68" spans="1:87" ht="21" customHeight="1">
      <c r="A68" s="385" t="s">
        <v>131</v>
      </c>
      <c r="B68" s="591" t="s">
        <v>915</v>
      </c>
      <c r="C68" s="505">
        <v>1723</v>
      </c>
      <c r="D68" s="485">
        <v>41647</v>
      </c>
      <c r="E68" s="416">
        <v>0</v>
      </c>
      <c r="F68" s="332" t="s">
        <v>1596</v>
      </c>
      <c r="G68" s="29">
        <v>41610</v>
      </c>
      <c r="H68" s="633" t="s">
        <v>916</v>
      </c>
      <c r="I68" s="299" t="s">
        <v>970</v>
      </c>
      <c r="J68" s="53">
        <v>0</v>
      </c>
      <c r="K68" s="400">
        <v>0</v>
      </c>
      <c r="L68" s="53">
        <v>0</v>
      </c>
      <c r="M68" s="400">
        <v>0</v>
      </c>
      <c r="N68" s="53">
        <v>0</v>
      </c>
      <c r="O68" s="400">
        <v>0</v>
      </c>
      <c r="P68" s="53">
        <v>0</v>
      </c>
      <c r="Q68" s="100"/>
      <c r="R68" s="100"/>
      <c r="S68" s="100"/>
      <c r="T68" s="100"/>
      <c r="U68" s="100"/>
      <c r="V68" s="100"/>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row>
    <row r="69" spans="1:87" ht="21" customHeight="1">
      <c r="A69" s="385" t="s">
        <v>133</v>
      </c>
      <c r="B69" s="36" t="s">
        <v>2248</v>
      </c>
      <c r="C69" s="505">
        <v>3224</v>
      </c>
      <c r="D69" s="485">
        <v>41831</v>
      </c>
      <c r="E69" s="844">
        <v>0</v>
      </c>
      <c r="F69" s="332" t="s">
        <v>1834</v>
      </c>
      <c r="G69" s="29">
        <v>21466</v>
      </c>
      <c r="H69" s="458" t="s">
        <v>2249</v>
      </c>
      <c r="I69" s="299" t="s">
        <v>2250</v>
      </c>
      <c r="J69" s="53">
        <v>0</v>
      </c>
      <c r="K69" s="400">
        <v>0</v>
      </c>
      <c r="L69" s="53">
        <v>0</v>
      </c>
      <c r="M69" s="400">
        <v>0</v>
      </c>
      <c r="N69" s="53">
        <v>0</v>
      </c>
      <c r="O69" s="400">
        <v>0</v>
      </c>
      <c r="P69" s="53">
        <v>0</v>
      </c>
      <c r="Q69" s="260"/>
      <c r="R69" s="260"/>
      <c r="S69" s="260"/>
      <c r="T69" s="260"/>
      <c r="U69" s="260"/>
      <c r="V69" s="260"/>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256"/>
    </row>
    <row r="70" spans="1:87" ht="21" customHeight="1">
      <c r="A70" s="385" t="s">
        <v>135</v>
      </c>
      <c r="B70" s="591" t="s">
        <v>100</v>
      </c>
      <c r="C70" s="505">
        <v>1917</v>
      </c>
      <c r="D70" s="487">
        <v>41880</v>
      </c>
      <c r="E70" s="416">
        <v>0</v>
      </c>
      <c r="F70" s="332" t="s">
        <v>1834</v>
      </c>
      <c r="G70" s="29">
        <v>15981</v>
      </c>
      <c r="H70" s="464" t="s">
        <v>1685</v>
      </c>
      <c r="I70" s="299" t="s">
        <v>507</v>
      </c>
      <c r="J70" s="53">
        <v>0</v>
      </c>
      <c r="K70" s="400">
        <v>0</v>
      </c>
      <c r="L70" s="53">
        <v>0</v>
      </c>
      <c r="M70" s="400">
        <v>0</v>
      </c>
      <c r="N70" s="53">
        <v>0</v>
      </c>
      <c r="O70" s="400">
        <v>0</v>
      </c>
      <c r="P70" s="53">
        <v>0</v>
      </c>
      <c r="Q70" s="100"/>
      <c r="R70" s="100"/>
      <c r="S70" s="100"/>
      <c r="T70" s="100"/>
      <c r="U70" s="100"/>
      <c r="V70" s="100"/>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256"/>
    </row>
    <row r="71" spans="1:87" ht="21" customHeight="1">
      <c r="A71" s="385" t="s">
        <v>136</v>
      </c>
      <c r="B71" s="591" t="s">
        <v>132</v>
      </c>
      <c r="C71" s="505">
        <v>1917</v>
      </c>
      <c r="D71" s="487">
        <v>41880</v>
      </c>
      <c r="E71" s="416">
        <v>0</v>
      </c>
      <c r="F71" s="332" t="s">
        <v>1834</v>
      </c>
      <c r="G71" s="29">
        <v>21930</v>
      </c>
      <c r="H71" s="464" t="s">
        <v>1685</v>
      </c>
      <c r="I71" s="299" t="s">
        <v>507</v>
      </c>
      <c r="J71" s="53">
        <v>0</v>
      </c>
      <c r="K71" s="400">
        <v>0</v>
      </c>
      <c r="L71" s="53">
        <v>0</v>
      </c>
      <c r="M71" s="400">
        <v>0</v>
      </c>
      <c r="N71" s="53">
        <v>0</v>
      </c>
      <c r="O71" s="400">
        <v>0</v>
      </c>
      <c r="P71" s="53">
        <v>0</v>
      </c>
      <c r="Q71" s="260"/>
      <c r="R71" s="260"/>
      <c r="S71" s="260"/>
      <c r="T71" s="260"/>
      <c r="U71" s="260"/>
      <c r="V71" s="260"/>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row>
    <row r="72" spans="1:87" ht="21" customHeight="1">
      <c r="A72" s="385" t="s">
        <v>138</v>
      </c>
      <c r="B72" s="591" t="s">
        <v>1325</v>
      </c>
      <c r="C72" s="505">
        <v>1943</v>
      </c>
      <c r="D72" s="487">
        <v>41948</v>
      </c>
      <c r="E72" s="416">
        <v>0</v>
      </c>
      <c r="F72" s="332" t="s">
        <v>343</v>
      </c>
      <c r="G72" s="29">
        <v>15767</v>
      </c>
      <c r="H72" s="464" t="s">
        <v>537</v>
      </c>
      <c r="I72" s="299" t="s">
        <v>536</v>
      </c>
      <c r="J72" s="53">
        <v>0</v>
      </c>
      <c r="K72" s="400">
        <v>0</v>
      </c>
      <c r="L72" s="53">
        <v>0</v>
      </c>
      <c r="M72" s="400">
        <v>0</v>
      </c>
      <c r="N72" s="53">
        <v>0</v>
      </c>
      <c r="O72" s="400">
        <v>0</v>
      </c>
      <c r="P72" s="53">
        <v>0</v>
      </c>
      <c r="Q72" s="100"/>
      <c r="R72" s="100"/>
      <c r="S72" s="100"/>
      <c r="T72" s="100"/>
      <c r="U72" s="100"/>
      <c r="V72" s="100"/>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c r="CI72" s="256"/>
    </row>
    <row r="73" spans="1:87" ht="21" customHeight="1">
      <c r="A73" s="385" t="s">
        <v>139</v>
      </c>
      <c r="B73" s="36" t="s">
        <v>479</v>
      </c>
      <c r="C73" s="505">
        <v>11385</v>
      </c>
      <c r="D73" s="485">
        <v>41977</v>
      </c>
      <c r="E73" s="416">
        <v>0</v>
      </c>
      <c r="F73" s="332" t="s">
        <v>259</v>
      </c>
      <c r="G73" s="29">
        <v>41963</v>
      </c>
      <c r="H73" s="458" t="s">
        <v>481</v>
      </c>
      <c r="I73" s="299" t="s">
        <v>480</v>
      </c>
      <c r="J73" s="53">
        <v>0</v>
      </c>
      <c r="K73" s="400">
        <v>0</v>
      </c>
      <c r="L73" s="53">
        <v>0</v>
      </c>
      <c r="M73" s="400">
        <v>0</v>
      </c>
      <c r="N73" s="53">
        <v>0</v>
      </c>
      <c r="O73" s="400">
        <v>0</v>
      </c>
      <c r="P73" s="53">
        <v>0</v>
      </c>
      <c r="Q73" s="260"/>
      <c r="R73" s="260"/>
      <c r="S73" s="260"/>
      <c r="T73" s="260"/>
      <c r="U73" s="260"/>
      <c r="V73" s="260"/>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row>
    <row r="74" spans="1:87" ht="21" customHeight="1">
      <c r="A74" s="385" t="s">
        <v>141</v>
      </c>
      <c r="B74" s="591" t="s">
        <v>895</v>
      </c>
      <c r="C74" s="505">
        <v>2409</v>
      </c>
      <c r="D74" s="485">
        <v>42051</v>
      </c>
      <c r="E74" s="416">
        <v>0</v>
      </c>
      <c r="F74" s="332" t="s">
        <v>258</v>
      </c>
      <c r="G74" s="29">
        <v>37910</v>
      </c>
      <c r="H74" s="464" t="s">
        <v>638</v>
      </c>
      <c r="I74" s="299" t="s">
        <v>638</v>
      </c>
      <c r="J74" s="53">
        <v>0</v>
      </c>
      <c r="K74" s="400">
        <v>0</v>
      </c>
      <c r="L74" s="53">
        <v>0</v>
      </c>
      <c r="M74" s="400">
        <v>0</v>
      </c>
      <c r="N74" s="53">
        <v>0</v>
      </c>
      <c r="O74" s="400">
        <v>0</v>
      </c>
      <c r="P74" s="53">
        <v>0</v>
      </c>
      <c r="Q74" s="260"/>
      <c r="R74" s="260"/>
      <c r="S74" s="260"/>
      <c r="T74" s="260"/>
      <c r="U74" s="260"/>
      <c r="V74" s="260"/>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row>
    <row r="75" spans="1:87" ht="21" customHeight="1">
      <c r="A75" s="385" t="s">
        <v>142</v>
      </c>
      <c r="B75" s="591" t="s">
        <v>1180</v>
      </c>
      <c r="C75" s="505">
        <v>2409</v>
      </c>
      <c r="D75" s="485">
        <v>42051</v>
      </c>
      <c r="E75" s="416">
        <v>0</v>
      </c>
      <c r="F75" s="332" t="s">
        <v>1834</v>
      </c>
      <c r="G75" s="29">
        <v>27723</v>
      </c>
      <c r="H75" s="464" t="s">
        <v>638</v>
      </c>
      <c r="I75" s="299" t="s">
        <v>638</v>
      </c>
      <c r="J75" s="53">
        <v>0</v>
      </c>
      <c r="K75" s="400">
        <v>0</v>
      </c>
      <c r="L75" s="53">
        <v>0</v>
      </c>
      <c r="M75" s="400">
        <v>0</v>
      </c>
      <c r="N75" s="53">
        <v>0</v>
      </c>
      <c r="O75" s="400">
        <v>0</v>
      </c>
      <c r="P75" s="53">
        <v>0</v>
      </c>
      <c r="Q75" s="260"/>
      <c r="R75" s="260"/>
      <c r="S75" s="260"/>
      <c r="T75" s="260"/>
      <c r="U75" s="260"/>
      <c r="V75" s="260"/>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row>
    <row r="76" spans="1:87" ht="21" customHeight="1">
      <c r="A76" s="385" t="s">
        <v>144</v>
      </c>
      <c r="B76" s="591" t="s">
        <v>140</v>
      </c>
      <c r="C76" s="505">
        <v>2402</v>
      </c>
      <c r="D76" s="487">
        <v>42153</v>
      </c>
      <c r="E76" s="416">
        <v>0</v>
      </c>
      <c r="F76" s="332" t="s">
        <v>343</v>
      </c>
      <c r="G76" s="29">
        <v>42185</v>
      </c>
      <c r="H76" s="464" t="s">
        <v>646</v>
      </c>
      <c r="I76" s="299" t="s">
        <v>645</v>
      </c>
      <c r="J76" s="53">
        <v>0</v>
      </c>
      <c r="K76" s="400">
        <v>0</v>
      </c>
      <c r="L76" s="53">
        <v>0</v>
      </c>
      <c r="M76" s="400">
        <v>0</v>
      </c>
      <c r="N76" s="53">
        <v>0</v>
      </c>
      <c r="O76" s="400">
        <v>0</v>
      </c>
      <c r="P76" s="53">
        <v>0</v>
      </c>
      <c r="Q76" s="100"/>
      <c r="R76" s="100"/>
      <c r="S76" s="100"/>
      <c r="T76" s="100"/>
      <c r="U76" s="100"/>
      <c r="V76" s="100"/>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row>
    <row r="77" spans="1:87" ht="21" customHeight="1">
      <c r="A77" s="385" t="s">
        <v>146</v>
      </c>
      <c r="B77" s="591" t="s">
        <v>1146</v>
      </c>
      <c r="C77" s="505">
        <v>1703</v>
      </c>
      <c r="D77" s="485">
        <v>42278</v>
      </c>
      <c r="E77" s="416">
        <v>0</v>
      </c>
      <c r="F77" s="332" t="s">
        <v>749</v>
      </c>
      <c r="G77" s="29">
        <v>42570</v>
      </c>
      <c r="H77" s="633" t="s">
        <v>1634</v>
      </c>
      <c r="I77" s="299" t="s">
        <v>1147</v>
      </c>
      <c r="J77" s="53">
        <v>0</v>
      </c>
      <c r="K77" s="400">
        <v>0</v>
      </c>
      <c r="L77" s="53">
        <v>0</v>
      </c>
      <c r="M77" s="400">
        <v>0</v>
      </c>
      <c r="N77" s="53">
        <v>0</v>
      </c>
      <c r="O77" s="400">
        <v>0</v>
      </c>
      <c r="P77" s="53">
        <v>0</v>
      </c>
      <c r="Q77" s="260"/>
      <c r="R77" s="260"/>
      <c r="S77" s="260"/>
      <c r="T77" s="260"/>
      <c r="U77" s="260"/>
      <c r="V77" s="260"/>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row>
    <row r="78" spans="1:87" ht="21" customHeight="1">
      <c r="A78" s="385" t="s">
        <v>148</v>
      </c>
      <c r="B78" s="591" t="s">
        <v>71</v>
      </c>
      <c r="C78" s="505">
        <v>4210</v>
      </c>
      <c r="D78" s="485">
        <v>42419</v>
      </c>
      <c r="E78" s="416">
        <v>0</v>
      </c>
      <c r="F78" s="332" t="s">
        <v>1406</v>
      </c>
      <c r="G78" s="29" t="s">
        <v>1579</v>
      </c>
      <c r="H78" s="633" t="s">
        <v>1578</v>
      </c>
      <c r="I78" s="299" t="s">
        <v>1577</v>
      </c>
      <c r="J78" s="53">
        <v>0</v>
      </c>
      <c r="K78" s="400">
        <v>0</v>
      </c>
      <c r="L78" s="53">
        <v>0</v>
      </c>
      <c r="M78" s="400">
        <v>0</v>
      </c>
      <c r="N78" s="53">
        <v>0</v>
      </c>
      <c r="O78" s="400">
        <v>0</v>
      </c>
      <c r="P78" s="53">
        <v>0</v>
      </c>
      <c r="Q78" s="100"/>
      <c r="R78" s="100"/>
      <c r="S78" s="100"/>
      <c r="T78" s="100"/>
      <c r="U78" s="100"/>
      <c r="V78" s="100"/>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row>
    <row r="79" spans="1:87" ht="21" customHeight="1">
      <c r="A79" s="385" t="s">
        <v>149</v>
      </c>
      <c r="B79" s="36" t="s">
        <v>86</v>
      </c>
      <c r="C79" s="505">
        <v>6462</v>
      </c>
      <c r="D79" s="486">
        <v>42431</v>
      </c>
      <c r="E79" s="416">
        <v>0</v>
      </c>
      <c r="F79" s="332" t="s">
        <v>259</v>
      </c>
      <c r="G79" s="29">
        <v>42424</v>
      </c>
      <c r="H79" s="457" t="s">
        <v>634</v>
      </c>
      <c r="I79" s="299" t="s">
        <v>633</v>
      </c>
      <c r="J79" s="53">
        <v>0</v>
      </c>
      <c r="K79" s="400">
        <v>0</v>
      </c>
      <c r="L79" s="53">
        <v>0</v>
      </c>
      <c r="M79" s="400">
        <v>0</v>
      </c>
      <c r="N79" s="53">
        <v>0</v>
      </c>
      <c r="O79" s="400">
        <v>0</v>
      </c>
      <c r="P79" s="53">
        <v>0</v>
      </c>
      <c r="Q79" s="260"/>
      <c r="R79" s="260"/>
      <c r="S79" s="260"/>
      <c r="T79" s="260"/>
      <c r="U79" s="260"/>
      <c r="V79" s="260"/>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row>
    <row r="80" spans="1:87" ht="21" customHeight="1">
      <c r="A80" s="385" t="s">
        <v>150</v>
      </c>
      <c r="B80" s="591" t="s">
        <v>134</v>
      </c>
      <c r="C80" s="505">
        <v>6038</v>
      </c>
      <c r="D80" s="486">
        <v>42818</v>
      </c>
      <c r="E80" s="416">
        <v>0</v>
      </c>
      <c r="F80" s="332" t="s">
        <v>924</v>
      </c>
      <c r="G80" s="29">
        <v>42811</v>
      </c>
      <c r="H80" s="457" t="s">
        <v>566</v>
      </c>
      <c r="I80" s="299" t="s">
        <v>565</v>
      </c>
      <c r="J80" s="53">
        <v>0</v>
      </c>
      <c r="K80" s="400">
        <v>0</v>
      </c>
      <c r="L80" s="53">
        <v>0</v>
      </c>
      <c r="M80" s="400">
        <v>0</v>
      </c>
      <c r="N80" s="53">
        <v>0</v>
      </c>
      <c r="O80" s="400">
        <v>0</v>
      </c>
      <c r="P80" s="53">
        <v>0</v>
      </c>
      <c r="Q80" s="260"/>
      <c r="R80" s="260"/>
      <c r="S80" s="260"/>
      <c r="T80" s="260"/>
      <c r="U80" s="260"/>
      <c r="V80" s="260"/>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row>
    <row r="81" spans="1:87" ht="21" customHeight="1">
      <c r="A81" s="385" t="s">
        <v>151</v>
      </c>
      <c r="B81" s="591" t="s">
        <v>1535</v>
      </c>
      <c r="C81" s="505">
        <v>11368</v>
      </c>
      <c r="D81" s="486">
        <v>43005</v>
      </c>
      <c r="E81" s="416">
        <v>0</v>
      </c>
      <c r="F81" s="332" t="s">
        <v>1406</v>
      </c>
      <c r="G81" s="29">
        <v>34907</v>
      </c>
      <c r="H81" s="457" t="s">
        <v>1536</v>
      </c>
      <c r="I81" s="299" t="s">
        <v>1539</v>
      </c>
      <c r="J81" s="53">
        <v>0</v>
      </c>
      <c r="K81" s="400">
        <v>0</v>
      </c>
      <c r="L81" s="53">
        <v>0</v>
      </c>
      <c r="M81" s="400">
        <v>0</v>
      </c>
      <c r="N81" s="53">
        <v>0</v>
      </c>
      <c r="O81" s="400">
        <v>0</v>
      </c>
      <c r="P81" s="53">
        <v>0</v>
      </c>
      <c r="Q81" s="100"/>
      <c r="R81" s="100"/>
      <c r="S81" s="100"/>
      <c r="T81" s="100"/>
      <c r="U81" s="100"/>
      <c r="V81" s="100"/>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row>
    <row r="82" spans="1:87" ht="21" customHeight="1">
      <c r="A82" s="385" t="s">
        <v>152</v>
      </c>
      <c r="B82" s="591" t="s">
        <v>1099</v>
      </c>
      <c r="C82" s="505">
        <v>6658</v>
      </c>
      <c r="D82" s="487">
        <v>43109</v>
      </c>
      <c r="E82" s="416">
        <v>0</v>
      </c>
      <c r="F82" s="332" t="s">
        <v>1834</v>
      </c>
      <c r="G82" s="29">
        <v>43124</v>
      </c>
      <c r="H82" s="464" t="s">
        <v>1635</v>
      </c>
      <c r="I82" s="299" t="s">
        <v>1100</v>
      </c>
      <c r="J82" s="53">
        <v>0</v>
      </c>
      <c r="K82" s="400">
        <v>0</v>
      </c>
      <c r="L82" s="53">
        <v>0</v>
      </c>
      <c r="M82" s="400">
        <v>0</v>
      </c>
      <c r="N82" s="53">
        <v>0</v>
      </c>
      <c r="O82" s="400">
        <v>0</v>
      </c>
      <c r="P82" s="53">
        <v>0</v>
      </c>
      <c r="Q82" s="260"/>
      <c r="R82" s="260"/>
      <c r="S82" s="260"/>
      <c r="T82" s="260"/>
      <c r="U82" s="260"/>
      <c r="V82" s="260"/>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row>
    <row r="83" spans="1:87" ht="21" customHeight="1">
      <c r="A83" s="385" t="s">
        <v>154</v>
      </c>
      <c r="B83" s="591" t="s">
        <v>997</v>
      </c>
      <c r="C83" s="505">
        <v>8683</v>
      </c>
      <c r="D83" s="486">
        <v>43237</v>
      </c>
      <c r="E83" s="416">
        <v>0</v>
      </c>
      <c r="F83" s="332" t="s">
        <v>924</v>
      </c>
      <c r="G83" s="29">
        <v>21348</v>
      </c>
      <c r="H83" s="457" t="s">
        <v>999</v>
      </c>
      <c r="I83" s="299" t="s">
        <v>998</v>
      </c>
      <c r="J83" s="53">
        <v>0</v>
      </c>
      <c r="K83" s="400">
        <v>0</v>
      </c>
      <c r="L83" s="53">
        <v>0</v>
      </c>
      <c r="M83" s="400">
        <v>0</v>
      </c>
      <c r="N83" s="53">
        <v>0</v>
      </c>
      <c r="O83" s="400">
        <v>0</v>
      </c>
      <c r="P83" s="53">
        <v>0</v>
      </c>
      <c r="Q83" s="260"/>
      <c r="R83" s="260"/>
      <c r="S83" s="260"/>
      <c r="T83" s="260"/>
      <c r="U83" s="260"/>
      <c r="V83" s="260"/>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row>
    <row r="84" spans="1:87" ht="21" customHeight="1">
      <c r="A84" s="385" t="s">
        <v>155</v>
      </c>
      <c r="B84" s="36" t="s">
        <v>1824</v>
      </c>
      <c r="C84" s="505">
        <v>8683</v>
      </c>
      <c r="D84" s="486">
        <v>43237</v>
      </c>
      <c r="E84" s="844">
        <v>0</v>
      </c>
      <c r="F84" s="332" t="s">
        <v>1596</v>
      </c>
      <c r="G84" s="29">
        <v>45215</v>
      </c>
      <c r="H84" s="457" t="s">
        <v>999</v>
      </c>
      <c r="I84" s="299" t="s">
        <v>998</v>
      </c>
      <c r="J84" s="53">
        <v>0</v>
      </c>
      <c r="K84" s="400">
        <v>0</v>
      </c>
      <c r="L84" s="53">
        <v>0</v>
      </c>
      <c r="M84" s="400">
        <v>0</v>
      </c>
      <c r="N84" s="53">
        <v>0</v>
      </c>
      <c r="O84" s="400">
        <v>0</v>
      </c>
      <c r="P84" s="53">
        <v>0</v>
      </c>
      <c r="Q84" s="100"/>
      <c r="R84" s="100"/>
      <c r="S84" s="100"/>
      <c r="T84" s="100"/>
      <c r="U84" s="100"/>
      <c r="V84" s="100"/>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row>
    <row r="85" spans="1:87" ht="21" customHeight="1">
      <c r="A85" s="385" t="s">
        <v>157</v>
      </c>
      <c r="B85" s="591" t="s">
        <v>189</v>
      </c>
      <c r="C85" s="505">
        <v>6278</v>
      </c>
      <c r="D85" s="487">
        <v>43259</v>
      </c>
      <c r="E85" s="416">
        <v>0</v>
      </c>
      <c r="F85" s="332" t="s">
        <v>749</v>
      </c>
      <c r="G85" s="29">
        <v>22790</v>
      </c>
      <c r="H85" s="464" t="s">
        <v>573</v>
      </c>
      <c r="I85" s="299" t="s">
        <v>572</v>
      </c>
      <c r="J85" s="53">
        <v>0</v>
      </c>
      <c r="K85" s="400">
        <v>0</v>
      </c>
      <c r="L85" s="53">
        <v>0</v>
      </c>
      <c r="M85" s="400">
        <v>0</v>
      </c>
      <c r="N85" s="53">
        <v>0</v>
      </c>
      <c r="O85" s="400">
        <v>0</v>
      </c>
      <c r="P85" s="53">
        <v>0</v>
      </c>
      <c r="Q85" s="260"/>
      <c r="R85" s="260"/>
      <c r="S85" s="260"/>
      <c r="T85" s="260"/>
      <c r="U85" s="260"/>
      <c r="V85" s="260"/>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row>
    <row r="86" spans="1:87" ht="21" customHeight="1">
      <c r="A86" s="385" t="s">
        <v>159</v>
      </c>
      <c r="B86" s="591" t="s">
        <v>966</v>
      </c>
      <c r="C86" s="505">
        <v>6739</v>
      </c>
      <c r="D86" s="487">
        <v>43292</v>
      </c>
      <c r="E86" s="416">
        <v>0</v>
      </c>
      <c r="F86" s="332" t="s">
        <v>924</v>
      </c>
      <c r="G86" s="29">
        <v>22153</v>
      </c>
      <c r="H86" s="464" t="s">
        <v>968</v>
      </c>
      <c r="I86" s="299" t="s">
        <v>967</v>
      </c>
      <c r="J86" s="53">
        <v>0</v>
      </c>
      <c r="K86" s="400">
        <v>0</v>
      </c>
      <c r="L86" s="53">
        <v>0</v>
      </c>
      <c r="M86" s="400">
        <v>0</v>
      </c>
      <c r="N86" s="53">
        <v>0</v>
      </c>
      <c r="O86" s="400">
        <v>0</v>
      </c>
      <c r="P86" s="53">
        <v>0</v>
      </c>
      <c r="Q86" s="260"/>
      <c r="R86" s="260"/>
      <c r="S86" s="260"/>
      <c r="T86" s="260"/>
      <c r="U86" s="260"/>
      <c r="V86" s="260"/>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256"/>
    </row>
    <row r="87" spans="1:87" ht="21" customHeight="1">
      <c r="A87" s="385" t="s">
        <v>161</v>
      </c>
      <c r="B87" s="36" t="s">
        <v>957</v>
      </c>
      <c r="C87" s="505">
        <v>10045</v>
      </c>
      <c r="D87" s="485">
        <v>43516</v>
      </c>
      <c r="E87" s="416">
        <v>0</v>
      </c>
      <c r="F87" s="332" t="s">
        <v>259</v>
      </c>
      <c r="G87" s="29">
        <v>36238</v>
      </c>
      <c r="H87" s="458" t="s">
        <v>956</v>
      </c>
      <c r="I87" s="299" t="s">
        <v>958</v>
      </c>
      <c r="J87" s="53">
        <v>0</v>
      </c>
      <c r="K87" s="400">
        <v>0</v>
      </c>
      <c r="L87" s="53">
        <v>0</v>
      </c>
      <c r="M87" s="400">
        <v>0</v>
      </c>
      <c r="N87" s="53">
        <v>0</v>
      </c>
      <c r="O87" s="400">
        <v>0</v>
      </c>
      <c r="P87" s="53">
        <v>0</v>
      </c>
      <c r="Q87" s="260"/>
      <c r="R87" s="260"/>
      <c r="S87" s="260"/>
      <c r="T87" s="260"/>
      <c r="U87" s="260"/>
      <c r="V87" s="260"/>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256"/>
      <c r="CI87" s="256"/>
    </row>
    <row r="88" spans="1:87" ht="21" customHeight="1">
      <c r="A88" s="385" t="s">
        <v>163</v>
      </c>
      <c r="B88" s="591" t="s">
        <v>904</v>
      </c>
      <c r="C88" s="505">
        <v>7423</v>
      </c>
      <c r="D88" s="487">
        <v>43536</v>
      </c>
      <c r="E88" s="416">
        <v>0</v>
      </c>
      <c r="F88" s="332" t="s">
        <v>258</v>
      </c>
      <c r="G88" s="29">
        <v>43536</v>
      </c>
      <c r="H88" s="464" t="s">
        <v>906</v>
      </c>
      <c r="I88" s="299" t="s">
        <v>905</v>
      </c>
      <c r="J88" s="53">
        <v>0</v>
      </c>
      <c r="K88" s="400">
        <v>0</v>
      </c>
      <c r="L88" s="53">
        <v>0</v>
      </c>
      <c r="M88" s="400">
        <v>0</v>
      </c>
      <c r="N88" s="53">
        <v>0</v>
      </c>
      <c r="O88" s="400">
        <v>0</v>
      </c>
      <c r="P88" s="53">
        <v>0</v>
      </c>
      <c r="Q88" s="260"/>
      <c r="R88" s="260"/>
      <c r="S88" s="260"/>
      <c r="T88" s="260"/>
      <c r="U88" s="260"/>
      <c r="V88" s="260"/>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row>
    <row r="89" spans="1:87" ht="21" customHeight="1">
      <c r="A89" s="385" t="s">
        <v>164</v>
      </c>
      <c r="B89" s="591" t="s">
        <v>1018</v>
      </c>
      <c r="C89" s="505">
        <v>9964</v>
      </c>
      <c r="D89" s="486">
        <v>43892</v>
      </c>
      <c r="E89" s="416">
        <v>0</v>
      </c>
      <c r="F89" s="332" t="s">
        <v>1406</v>
      </c>
      <c r="G89" s="29">
        <v>39317</v>
      </c>
      <c r="H89" s="464" t="s">
        <v>1017</v>
      </c>
      <c r="I89" s="299" t="s">
        <v>1016</v>
      </c>
      <c r="J89" s="53">
        <v>0</v>
      </c>
      <c r="K89" s="400">
        <v>0</v>
      </c>
      <c r="L89" s="53">
        <v>0</v>
      </c>
      <c r="M89" s="400">
        <v>0</v>
      </c>
      <c r="N89" s="53">
        <v>0</v>
      </c>
      <c r="O89" s="400">
        <v>0</v>
      </c>
      <c r="P89" s="53">
        <v>0</v>
      </c>
      <c r="Q89" s="100"/>
      <c r="R89" s="100"/>
      <c r="S89" s="100"/>
      <c r="T89" s="100"/>
      <c r="U89" s="100"/>
      <c r="V89" s="100"/>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row>
    <row r="90" spans="1:87" ht="21" customHeight="1">
      <c r="A90" s="385" t="s">
        <v>165</v>
      </c>
      <c r="B90" s="591" t="s">
        <v>1437</v>
      </c>
      <c r="C90" s="505">
        <v>10284</v>
      </c>
      <c r="D90" s="487">
        <v>43972</v>
      </c>
      <c r="E90" s="416">
        <v>0</v>
      </c>
      <c r="F90" s="332" t="s">
        <v>343</v>
      </c>
      <c r="G90" s="29">
        <v>29290</v>
      </c>
      <c r="H90" s="464" t="s">
        <v>1327</v>
      </c>
      <c r="I90" s="299" t="s">
        <v>1326</v>
      </c>
      <c r="J90" s="53">
        <v>0</v>
      </c>
      <c r="K90" s="400">
        <v>0</v>
      </c>
      <c r="L90" s="53">
        <v>0</v>
      </c>
      <c r="M90" s="400">
        <v>0</v>
      </c>
      <c r="N90" s="53">
        <v>0</v>
      </c>
      <c r="O90" s="400">
        <v>0</v>
      </c>
      <c r="P90" s="53">
        <v>0</v>
      </c>
      <c r="Q90" s="100"/>
      <c r="R90" s="100"/>
      <c r="S90" s="100"/>
      <c r="T90" s="100"/>
      <c r="U90" s="100"/>
      <c r="V90" s="100"/>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row>
    <row r="91" spans="1:87" ht="21" customHeight="1">
      <c r="A91" s="385" t="s">
        <v>166</v>
      </c>
      <c r="B91" s="591" t="s">
        <v>1329</v>
      </c>
      <c r="C91" s="505">
        <v>9585</v>
      </c>
      <c r="D91" s="485">
        <v>43998</v>
      </c>
      <c r="E91" s="416">
        <v>0</v>
      </c>
      <c r="F91" s="332" t="s">
        <v>343</v>
      </c>
      <c r="G91" s="29">
        <v>35971</v>
      </c>
      <c r="H91" s="458" t="s">
        <v>1636</v>
      </c>
      <c r="I91" s="299" t="s">
        <v>1331</v>
      </c>
      <c r="J91" s="53">
        <v>0</v>
      </c>
      <c r="K91" s="400">
        <v>0</v>
      </c>
      <c r="L91" s="53">
        <v>0</v>
      </c>
      <c r="M91" s="400">
        <v>0</v>
      </c>
      <c r="N91" s="53">
        <v>0</v>
      </c>
      <c r="O91" s="400">
        <v>0</v>
      </c>
      <c r="P91" s="53">
        <v>0</v>
      </c>
      <c r="Q91" s="359"/>
      <c r="R91" s="359"/>
      <c r="S91" s="359"/>
      <c r="T91" s="359"/>
      <c r="U91" s="359"/>
      <c r="V91" s="359"/>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256"/>
    </row>
    <row r="92" spans="1:87" ht="21" customHeight="1">
      <c r="A92" s="385" t="s">
        <v>167</v>
      </c>
      <c r="B92" s="591" t="s">
        <v>1686</v>
      </c>
      <c r="C92" s="505">
        <v>11420</v>
      </c>
      <c r="D92" s="486">
        <v>44035</v>
      </c>
      <c r="E92" s="844">
        <v>0</v>
      </c>
      <c r="F92" s="332" t="s">
        <v>1596</v>
      </c>
      <c r="G92" s="29"/>
      <c r="H92" s="457" t="s">
        <v>1689</v>
      </c>
      <c r="I92" s="299" t="s">
        <v>1690</v>
      </c>
      <c r="J92" s="53">
        <v>0</v>
      </c>
      <c r="K92" s="400">
        <v>0</v>
      </c>
      <c r="L92" s="53">
        <v>0</v>
      </c>
      <c r="M92" s="400">
        <v>0</v>
      </c>
      <c r="N92" s="53">
        <v>0</v>
      </c>
      <c r="O92" s="400">
        <v>0</v>
      </c>
      <c r="P92" s="53">
        <v>0</v>
      </c>
      <c r="Q92" s="100"/>
      <c r="R92" s="100"/>
      <c r="S92" s="100"/>
      <c r="T92" s="100"/>
      <c r="U92" s="100"/>
      <c r="V92" s="100"/>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256"/>
    </row>
    <row r="93" spans="1:87" ht="21" customHeight="1">
      <c r="A93" s="385" t="s">
        <v>169</v>
      </c>
      <c r="B93" s="591" t="s">
        <v>1665</v>
      </c>
      <c r="C93" s="505">
        <v>10704</v>
      </c>
      <c r="D93" s="487">
        <v>44237</v>
      </c>
      <c r="E93" s="416">
        <v>0</v>
      </c>
      <c r="F93" s="332" t="s">
        <v>1834</v>
      </c>
      <c r="G93" s="29">
        <v>36516</v>
      </c>
      <c r="H93" s="639" t="s">
        <v>1159</v>
      </c>
      <c r="I93" s="410" t="s">
        <v>1158</v>
      </c>
      <c r="J93" s="53">
        <v>0</v>
      </c>
      <c r="K93" s="400">
        <v>0</v>
      </c>
      <c r="L93" s="53">
        <v>0</v>
      </c>
      <c r="M93" s="400">
        <v>0</v>
      </c>
      <c r="N93" s="53">
        <v>0</v>
      </c>
      <c r="O93" s="400">
        <v>0</v>
      </c>
      <c r="P93" s="53">
        <v>0</v>
      </c>
      <c r="Q93" s="260"/>
      <c r="R93" s="260"/>
      <c r="S93" s="260"/>
      <c r="T93" s="260"/>
      <c r="U93" s="260"/>
      <c r="V93" s="260"/>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row>
    <row r="94" spans="1:87" ht="21" customHeight="1">
      <c r="A94" s="385" t="s">
        <v>170</v>
      </c>
      <c r="B94" s="36" t="s">
        <v>1332</v>
      </c>
      <c r="C94" s="505">
        <v>10923</v>
      </c>
      <c r="D94" s="486">
        <v>44350</v>
      </c>
      <c r="E94" s="844">
        <v>0</v>
      </c>
      <c r="F94" s="332" t="s">
        <v>1596</v>
      </c>
      <c r="G94" s="29">
        <v>31951</v>
      </c>
      <c r="H94" s="457" t="s">
        <v>1210</v>
      </c>
      <c r="I94" s="299" t="s">
        <v>1209</v>
      </c>
      <c r="J94" s="53">
        <v>0</v>
      </c>
      <c r="K94" s="400">
        <v>0</v>
      </c>
      <c r="L94" s="53">
        <v>0</v>
      </c>
      <c r="M94" s="400">
        <v>0</v>
      </c>
      <c r="N94" s="53">
        <v>0</v>
      </c>
      <c r="O94" s="400">
        <v>0</v>
      </c>
      <c r="P94" s="53">
        <v>0</v>
      </c>
      <c r="Q94" s="359"/>
      <c r="R94" s="359"/>
      <c r="S94" s="359"/>
      <c r="T94" s="359"/>
      <c r="U94" s="359"/>
      <c r="V94" s="359"/>
    </row>
    <row r="95" spans="1:87" ht="21" customHeight="1">
      <c r="A95" s="385" t="s">
        <v>172</v>
      </c>
      <c r="B95" s="36" t="s">
        <v>1255</v>
      </c>
      <c r="C95" s="505">
        <v>10939</v>
      </c>
      <c r="D95" s="485">
        <v>44525</v>
      </c>
      <c r="E95" s="416">
        <v>0</v>
      </c>
      <c r="F95" s="332" t="s">
        <v>259</v>
      </c>
      <c r="G95" s="29">
        <v>36574</v>
      </c>
      <c r="H95" s="457" t="s">
        <v>1257</v>
      </c>
      <c r="I95" s="299" t="s">
        <v>1256</v>
      </c>
      <c r="J95" s="53">
        <v>0</v>
      </c>
      <c r="K95" s="400">
        <v>0</v>
      </c>
      <c r="L95" s="53">
        <v>0</v>
      </c>
      <c r="M95" s="400">
        <v>0</v>
      </c>
      <c r="N95" s="53">
        <v>0</v>
      </c>
      <c r="O95" s="400">
        <v>0</v>
      </c>
      <c r="P95" s="53">
        <v>0</v>
      </c>
      <c r="Q95" s="100"/>
      <c r="R95" s="100"/>
      <c r="S95" s="100"/>
      <c r="T95" s="100"/>
      <c r="U95" s="100"/>
      <c r="V95" s="100"/>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c r="CD95" s="256"/>
      <c r="CE95" s="256"/>
      <c r="CF95" s="256"/>
      <c r="CG95" s="256"/>
      <c r="CH95" s="256"/>
      <c r="CI95" s="256"/>
    </row>
    <row r="96" spans="1:87" ht="21" customHeight="1">
      <c r="A96" s="385" t="s">
        <v>174</v>
      </c>
      <c r="B96" s="591" t="s">
        <v>1600</v>
      </c>
      <c r="C96" s="505">
        <v>11371</v>
      </c>
      <c r="D96" s="486">
        <v>44614</v>
      </c>
      <c r="E96" s="416">
        <v>0</v>
      </c>
      <c r="F96" s="332" t="s">
        <v>1596</v>
      </c>
      <c r="G96" s="29">
        <v>36775</v>
      </c>
      <c r="H96" s="458" t="s">
        <v>1602</v>
      </c>
      <c r="I96" s="299" t="s">
        <v>1601</v>
      </c>
      <c r="J96" s="53">
        <v>0</v>
      </c>
      <c r="K96" s="400">
        <v>0</v>
      </c>
      <c r="L96" s="53">
        <v>0</v>
      </c>
      <c r="M96" s="400">
        <v>0</v>
      </c>
      <c r="N96" s="53">
        <v>0</v>
      </c>
      <c r="O96" s="400">
        <v>0</v>
      </c>
      <c r="P96" s="53">
        <v>0</v>
      </c>
      <c r="Q96" s="100"/>
      <c r="R96" s="100"/>
      <c r="S96" s="100"/>
      <c r="T96" s="100"/>
      <c r="U96" s="100"/>
      <c r="V96" s="100"/>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c r="CH96" s="256"/>
      <c r="CI96" s="256"/>
    </row>
    <row r="97" spans="1:87" ht="21" customHeight="1">
      <c r="A97" s="385" t="s">
        <v>176</v>
      </c>
      <c r="B97" s="591" t="s">
        <v>1304</v>
      </c>
      <c r="C97" s="505">
        <v>11198</v>
      </c>
      <c r="D97" s="487">
        <v>44621</v>
      </c>
      <c r="E97" s="416">
        <v>0</v>
      </c>
      <c r="F97" s="332" t="s">
        <v>343</v>
      </c>
      <c r="G97" s="29">
        <v>37368</v>
      </c>
      <c r="H97" s="464" t="s">
        <v>1306</v>
      </c>
      <c r="I97" s="299" t="s">
        <v>1305</v>
      </c>
      <c r="J97" s="53">
        <v>0</v>
      </c>
      <c r="K97" s="400">
        <v>0</v>
      </c>
      <c r="L97" s="53">
        <v>0</v>
      </c>
      <c r="M97" s="400">
        <v>0</v>
      </c>
      <c r="N97" s="53">
        <v>0</v>
      </c>
      <c r="O97" s="400">
        <v>0</v>
      </c>
      <c r="P97" s="53">
        <v>0</v>
      </c>
      <c r="Q97" s="100"/>
      <c r="R97" s="100"/>
      <c r="S97" s="100"/>
      <c r="T97" s="100"/>
      <c r="U97" s="100"/>
      <c r="V97" s="100"/>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c r="CC97" s="256"/>
      <c r="CD97" s="256"/>
      <c r="CE97" s="256"/>
      <c r="CF97" s="256"/>
      <c r="CG97" s="256"/>
      <c r="CH97" s="256"/>
      <c r="CI97" s="256"/>
    </row>
    <row r="98" spans="1:87" ht="21" customHeight="1">
      <c r="A98" s="385" t="s">
        <v>178</v>
      </c>
      <c r="B98" s="591" t="s">
        <v>1521</v>
      </c>
      <c r="C98" s="505">
        <v>11184</v>
      </c>
      <c r="D98" s="486">
        <v>44623</v>
      </c>
      <c r="E98" s="844">
        <v>0</v>
      </c>
      <c r="F98" s="332" t="s">
        <v>1596</v>
      </c>
      <c r="G98" s="29"/>
      <c r="H98" s="457" t="s">
        <v>1523</v>
      </c>
      <c r="I98" s="299" t="s">
        <v>1522</v>
      </c>
      <c r="J98" s="53">
        <v>0</v>
      </c>
      <c r="K98" s="400">
        <v>0</v>
      </c>
      <c r="L98" s="53">
        <v>0</v>
      </c>
      <c r="M98" s="400">
        <v>0</v>
      </c>
      <c r="N98" s="53">
        <v>0</v>
      </c>
      <c r="O98" s="400">
        <v>0</v>
      </c>
      <c r="P98" s="53">
        <v>0</v>
      </c>
      <c r="Q98" s="100"/>
      <c r="R98" s="100"/>
      <c r="S98" s="100"/>
      <c r="T98" s="100"/>
      <c r="U98" s="100"/>
      <c r="V98" s="100"/>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row>
    <row r="99" spans="1:87" ht="21" customHeight="1">
      <c r="A99" s="385" t="s">
        <v>179</v>
      </c>
      <c r="B99" s="591" t="s">
        <v>1361</v>
      </c>
      <c r="C99" s="505">
        <v>6507</v>
      </c>
      <c r="D99" s="486">
        <v>44624</v>
      </c>
      <c r="E99" s="416">
        <v>0</v>
      </c>
      <c r="F99" s="332" t="s">
        <v>343</v>
      </c>
      <c r="G99" s="29">
        <v>44336</v>
      </c>
      <c r="H99" s="457" t="s">
        <v>1323</v>
      </c>
      <c r="I99" s="299" t="s">
        <v>1322</v>
      </c>
      <c r="J99" s="53">
        <v>0</v>
      </c>
      <c r="K99" s="400">
        <v>0</v>
      </c>
      <c r="L99" s="53">
        <v>0</v>
      </c>
      <c r="M99" s="400">
        <v>0</v>
      </c>
      <c r="N99" s="53">
        <v>0</v>
      </c>
      <c r="O99" s="400">
        <v>0</v>
      </c>
      <c r="P99" s="53">
        <v>0</v>
      </c>
      <c r="Q99" s="100"/>
      <c r="R99" s="100"/>
      <c r="S99" s="100"/>
      <c r="T99" s="100"/>
      <c r="U99" s="100"/>
      <c r="V99" s="100"/>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256"/>
    </row>
    <row r="100" spans="1:87" ht="21" customHeight="1">
      <c r="A100" s="385" t="s">
        <v>180</v>
      </c>
      <c r="B100" s="591" t="s">
        <v>1423</v>
      </c>
      <c r="C100" s="505">
        <v>10988</v>
      </c>
      <c r="D100" s="487">
        <v>44636</v>
      </c>
      <c r="E100" s="416">
        <v>0</v>
      </c>
      <c r="F100" s="332" t="s">
        <v>1406</v>
      </c>
      <c r="G100" s="29">
        <v>21759</v>
      </c>
      <c r="H100" s="464" t="s">
        <v>1425</v>
      </c>
      <c r="I100" s="299" t="s">
        <v>1424</v>
      </c>
      <c r="J100" s="53">
        <v>0</v>
      </c>
      <c r="K100" s="400">
        <v>0</v>
      </c>
      <c r="L100" s="53">
        <v>0</v>
      </c>
      <c r="M100" s="400">
        <v>0</v>
      </c>
      <c r="N100" s="53">
        <v>0</v>
      </c>
      <c r="O100" s="400">
        <v>0</v>
      </c>
      <c r="P100" s="53">
        <v>0</v>
      </c>
      <c r="Q100" s="100"/>
      <c r="R100" s="100"/>
      <c r="S100" s="100"/>
      <c r="T100" s="100"/>
      <c r="U100" s="100"/>
      <c r="V100" s="100"/>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256"/>
    </row>
    <row r="101" spans="1:87" ht="21" customHeight="1">
      <c r="A101" s="385" t="s">
        <v>182</v>
      </c>
      <c r="B101" s="591" t="s">
        <v>1497</v>
      </c>
      <c r="C101" s="505">
        <v>11331</v>
      </c>
      <c r="D101" s="487">
        <v>44686</v>
      </c>
      <c r="E101" s="416">
        <v>0</v>
      </c>
      <c r="F101" s="622" t="s">
        <v>1406</v>
      </c>
      <c r="G101" s="29">
        <v>44959</v>
      </c>
      <c r="H101" s="464" t="s">
        <v>1495</v>
      </c>
      <c r="I101" s="299" t="s">
        <v>1494</v>
      </c>
      <c r="J101" s="53">
        <v>0</v>
      </c>
      <c r="K101" s="400">
        <v>0</v>
      </c>
      <c r="L101" s="53">
        <v>0</v>
      </c>
      <c r="M101" s="400">
        <v>0</v>
      </c>
      <c r="N101" s="53">
        <v>0</v>
      </c>
      <c r="O101" s="400">
        <v>0</v>
      </c>
      <c r="P101" s="53">
        <v>0</v>
      </c>
      <c r="Q101" s="100"/>
      <c r="R101" s="100"/>
      <c r="S101" s="100"/>
      <c r="T101" s="100"/>
      <c r="U101" s="100"/>
      <c r="V101" s="100"/>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row>
    <row r="102" spans="1:87" ht="21" customHeight="1">
      <c r="A102" s="385" t="s">
        <v>183</v>
      </c>
      <c r="B102" s="591" t="s">
        <v>1387</v>
      </c>
      <c r="C102" s="505">
        <v>11392</v>
      </c>
      <c r="D102" s="485">
        <v>44743</v>
      </c>
      <c r="E102" s="416">
        <v>0</v>
      </c>
      <c r="F102" s="332" t="s">
        <v>343</v>
      </c>
      <c r="G102" s="29">
        <v>44818</v>
      </c>
      <c r="H102" s="458" t="s">
        <v>1389</v>
      </c>
      <c r="I102" s="299" t="s">
        <v>1388</v>
      </c>
      <c r="J102" s="53">
        <v>0</v>
      </c>
      <c r="K102" s="400">
        <v>0</v>
      </c>
      <c r="L102" s="53">
        <v>0</v>
      </c>
      <c r="M102" s="400">
        <v>0</v>
      </c>
      <c r="N102" s="53">
        <v>0</v>
      </c>
      <c r="O102" s="400">
        <v>0</v>
      </c>
      <c r="P102" s="53">
        <v>0</v>
      </c>
      <c r="Q102" s="840"/>
      <c r="R102" s="840"/>
      <c r="S102" s="840"/>
      <c r="T102" s="840"/>
      <c r="U102" s="840"/>
      <c r="V102" s="840"/>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c r="CD102" s="256"/>
      <c r="CE102" s="256"/>
      <c r="CF102" s="256"/>
      <c r="CG102" s="256"/>
      <c r="CH102" s="256"/>
      <c r="CI102" s="256"/>
    </row>
    <row r="103" spans="1:87" ht="21" customHeight="1">
      <c r="A103" s="385" t="s">
        <v>185</v>
      </c>
      <c r="B103" s="591" t="s">
        <v>1375</v>
      </c>
      <c r="C103" s="505">
        <v>11168</v>
      </c>
      <c r="D103" s="485">
        <v>44768</v>
      </c>
      <c r="E103" s="416">
        <v>0</v>
      </c>
      <c r="F103" s="332" t="s">
        <v>1406</v>
      </c>
      <c r="G103" s="29">
        <v>44776</v>
      </c>
      <c r="H103" s="458" t="s">
        <v>1376</v>
      </c>
      <c r="I103" s="299" t="s">
        <v>1374</v>
      </c>
      <c r="J103" s="53">
        <v>0</v>
      </c>
      <c r="K103" s="400">
        <v>0</v>
      </c>
      <c r="L103" s="53">
        <v>0</v>
      </c>
      <c r="M103" s="400">
        <v>0</v>
      </c>
      <c r="N103" s="53">
        <v>0</v>
      </c>
      <c r="O103" s="400">
        <v>0</v>
      </c>
      <c r="P103" s="53">
        <v>0</v>
      </c>
      <c r="Q103" s="100"/>
      <c r="R103" s="100"/>
      <c r="S103" s="100"/>
      <c r="T103" s="100"/>
      <c r="U103" s="100"/>
      <c r="V103" s="100"/>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row>
    <row r="104" spans="1:87" ht="21" customHeight="1">
      <c r="A104" s="385" t="s">
        <v>187</v>
      </c>
      <c r="B104" s="36" t="s">
        <v>1818</v>
      </c>
      <c r="C104" s="505">
        <v>11319</v>
      </c>
      <c r="D104" s="488">
        <v>45196</v>
      </c>
      <c r="E104" s="844">
        <v>0</v>
      </c>
      <c r="F104" s="332" t="s">
        <v>1596</v>
      </c>
      <c r="G104" s="29">
        <v>15767</v>
      </c>
      <c r="H104" s="458" t="s">
        <v>1819</v>
      </c>
      <c r="I104" s="299" t="s">
        <v>1820</v>
      </c>
      <c r="J104" s="53">
        <v>0</v>
      </c>
      <c r="K104" s="400">
        <v>0</v>
      </c>
      <c r="L104" s="53">
        <v>0</v>
      </c>
      <c r="M104" s="400">
        <v>0</v>
      </c>
      <c r="N104" s="53">
        <v>0</v>
      </c>
      <c r="O104" s="400">
        <v>0</v>
      </c>
      <c r="P104" s="53">
        <v>0</v>
      </c>
      <c r="Q104" s="100"/>
      <c r="R104" s="100"/>
      <c r="S104" s="100"/>
      <c r="T104" s="100"/>
      <c r="U104" s="100"/>
      <c r="V104" s="100"/>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c r="CD104" s="256"/>
      <c r="CE104" s="256"/>
      <c r="CF104" s="256"/>
      <c r="CG104" s="256"/>
      <c r="CH104" s="256"/>
      <c r="CI104" s="256"/>
    </row>
    <row r="105" spans="1:87" ht="21" customHeight="1">
      <c r="A105" s="385" t="s">
        <v>188</v>
      </c>
      <c r="B105" s="36" t="s">
        <v>2276</v>
      </c>
      <c r="C105" s="505">
        <v>11751</v>
      </c>
      <c r="D105" s="485">
        <v>45706</v>
      </c>
      <c r="E105" s="844">
        <v>0</v>
      </c>
      <c r="F105" s="332" t="s">
        <v>1834</v>
      </c>
      <c r="G105" s="29">
        <v>45831</v>
      </c>
      <c r="H105" s="457" t="s">
        <v>2277</v>
      </c>
      <c r="I105" s="299" t="s">
        <v>2278</v>
      </c>
      <c r="J105" s="53">
        <v>0</v>
      </c>
      <c r="K105" s="400">
        <v>0</v>
      </c>
      <c r="L105" s="53">
        <v>0</v>
      </c>
      <c r="M105" s="400">
        <v>0</v>
      </c>
      <c r="N105" s="53">
        <v>0</v>
      </c>
      <c r="O105" s="400">
        <v>0</v>
      </c>
      <c r="P105" s="53">
        <v>0</v>
      </c>
      <c r="Q105" s="260"/>
      <c r="R105" s="260"/>
      <c r="S105" s="260"/>
      <c r="T105" s="260"/>
      <c r="U105" s="260"/>
      <c r="V105" s="260"/>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c r="CD105" s="256"/>
      <c r="CE105" s="256"/>
      <c r="CF105" s="256"/>
      <c r="CG105" s="256"/>
      <c r="CH105" s="256"/>
      <c r="CI105" s="256"/>
    </row>
    <row r="106" spans="1:87" ht="21" customHeight="1">
      <c r="A106" s="385" t="s">
        <v>190</v>
      </c>
      <c r="B106" s="36" t="s">
        <v>2291</v>
      </c>
      <c r="C106" s="505">
        <v>11773</v>
      </c>
      <c r="D106" s="487">
        <v>45758</v>
      </c>
      <c r="E106" s="844">
        <v>0</v>
      </c>
      <c r="F106" s="332" t="s">
        <v>1834</v>
      </c>
      <c r="G106" s="29"/>
      <c r="H106" s="464" t="s">
        <v>2287</v>
      </c>
      <c r="I106" s="299" t="s">
        <v>2288</v>
      </c>
      <c r="J106" s="53">
        <v>0</v>
      </c>
      <c r="K106" s="400">
        <v>0</v>
      </c>
      <c r="L106" s="53">
        <v>0</v>
      </c>
      <c r="M106" s="400">
        <v>0</v>
      </c>
      <c r="N106" s="53">
        <v>0</v>
      </c>
      <c r="O106" s="400">
        <v>0</v>
      </c>
      <c r="P106" s="53">
        <v>0</v>
      </c>
      <c r="Q106" s="260"/>
      <c r="R106" s="260"/>
      <c r="S106" s="260"/>
      <c r="T106" s="260"/>
      <c r="U106" s="260"/>
      <c r="V106" s="260"/>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c r="CD106" s="256"/>
      <c r="CE106" s="256"/>
      <c r="CF106" s="256"/>
      <c r="CG106" s="256"/>
      <c r="CH106" s="256"/>
      <c r="CI106" s="256"/>
    </row>
    <row r="107" spans="1:87" ht="21" customHeight="1">
      <c r="A107" s="385" t="s">
        <v>191</v>
      </c>
      <c r="B107" s="36" t="s">
        <v>2319</v>
      </c>
      <c r="C107" s="505">
        <v>11836</v>
      </c>
      <c r="D107" s="486">
        <v>45839</v>
      </c>
      <c r="E107" s="844">
        <v>0</v>
      </c>
      <c r="F107" s="332" t="s">
        <v>259</v>
      </c>
      <c r="G107" s="29">
        <v>32777</v>
      </c>
      <c r="H107" s="457" t="s">
        <v>2320</v>
      </c>
      <c r="I107" s="299" t="s">
        <v>2321</v>
      </c>
      <c r="J107" s="53">
        <v>0</v>
      </c>
      <c r="K107" s="400">
        <v>0</v>
      </c>
      <c r="L107" s="53">
        <v>0</v>
      </c>
      <c r="M107" s="400">
        <v>0</v>
      </c>
      <c r="N107" s="53">
        <v>0</v>
      </c>
      <c r="O107" s="400">
        <v>0</v>
      </c>
      <c r="P107" s="53">
        <v>0</v>
      </c>
      <c r="Q107" s="359"/>
      <c r="R107" s="359"/>
      <c r="S107" s="359"/>
      <c r="T107" s="359"/>
      <c r="U107" s="359"/>
      <c r="V107" s="359"/>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256"/>
    </row>
    <row r="108" spans="1:87" ht="21" customHeight="1">
      <c r="A108" s="385" t="s">
        <v>192</v>
      </c>
      <c r="B108" s="36" t="s">
        <v>1557</v>
      </c>
      <c r="C108" s="505">
        <v>11399</v>
      </c>
      <c r="D108" s="486">
        <v>44952</v>
      </c>
      <c r="E108" s="844">
        <v>0</v>
      </c>
      <c r="F108" s="332" t="s">
        <v>2327</v>
      </c>
      <c r="G108" s="29">
        <v>44985</v>
      </c>
      <c r="H108" s="457" t="s">
        <v>1559</v>
      </c>
      <c r="I108" s="299" t="s">
        <v>1558</v>
      </c>
      <c r="J108" s="838">
        <v>0</v>
      </c>
      <c r="K108" s="839">
        <v>0</v>
      </c>
      <c r="L108" s="838">
        <v>0</v>
      </c>
      <c r="M108" s="839">
        <v>0</v>
      </c>
      <c r="N108" s="838">
        <v>0</v>
      </c>
      <c r="O108" s="839">
        <v>0</v>
      </c>
      <c r="P108" s="838">
        <v>0</v>
      </c>
      <c r="Q108" s="836"/>
      <c r="R108" s="836"/>
      <c r="S108" s="836"/>
      <c r="T108" s="836"/>
      <c r="U108" s="836"/>
      <c r="V108" s="83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256"/>
    </row>
    <row r="109" spans="1:87" ht="21" customHeight="1">
      <c r="A109" s="385" t="s">
        <v>193</v>
      </c>
      <c r="B109" s="591" t="s">
        <v>475</v>
      </c>
      <c r="C109" s="505">
        <v>5483</v>
      </c>
      <c r="D109" s="485">
        <v>42048</v>
      </c>
      <c r="E109" s="844">
        <v>0</v>
      </c>
      <c r="F109" s="332" t="s">
        <v>924</v>
      </c>
      <c r="G109" s="29">
        <v>25801</v>
      </c>
      <c r="H109" s="458" t="s">
        <v>1735</v>
      </c>
      <c r="I109" s="299" t="s">
        <v>473</v>
      </c>
      <c r="J109" s="838">
        <v>0</v>
      </c>
      <c r="K109" s="839">
        <v>0</v>
      </c>
      <c r="L109" s="838">
        <v>0</v>
      </c>
      <c r="M109" s="839">
        <v>0</v>
      </c>
      <c r="N109" s="838">
        <v>0</v>
      </c>
      <c r="O109" s="839">
        <v>0</v>
      </c>
      <c r="P109" s="838">
        <v>0</v>
      </c>
      <c r="Q109" s="836"/>
      <c r="R109" s="836"/>
      <c r="S109" s="836"/>
      <c r="T109" s="836"/>
      <c r="U109" s="836"/>
      <c r="V109" s="83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c r="CD109" s="256"/>
      <c r="CE109" s="256"/>
      <c r="CF109" s="256"/>
      <c r="CG109" s="256"/>
      <c r="CH109" s="256"/>
      <c r="CI109" s="256"/>
    </row>
    <row r="110" spans="1:87" ht="21" customHeight="1">
      <c r="A110" s="385" t="s">
        <v>194</v>
      </c>
      <c r="B110" s="36" t="s">
        <v>246</v>
      </c>
      <c r="C110" s="505">
        <v>266</v>
      </c>
      <c r="D110" s="486">
        <v>41047</v>
      </c>
      <c r="E110" s="844">
        <v>0</v>
      </c>
      <c r="F110" s="332" t="s">
        <v>2327</v>
      </c>
      <c r="G110" s="29">
        <v>26378</v>
      </c>
      <c r="H110" s="457" t="s">
        <v>1385</v>
      </c>
      <c r="I110" s="299" t="s">
        <v>1384</v>
      </c>
      <c r="J110" s="53">
        <v>0</v>
      </c>
      <c r="K110" s="400">
        <v>0</v>
      </c>
      <c r="L110" s="53">
        <v>0</v>
      </c>
      <c r="M110" s="400">
        <v>0</v>
      </c>
      <c r="N110" s="53">
        <v>0</v>
      </c>
      <c r="O110" s="400">
        <v>0</v>
      </c>
      <c r="P110" s="53">
        <v>0</v>
      </c>
      <c r="Q110" s="260"/>
      <c r="R110" s="260"/>
      <c r="S110" s="260"/>
      <c r="T110" s="260"/>
      <c r="U110" s="260"/>
      <c r="V110" s="260"/>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c r="CD110" s="256"/>
      <c r="CE110" s="256"/>
      <c r="CF110" s="256"/>
      <c r="CG110" s="256"/>
      <c r="CH110" s="256"/>
      <c r="CI110" s="256"/>
    </row>
    <row r="111" spans="1:87" ht="21" customHeight="1">
      <c r="A111" s="385" t="s">
        <v>195</v>
      </c>
      <c r="B111" s="36" t="s">
        <v>1871</v>
      </c>
      <c r="C111" s="505">
        <v>11328</v>
      </c>
      <c r="D111" s="489">
        <v>45062</v>
      </c>
      <c r="E111" s="844">
        <v>0</v>
      </c>
      <c r="F111" s="332" t="s">
        <v>2327</v>
      </c>
      <c r="G111" s="29">
        <v>17758</v>
      </c>
      <c r="H111" s="464" t="s">
        <v>1872</v>
      </c>
      <c r="I111" s="299" t="s">
        <v>1873</v>
      </c>
      <c r="J111" s="53">
        <v>0</v>
      </c>
      <c r="K111" s="400">
        <v>0</v>
      </c>
      <c r="L111" s="53">
        <v>0</v>
      </c>
      <c r="M111" s="400">
        <v>0</v>
      </c>
      <c r="N111" s="53">
        <v>0</v>
      </c>
      <c r="O111" s="400">
        <v>0</v>
      </c>
      <c r="P111" s="53">
        <v>0</v>
      </c>
      <c r="Q111" s="260"/>
      <c r="R111" s="260"/>
      <c r="S111" s="260"/>
      <c r="T111" s="260"/>
      <c r="U111" s="260"/>
      <c r="V111" s="260"/>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c r="CD111" s="256"/>
      <c r="CE111" s="256"/>
      <c r="CF111" s="256"/>
      <c r="CG111" s="256"/>
      <c r="CH111" s="256"/>
      <c r="CI111" s="256"/>
    </row>
    <row r="112" spans="1:87" ht="21" customHeight="1">
      <c r="A112" s="385" t="s">
        <v>197</v>
      </c>
      <c r="B112" s="591" t="s">
        <v>280</v>
      </c>
      <c r="C112" s="505">
        <v>9944</v>
      </c>
      <c r="D112" s="485">
        <v>38651</v>
      </c>
      <c r="E112" s="844">
        <v>0</v>
      </c>
      <c r="F112" s="332" t="s">
        <v>2327</v>
      </c>
      <c r="G112" s="29">
        <v>35828</v>
      </c>
      <c r="H112" s="457" t="s">
        <v>744</v>
      </c>
      <c r="I112" s="299" t="s">
        <v>743</v>
      </c>
      <c r="J112" s="53">
        <v>0</v>
      </c>
      <c r="K112" s="400">
        <v>0</v>
      </c>
      <c r="L112" s="53">
        <v>0</v>
      </c>
      <c r="M112" s="400">
        <v>0</v>
      </c>
      <c r="N112" s="53">
        <v>0</v>
      </c>
      <c r="O112" s="400">
        <v>0</v>
      </c>
      <c r="P112" s="53">
        <v>0</v>
      </c>
      <c r="Q112" s="260"/>
      <c r="R112" s="260"/>
      <c r="S112" s="260"/>
      <c r="T112" s="260"/>
      <c r="U112" s="260"/>
      <c r="V112" s="260"/>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c r="CI112" s="256"/>
    </row>
    <row r="113" spans="1:87" ht="21" customHeight="1">
      <c r="A113" s="385" t="s">
        <v>198</v>
      </c>
      <c r="B113" s="795" t="s">
        <v>2231</v>
      </c>
      <c r="C113" s="796">
        <v>11709</v>
      </c>
      <c r="D113" s="797">
        <v>45778</v>
      </c>
      <c r="E113" s="844">
        <v>0</v>
      </c>
      <c r="F113" s="799" t="s">
        <v>2327</v>
      </c>
      <c r="G113" s="800">
        <v>45765</v>
      </c>
      <c r="H113" s="801" t="s">
        <v>2233</v>
      </c>
      <c r="I113" s="802" t="s">
        <v>2234</v>
      </c>
      <c r="J113" s="53">
        <v>0</v>
      </c>
      <c r="K113" s="400">
        <v>0</v>
      </c>
      <c r="L113" s="53">
        <v>0</v>
      </c>
      <c r="M113" s="400">
        <v>0</v>
      </c>
      <c r="N113" s="53">
        <v>0</v>
      </c>
      <c r="O113" s="400">
        <v>0</v>
      </c>
      <c r="P113" s="53">
        <v>0</v>
      </c>
      <c r="Q113" s="260"/>
      <c r="R113" s="260"/>
      <c r="S113" s="260"/>
      <c r="T113" s="260"/>
      <c r="U113" s="260"/>
      <c r="V113" s="260"/>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c r="CB113" s="256"/>
      <c r="CC113" s="256"/>
      <c r="CD113" s="256"/>
      <c r="CE113" s="256"/>
      <c r="CF113" s="256"/>
      <c r="CG113" s="256"/>
      <c r="CH113" s="256"/>
      <c r="CI113" s="256"/>
    </row>
    <row r="114" spans="1:87" ht="21" customHeight="1">
      <c r="A114" s="785"/>
      <c r="B114" s="224"/>
      <c r="C114" s="786"/>
      <c r="D114" s="181"/>
      <c r="E114" s="850"/>
      <c r="F114" s="333"/>
      <c r="G114" s="37"/>
      <c r="H114" s="843"/>
      <c r="I114" s="268"/>
      <c r="J114" s="38"/>
      <c r="K114" s="38"/>
      <c r="L114" s="38"/>
      <c r="M114" s="38"/>
      <c r="N114" s="38"/>
      <c r="O114" s="38"/>
      <c r="P114" s="38"/>
      <c r="Q114" s="256"/>
      <c r="R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c r="CI114" s="256"/>
    </row>
    <row r="115" spans="1:87" s="550" customFormat="1" ht="40.15" customHeight="1">
      <c r="A115" s="965" t="s">
        <v>12</v>
      </c>
      <c r="B115" s="918" t="s">
        <v>13</v>
      </c>
      <c r="C115" s="868" t="s">
        <v>1668</v>
      </c>
      <c r="D115" s="966" t="s">
        <v>14</v>
      </c>
      <c r="E115" s="967" t="s">
        <v>2283</v>
      </c>
      <c r="F115" s="966" t="s">
        <v>1614</v>
      </c>
      <c r="G115" s="966" t="s">
        <v>1615</v>
      </c>
      <c r="H115" s="868" t="s">
        <v>299</v>
      </c>
      <c r="I115" s="966" t="s">
        <v>298</v>
      </c>
      <c r="J115" s="867" t="s">
        <v>1355</v>
      </c>
      <c r="K115" s="968" t="s">
        <v>1556</v>
      </c>
      <c r="L115" s="867" t="s">
        <v>1555</v>
      </c>
      <c r="M115" s="968" t="s">
        <v>1766</v>
      </c>
      <c r="N115" s="867" t="s">
        <v>1765</v>
      </c>
      <c r="O115" s="968" t="s">
        <v>2284</v>
      </c>
      <c r="P115" s="867" t="s">
        <v>2283</v>
      </c>
      <c r="Q115" s="1022" t="s">
        <v>301</v>
      </c>
      <c r="R115" s="1022" t="s">
        <v>1604</v>
      </c>
      <c r="S115" s="1022" t="s">
        <v>301</v>
      </c>
      <c r="T115" s="1022" t="s">
        <v>1604</v>
      </c>
      <c r="U115" s="1022" t="s">
        <v>301</v>
      </c>
      <c r="V115" s="1022" t="s">
        <v>1604</v>
      </c>
    </row>
    <row r="116" spans="1:87" s="91" customFormat="1" ht="22.15" customHeight="1">
      <c r="A116" s="385" t="s">
        <v>16</v>
      </c>
      <c r="B116" s="591" t="s">
        <v>1126</v>
      </c>
      <c r="C116" s="505">
        <v>11405</v>
      </c>
      <c r="D116" s="485">
        <v>33633</v>
      </c>
      <c r="E116" s="416">
        <v>0</v>
      </c>
      <c r="F116" s="332" t="s">
        <v>749</v>
      </c>
      <c r="G116" s="26">
        <v>43516</v>
      </c>
      <c r="H116" s="633" t="s">
        <v>1613</v>
      </c>
      <c r="I116" s="299" t="s">
        <v>1127</v>
      </c>
      <c r="J116" s="585">
        <v>0</v>
      </c>
      <c r="K116" s="400">
        <v>0</v>
      </c>
      <c r="L116" s="585">
        <v>0</v>
      </c>
      <c r="M116" s="400">
        <v>0</v>
      </c>
      <c r="N116" s="53">
        <v>0</v>
      </c>
      <c r="O116" s="400">
        <v>0</v>
      </c>
      <c r="P116" s="53">
        <v>0</v>
      </c>
      <c r="Q116" s="359"/>
      <c r="R116" s="359"/>
      <c r="S116" s="359"/>
      <c r="T116" s="359"/>
      <c r="U116" s="359"/>
      <c r="V116" s="359"/>
    </row>
    <row r="117" spans="1:87" s="91" customFormat="1" ht="22.15" customHeight="1">
      <c r="A117" s="385" t="s">
        <v>17</v>
      </c>
      <c r="B117" s="591" t="s">
        <v>1132</v>
      </c>
      <c r="C117" s="505">
        <v>5494</v>
      </c>
      <c r="D117" s="486">
        <v>35066</v>
      </c>
      <c r="E117" s="416">
        <v>0</v>
      </c>
      <c r="F117" s="332" t="s">
        <v>343</v>
      </c>
      <c r="G117" s="26">
        <v>38258</v>
      </c>
      <c r="H117" s="457" t="s">
        <v>1134</v>
      </c>
      <c r="I117" s="136" t="s">
        <v>1133</v>
      </c>
      <c r="J117" s="585">
        <v>0</v>
      </c>
      <c r="K117" s="400">
        <v>0</v>
      </c>
      <c r="L117" s="585">
        <v>0</v>
      </c>
      <c r="M117" s="400">
        <v>0</v>
      </c>
      <c r="N117" s="53">
        <v>0</v>
      </c>
      <c r="O117" s="400">
        <v>0</v>
      </c>
      <c r="P117" s="53">
        <v>0</v>
      </c>
      <c r="Q117" s="359"/>
      <c r="R117" s="359"/>
      <c r="S117" s="359"/>
      <c r="T117" s="359"/>
      <c r="U117" s="359"/>
      <c r="V117" s="359"/>
    </row>
    <row r="118" spans="1:87" s="91" customFormat="1" ht="22.15" customHeight="1">
      <c r="A118" s="385" t="s">
        <v>19</v>
      </c>
      <c r="B118" s="591" t="s">
        <v>921</v>
      </c>
      <c r="C118" s="505">
        <v>283</v>
      </c>
      <c r="D118" s="487">
        <v>38950</v>
      </c>
      <c r="E118" s="416">
        <v>0</v>
      </c>
      <c r="F118" s="299" t="s">
        <v>258</v>
      </c>
      <c r="G118" s="26">
        <v>32127</v>
      </c>
      <c r="H118" s="458" t="s">
        <v>767</v>
      </c>
      <c r="I118" s="136" t="s">
        <v>766</v>
      </c>
      <c r="J118" s="585">
        <v>0</v>
      </c>
      <c r="K118" s="400">
        <v>0</v>
      </c>
      <c r="L118" s="585">
        <v>0</v>
      </c>
      <c r="M118" s="400">
        <v>0</v>
      </c>
      <c r="N118" s="53">
        <v>0</v>
      </c>
      <c r="O118" s="400">
        <v>0</v>
      </c>
      <c r="P118" s="53">
        <v>0</v>
      </c>
      <c r="Q118" s="359"/>
      <c r="R118" s="359"/>
      <c r="S118" s="359"/>
      <c r="T118" s="359"/>
      <c r="U118" s="359"/>
      <c r="V118" s="359"/>
    </row>
    <row r="119" spans="1:87" s="91" customFormat="1" ht="22.15" customHeight="1">
      <c r="A119" s="385" t="s">
        <v>21</v>
      </c>
      <c r="B119" s="137" t="s">
        <v>2190</v>
      </c>
      <c r="C119" s="505">
        <v>11686</v>
      </c>
      <c r="D119" s="487">
        <v>43703</v>
      </c>
      <c r="E119" s="844">
        <v>0</v>
      </c>
      <c r="F119" s="299" t="s">
        <v>1834</v>
      </c>
      <c r="G119" s="26">
        <v>43705</v>
      </c>
      <c r="H119" s="458" t="s">
        <v>2191</v>
      </c>
      <c r="I119" s="136" t="s">
        <v>2192</v>
      </c>
      <c r="J119" s="585">
        <v>0</v>
      </c>
      <c r="K119" s="400">
        <v>0</v>
      </c>
      <c r="L119" s="585">
        <v>0</v>
      </c>
      <c r="M119" s="400">
        <v>0</v>
      </c>
      <c r="N119" s="53">
        <v>0</v>
      </c>
      <c r="O119" s="400">
        <v>0</v>
      </c>
      <c r="P119" s="53">
        <v>0</v>
      </c>
      <c r="Q119" s="359"/>
      <c r="R119" s="359"/>
      <c r="S119" s="359"/>
      <c r="T119" s="359"/>
      <c r="U119" s="359"/>
      <c r="V119" s="359"/>
    </row>
    <row r="120" spans="1:87" s="91" customFormat="1" ht="22.15" customHeight="1">
      <c r="A120" s="385" t="s">
        <v>23</v>
      </c>
      <c r="B120" s="137" t="s">
        <v>1028</v>
      </c>
      <c r="C120" s="505">
        <v>9664</v>
      </c>
      <c r="D120" s="486">
        <v>43838</v>
      </c>
      <c r="E120" s="844">
        <v>0</v>
      </c>
      <c r="F120" s="299" t="s">
        <v>1834</v>
      </c>
      <c r="G120" s="26">
        <v>22889</v>
      </c>
      <c r="H120" s="458" t="s">
        <v>1029</v>
      </c>
      <c r="I120" s="136" t="s">
        <v>1029</v>
      </c>
      <c r="J120" s="585">
        <v>0</v>
      </c>
      <c r="K120" s="400">
        <v>0</v>
      </c>
      <c r="L120" s="585">
        <v>0</v>
      </c>
      <c r="M120" s="400">
        <v>0</v>
      </c>
      <c r="N120" s="53">
        <v>0</v>
      </c>
      <c r="O120" s="400">
        <v>0</v>
      </c>
      <c r="P120" s="53">
        <v>0</v>
      </c>
      <c r="Q120" s="359"/>
      <c r="R120" s="359"/>
      <c r="S120" s="359"/>
      <c r="T120" s="359"/>
      <c r="U120" s="359"/>
      <c r="V120" s="359"/>
    </row>
    <row r="121" spans="1:87" s="91" customFormat="1" ht="22.15" customHeight="1">
      <c r="A121" s="385" t="s">
        <v>25</v>
      </c>
      <c r="B121" s="591" t="s">
        <v>1284</v>
      </c>
      <c r="C121" s="505">
        <v>11395</v>
      </c>
      <c r="D121" s="487">
        <v>44593</v>
      </c>
      <c r="E121" s="416">
        <v>0</v>
      </c>
      <c r="F121" s="299" t="s">
        <v>343</v>
      </c>
      <c r="G121" s="26">
        <v>44581</v>
      </c>
      <c r="H121" s="458" t="s">
        <v>1286</v>
      </c>
      <c r="I121" s="136" t="s">
        <v>1285</v>
      </c>
      <c r="J121" s="585">
        <v>0</v>
      </c>
      <c r="K121" s="400">
        <v>0</v>
      </c>
      <c r="L121" s="585">
        <v>0</v>
      </c>
      <c r="M121" s="400">
        <v>0</v>
      </c>
      <c r="N121" s="53">
        <v>0</v>
      </c>
      <c r="O121" s="400">
        <v>0</v>
      </c>
      <c r="P121" s="53">
        <v>0</v>
      </c>
      <c r="Q121" s="359"/>
      <c r="R121" s="359"/>
      <c r="S121" s="359"/>
      <c r="T121" s="359"/>
      <c r="U121" s="359"/>
      <c r="V121" s="359"/>
    </row>
    <row r="122" spans="1:87" s="91" customFormat="1" ht="22.15" customHeight="1">
      <c r="A122" s="385" t="s">
        <v>27</v>
      </c>
      <c r="B122" s="795" t="s">
        <v>2442</v>
      </c>
      <c r="C122" s="796">
        <v>11866</v>
      </c>
      <c r="D122" s="962">
        <v>45778</v>
      </c>
      <c r="E122" s="844">
        <v>0</v>
      </c>
      <c r="F122" s="799" t="s">
        <v>2327</v>
      </c>
      <c r="G122" s="1016"/>
      <c r="H122" s="1010" t="s">
        <v>2441</v>
      </c>
      <c r="I122" s="1011" t="s">
        <v>2439</v>
      </c>
      <c r="J122" s="585">
        <v>0</v>
      </c>
      <c r="K122" s="400">
        <v>0</v>
      </c>
      <c r="L122" s="585">
        <v>0</v>
      </c>
      <c r="M122" s="400">
        <v>0</v>
      </c>
      <c r="N122" s="53">
        <v>0</v>
      </c>
      <c r="O122" s="400">
        <v>0</v>
      </c>
      <c r="P122" s="53">
        <v>0</v>
      </c>
      <c r="Q122" s="359"/>
      <c r="R122" s="359"/>
      <c r="S122" s="359"/>
      <c r="T122" s="359"/>
      <c r="U122" s="359"/>
      <c r="V122" s="359"/>
    </row>
    <row r="123" spans="1:87" ht="18">
      <c r="Q123" s="86"/>
      <c r="R123" s="86"/>
      <c r="S123" s="86"/>
      <c r="T123" s="86"/>
      <c r="U123" s="86"/>
      <c r="V123" s="86"/>
    </row>
    <row r="124" spans="1:87" ht="18">
      <c r="Q124" s="86"/>
      <c r="R124" s="86"/>
      <c r="S124" s="86"/>
      <c r="T124" s="86"/>
      <c r="U124" s="86"/>
      <c r="V124" s="86"/>
    </row>
    <row r="125" spans="1:87" ht="18">
      <c r="Q125" s="86"/>
      <c r="R125" s="86"/>
      <c r="S125" s="86"/>
      <c r="T125" s="86"/>
      <c r="U125" s="86"/>
      <c r="V125" s="86"/>
    </row>
    <row r="126" spans="1:87" ht="18">
      <c r="Q126" s="86"/>
      <c r="R126" s="86"/>
      <c r="S126" s="86"/>
      <c r="T126" s="86"/>
      <c r="U126" s="86"/>
      <c r="V126" s="86"/>
    </row>
    <row r="127" spans="1:87" ht="18">
      <c r="Q127" s="86"/>
      <c r="R127" s="86"/>
      <c r="S127" s="86"/>
      <c r="T127" s="86"/>
      <c r="U127" s="86"/>
      <c r="V127" s="86"/>
    </row>
    <row r="128" spans="1:87" ht="18">
      <c r="Q128" s="86"/>
      <c r="R128" s="86"/>
      <c r="S128" s="86"/>
      <c r="T128" s="86"/>
      <c r="U128" s="86"/>
      <c r="V128" s="86"/>
    </row>
    <row r="129" spans="17:22" ht="18" hidden="1">
      <c r="Q129" s="86"/>
      <c r="R129" s="86"/>
      <c r="S129" s="86"/>
      <c r="T129" s="86"/>
      <c r="U129" s="86"/>
      <c r="V129" s="86"/>
    </row>
    <row r="130" spans="17:22" ht="18" hidden="1">
      <c r="Q130" s="86"/>
      <c r="R130" s="86"/>
      <c r="S130" s="86"/>
      <c r="T130" s="86"/>
      <c r="U130" s="86"/>
      <c r="V130" s="86"/>
    </row>
    <row r="131" spans="17:22" ht="18" hidden="1">
      <c r="Q131" s="86"/>
      <c r="R131" s="86"/>
      <c r="S131" s="86"/>
      <c r="T131" s="86"/>
      <c r="U131" s="86"/>
      <c r="V131" s="86"/>
    </row>
    <row r="132" spans="17:22" ht="18" hidden="1">
      <c r="Q132" s="86"/>
      <c r="R132" s="86"/>
      <c r="S132" s="86"/>
      <c r="T132" s="86"/>
      <c r="U132" s="86"/>
      <c r="V132" s="86"/>
    </row>
    <row r="133" spans="17:22" ht="18" hidden="1">
      <c r="Q133" s="86"/>
      <c r="R133" s="86"/>
      <c r="S133" s="86"/>
      <c r="T133" s="86"/>
      <c r="U133" s="86"/>
      <c r="V133" s="86"/>
    </row>
    <row r="134" spans="17:22" ht="18" hidden="1">
      <c r="Q134" s="86"/>
      <c r="R134" s="86"/>
      <c r="S134" s="86"/>
      <c r="T134" s="86"/>
      <c r="U134" s="86"/>
      <c r="V134" s="86"/>
    </row>
    <row r="135" spans="17:22" ht="18" hidden="1">
      <c r="Q135" s="86"/>
      <c r="R135" s="86"/>
      <c r="S135" s="86"/>
      <c r="T135" s="86"/>
      <c r="U135" s="86"/>
      <c r="V135" s="86"/>
    </row>
    <row r="136" spans="17:22" ht="18" hidden="1">
      <c r="Q136" s="86"/>
      <c r="R136" s="86"/>
      <c r="S136" s="86"/>
      <c r="T136" s="86"/>
      <c r="U136" s="86"/>
      <c r="V136" s="86"/>
    </row>
    <row r="137" spans="17:22" ht="18" hidden="1">
      <c r="Q137" s="86"/>
      <c r="R137" s="86"/>
      <c r="S137" s="86"/>
      <c r="T137" s="86"/>
      <c r="U137" s="86"/>
      <c r="V137" s="86"/>
    </row>
    <row r="138" spans="17:22" ht="18" hidden="1">
      <c r="Q138" s="86"/>
      <c r="R138" s="86"/>
      <c r="S138" s="86"/>
      <c r="T138" s="86"/>
      <c r="U138" s="86"/>
      <c r="V138" s="86"/>
    </row>
    <row r="139" spans="17:22" ht="18" hidden="1">
      <c r="Q139" s="86"/>
      <c r="R139" s="86"/>
      <c r="S139" s="86"/>
      <c r="T139" s="86"/>
      <c r="U139" s="86"/>
      <c r="V139" s="86"/>
    </row>
    <row r="140" spans="17:22" ht="18" hidden="1">
      <c r="Q140" s="86"/>
      <c r="R140" s="86"/>
      <c r="S140" s="86"/>
      <c r="T140" s="86"/>
      <c r="U140" s="86"/>
      <c r="V140" s="86"/>
    </row>
    <row r="141" spans="17:22" ht="18" hidden="1">
      <c r="Q141" s="86"/>
      <c r="R141" s="86"/>
      <c r="S141" s="86"/>
      <c r="T141" s="86"/>
      <c r="U141" s="86"/>
      <c r="V141" s="86"/>
    </row>
    <row r="142" spans="17:22" ht="18" hidden="1">
      <c r="Q142" s="86"/>
      <c r="R142" s="86"/>
      <c r="S142" s="86"/>
      <c r="T142" s="86"/>
      <c r="U142" s="86"/>
      <c r="V142" s="86"/>
    </row>
    <row r="143" spans="17:22" ht="18" hidden="1">
      <c r="Q143" s="86"/>
      <c r="R143" s="86"/>
      <c r="S143" s="86"/>
      <c r="T143" s="86"/>
      <c r="U143" s="86"/>
      <c r="V143" s="86"/>
    </row>
    <row r="144" spans="17:22" ht="18" hidden="1">
      <c r="Q144" s="86"/>
      <c r="R144" s="86"/>
      <c r="S144" s="86"/>
      <c r="T144" s="86"/>
      <c r="U144" s="86"/>
      <c r="V144" s="86"/>
    </row>
    <row r="145" spans="1:95" ht="18" hidden="1">
      <c r="Q145" s="86"/>
      <c r="R145" s="86"/>
      <c r="S145" s="86"/>
      <c r="T145" s="86"/>
      <c r="U145" s="86"/>
      <c r="V145" s="86"/>
    </row>
    <row r="146" spans="1:95" ht="18" hidden="1">
      <c r="Q146" s="86"/>
      <c r="R146" s="86"/>
      <c r="S146" s="86"/>
      <c r="T146" s="86"/>
      <c r="U146" s="86"/>
      <c r="V146" s="86"/>
    </row>
    <row r="147" spans="1:95" ht="18" hidden="1">
      <c r="Q147" s="86"/>
      <c r="R147" s="86"/>
      <c r="S147" s="86"/>
      <c r="T147" s="86"/>
      <c r="U147" s="86"/>
      <c r="V147" s="86"/>
    </row>
    <row r="148" spans="1:95" ht="18" hidden="1">
      <c r="Q148" s="86"/>
      <c r="R148" s="86"/>
      <c r="S148" s="86"/>
      <c r="T148" s="86"/>
      <c r="U148" s="86"/>
      <c r="V148" s="86"/>
    </row>
    <row r="149" spans="1:95" ht="18" hidden="1">
      <c r="Q149" s="86"/>
      <c r="R149" s="86"/>
      <c r="S149" s="86"/>
      <c r="T149" s="86"/>
      <c r="U149" s="86"/>
      <c r="V149" s="86"/>
    </row>
    <row r="150" spans="1:95" s="52" customFormat="1" ht="54" hidden="1" customHeight="1">
      <c r="B150" s="51" t="s">
        <v>2399</v>
      </c>
      <c r="D150" s="51"/>
      <c r="E150" s="188"/>
      <c r="F150" s="493"/>
      <c r="H150" s="268"/>
      <c r="I150" s="37"/>
      <c r="J150" s="628"/>
      <c r="K150" s="268"/>
      <c r="BS150" s="265"/>
      <c r="BT150" s="265"/>
      <c r="BU150" s="265"/>
      <c r="BW150" s="265"/>
    </row>
    <row r="151" spans="1:95" ht="18" hidden="1">
      <c r="Q151" s="86"/>
      <c r="R151" s="86"/>
      <c r="S151" s="86"/>
      <c r="T151" s="86"/>
      <c r="U151" s="86"/>
      <c r="V151" s="86"/>
    </row>
    <row r="152" spans="1:95" s="550" customFormat="1" ht="40.15" hidden="1" customHeight="1">
      <c r="A152" s="642" t="s">
        <v>12</v>
      </c>
      <c r="B152" s="636" t="s">
        <v>39</v>
      </c>
      <c r="C152" s="634" t="s">
        <v>1668</v>
      </c>
      <c r="D152" s="637" t="s">
        <v>14</v>
      </c>
      <c r="E152" s="506" t="s">
        <v>2283</v>
      </c>
      <c r="F152" s="637" t="s">
        <v>1614</v>
      </c>
      <c r="G152" s="637" t="s">
        <v>1615</v>
      </c>
      <c r="H152" s="634" t="s">
        <v>299</v>
      </c>
      <c r="I152" s="637" t="s">
        <v>298</v>
      </c>
      <c r="J152" s="634" t="s">
        <v>1355</v>
      </c>
      <c r="K152" s="580" t="s">
        <v>1556</v>
      </c>
      <c r="L152" s="634" t="s">
        <v>1555</v>
      </c>
      <c r="M152" s="580" t="s">
        <v>1766</v>
      </c>
      <c r="N152" s="634" t="s">
        <v>1765</v>
      </c>
      <c r="O152" s="580" t="s">
        <v>2284</v>
      </c>
      <c r="P152" s="634" t="s">
        <v>2283</v>
      </c>
      <c r="Q152" s="673" t="s">
        <v>301</v>
      </c>
      <c r="R152" s="673" t="s">
        <v>1604</v>
      </c>
      <c r="S152" s="673" t="s">
        <v>301</v>
      </c>
      <c r="T152" s="673" t="s">
        <v>1604</v>
      </c>
      <c r="U152" s="673" t="s">
        <v>301</v>
      </c>
      <c r="V152" s="673" t="s">
        <v>1604</v>
      </c>
    </row>
    <row r="153" spans="1:95" s="256" customFormat="1" ht="21" hidden="1" customHeight="1">
      <c r="A153" s="385" t="s">
        <v>149</v>
      </c>
      <c r="B153" s="591" t="s">
        <v>107</v>
      </c>
      <c r="C153" s="505">
        <v>5483</v>
      </c>
      <c r="D153" s="485">
        <v>42048</v>
      </c>
      <c r="E153" s="416">
        <v>0</v>
      </c>
      <c r="F153" s="332" t="s">
        <v>924</v>
      </c>
      <c r="G153" s="29">
        <v>27285</v>
      </c>
      <c r="H153" s="458" t="s">
        <v>1735</v>
      </c>
      <c r="I153" s="299" t="s">
        <v>473</v>
      </c>
      <c r="J153" s="53">
        <v>0</v>
      </c>
      <c r="K153" s="400">
        <v>0</v>
      </c>
      <c r="L153" s="53">
        <v>0</v>
      </c>
      <c r="M153" s="400">
        <v>0</v>
      </c>
      <c r="N153" s="53">
        <v>0</v>
      </c>
      <c r="O153" s="400">
        <v>0</v>
      </c>
      <c r="P153" s="53">
        <v>0</v>
      </c>
      <c r="Q153" s="260"/>
      <c r="R153" s="260"/>
      <c r="S153" s="260"/>
      <c r="T153" s="260"/>
      <c r="U153" s="260"/>
      <c r="V153" s="260"/>
      <c r="CJ153" s="86"/>
      <c r="CK153" s="86"/>
      <c r="CL153" s="86"/>
      <c r="CM153" s="86"/>
      <c r="CN153" s="86"/>
      <c r="CO153" s="86"/>
      <c r="CP153" s="86"/>
      <c r="CQ153" s="86"/>
    </row>
    <row r="154" spans="1:95" ht="21" hidden="1" customHeight="1">
      <c r="A154" s="385" t="s">
        <v>197</v>
      </c>
      <c r="B154" s="36" t="s">
        <v>1871</v>
      </c>
      <c r="C154" s="505">
        <v>11328</v>
      </c>
      <c r="D154" s="489">
        <v>45062</v>
      </c>
      <c r="E154" s="844">
        <v>0</v>
      </c>
      <c r="F154" s="332" t="s">
        <v>1834</v>
      </c>
      <c r="G154" s="29">
        <v>17758</v>
      </c>
      <c r="H154" s="464" t="s">
        <v>1872</v>
      </c>
      <c r="I154" s="299" t="s">
        <v>1873</v>
      </c>
      <c r="J154" s="53">
        <v>0</v>
      </c>
      <c r="K154" s="400">
        <v>0</v>
      </c>
      <c r="L154" s="53">
        <v>0</v>
      </c>
      <c r="M154" s="400">
        <v>0</v>
      </c>
      <c r="N154" s="53">
        <v>0</v>
      </c>
      <c r="O154" s="400">
        <v>0</v>
      </c>
      <c r="P154" s="53">
        <v>0</v>
      </c>
      <c r="Q154" s="100"/>
      <c r="R154" s="100"/>
      <c r="S154" s="100"/>
      <c r="T154" s="100"/>
      <c r="U154" s="100"/>
      <c r="V154" s="100"/>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row>
    <row r="155" spans="1:95" ht="21" hidden="1" customHeight="1">
      <c r="A155" s="385" t="s">
        <v>125</v>
      </c>
      <c r="B155" s="591" t="s">
        <v>1608</v>
      </c>
      <c r="C155" s="505">
        <v>3867</v>
      </c>
      <c r="D155" s="485">
        <v>41100</v>
      </c>
      <c r="E155" s="416">
        <v>0</v>
      </c>
      <c r="F155" s="332" t="s">
        <v>1596</v>
      </c>
      <c r="G155" s="29">
        <v>41243</v>
      </c>
      <c r="H155" s="458" t="s">
        <v>1610</v>
      </c>
      <c r="I155" s="299" t="s">
        <v>1609</v>
      </c>
      <c r="J155" s="53">
        <v>0</v>
      </c>
      <c r="K155" s="400">
        <v>0</v>
      </c>
      <c r="L155" s="53">
        <v>0</v>
      </c>
      <c r="M155" s="400">
        <v>0</v>
      </c>
      <c r="N155" s="53">
        <v>0</v>
      </c>
      <c r="O155" s="400">
        <v>0</v>
      </c>
      <c r="P155" s="53">
        <v>0</v>
      </c>
      <c r="Q155" s="359"/>
      <c r="R155" s="359"/>
      <c r="S155" s="359"/>
      <c r="T155" s="359"/>
      <c r="U155" s="359"/>
      <c r="V155" s="359"/>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6"/>
      <c r="CB155" s="256"/>
      <c r="CC155" s="256"/>
      <c r="CD155" s="256"/>
      <c r="CE155" s="256"/>
      <c r="CF155" s="256"/>
      <c r="CG155" s="256"/>
      <c r="CH155" s="256"/>
      <c r="CI155" s="256"/>
    </row>
    <row r="156" spans="1:95" ht="21" hidden="1" customHeight="1">
      <c r="A156" s="385" t="s">
        <v>70</v>
      </c>
      <c r="B156" s="591" t="s">
        <v>280</v>
      </c>
      <c r="C156" s="505">
        <v>9944</v>
      </c>
      <c r="D156" s="485">
        <v>38651</v>
      </c>
      <c r="E156" s="844">
        <v>0</v>
      </c>
      <c r="F156" s="332" t="s">
        <v>1834</v>
      </c>
      <c r="G156" s="29">
        <v>35828</v>
      </c>
      <c r="H156" s="457" t="s">
        <v>744</v>
      </c>
      <c r="I156" s="299" t="s">
        <v>743</v>
      </c>
      <c r="J156" s="53">
        <v>0</v>
      </c>
      <c r="K156" s="400">
        <v>0</v>
      </c>
      <c r="L156" s="53">
        <v>0</v>
      </c>
      <c r="M156" s="400">
        <v>0</v>
      </c>
      <c r="N156" s="53">
        <v>0</v>
      </c>
      <c r="O156" s="400">
        <v>0</v>
      </c>
      <c r="P156" s="53">
        <v>0</v>
      </c>
      <c r="Q156" s="260"/>
      <c r="R156" s="260"/>
      <c r="S156" s="260"/>
      <c r="T156" s="260"/>
      <c r="U156" s="260"/>
      <c r="V156" s="260"/>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row>
    <row r="157" spans="1:95" ht="21" hidden="1" customHeight="1">
      <c r="A157" s="385" t="s">
        <v>161</v>
      </c>
      <c r="B157" s="591" t="s">
        <v>181</v>
      </c>
      <c r="C157" s="505">
        <v>10085</v>
      </c>
      <c r="D157" s="486">
        <v>42875</v>
      </c>
      <c r="E157" s="416">
        <v>0</v>
      </c>
      <c r="F157" s="332" t="s">
        <v>749</v>
      </c>
      <c r="G157" s="29">
        <v>42867</v>
      </c>
      <c r="H157" s="457" t="s">
        <v>722</v>
      </c>
      <c r="I157" s="299" t="s">
        <v>721</v>
      </c>
      <c r="J157" s="53">
        <v>0</v>
      </c>
      <c r="K157" s="400">
        <v>0</v>
      </c>
      <c r="L157" s="53">
        <v>0</v>
      </c>
      <c r="M157" s="400">
        <v>0</v>
      </c>
      <c r="N157" s="53">
        <v>0</v>
      </c>
      <c r="O157" s="400">
        <v>0</v>
      </c>
      <c r="P157" s="53">
        <v>0</v>
      </c>
      <c r="Q157" s="260"/>
      <c r="R157" s="260"/>
      <c r="S157" s="260"/>
      <c r="T157" s="260"/>
      <c r="U157" s="260"/>
      <c r="V157" s="260"/>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256"/>
    </row>
    <row r="158" spans="1:95" ht="21" hidden="1" customHeight="1">
      <c r="A158" s="385" t="s">
        <v>182</v>
      </c>
      <c r="B158" s="591" t="s">
        <v>1411</v>
      </c>
      <c r="C158" s="505">
        <v>10915</v>
      </c>
      <c r="D158" s="486">
        <v>44272</v>
      </c>
      <c r="E158" s="416">
        <v>0</v>
      </c>
      <c r="F158" s="332" t="s">
        <v>1406</v>
      </c>
      <c r="G158" s="29">
        <v>38474</v>
      </c>
      <c r="H158" s="457" t="s">
        <v>1413</v>
      </c>
      <c r="I158" s="299" t="s">
        <v>1412</v>
      </c>
      <c r="J158" s="53">
        <v>0</v>
      </c>
      <c r="K158" s="400">
        <v>0</v>
      </c>
      <c r="L158" s="53">
        <v>0</v>
      </c>
      <c r="M158" s="400">
        <v>0</v>
      </c>
      <c r="N158" s="53">
        <v>0</v>
      </c>
      <c r="O158" s="400">
        <v>0</v>
      </c>
      <c r="P158" s="53">
        <v>0</v>
      </c>
      <c r="Q158" s="100"/>
      <c r="R158" s="100"/>
      <c r="S158" s="100"/>
      <c r="T158" s="100"/>
      <c r="U158" s="100"/>
      <c r="V158" s="100"/>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c r="CH158" s="256"/>
      <c r="CI158" s="256"/>
    </row>
    <row r="159" spans="1:95" ht="18" hidden="1">
      <c r="Q159" s="86"/>
      <c r="R159" s="86"/>
      <c r="S159" s="86"/>
      <c r="T159" s="86"/>
      <c r="U159" s="86"/>
      <c r="V159" s="86"/>
    </row>
    <row r="160" spans="1:95" s="52" customFormat="1" ht="54" hidden="1" customHeight="1">
      <c r="B160" s="51" t="s">
        <v>2400</v>
      </c>
      <c r="D160" s="51"/>
      <c r="E160" s="188"/>
      <c r="F160" s="493"/>
      <c r="H160" s="268"/>
      <c r="I160" s="37"/>
      <c r="J160" s="628"/>
      <c r="K160" s="268"/>
      <c r="BS160" s="265"/>
      <c r="BT160" s="265"/>
      <c r="BU160" s="265"/>
      <c r="BW160" s="265"/>
    </row>
    <row r="161" spans="1:95" ht="18" hidden="1">
      <c r="Q161" s="86"/>
      <c r="R161" s="86"/>
      <c r="S161" s="86"/>
      <c r="T161" s="86"/>
      <c r="U161" s="86"/>
      <c r="V161" s="86"/>
    </row>
    <row r="162" spans="1:95" s="550" customFormat="1" ht="40.15" hidden="1" customHeight="1">
      <c r="A162" s="642" t="s">
        <v>12</v>
      </c>
      <c r="B162" s="636" t="s">
        <v>39</v>
      </c>
      <c r="C162" s="634" t="s">
        <v>1668</v>
      </c>
      <c r="D162" s="637" t="s">
        <v>14</v>
      </c>
      <c r="E162" s="506" t="s">
        <v>2283</v>
      </c>
      <c r="F162" s="637" t="s">
        <v>1614</v>
      </c>
      <c r="G162" s="637" t="s">
        <v>1615</v>
      </c>
      <c r="H162" s="634" t="s">
        <v>299</v>
      </c>
      <c r="I162" s="637" t="s">
        <v>298</v>
      </c>
      <c r="J162" s="634" t="s">
        <v>1355</v>
      </c>
      <c r="K162" s="580" t="s">
        <v>1556</v>
      </c>
      <c r="L162" s="634" t="s">
        <v>1555</v>
      </c>
      <c r="M162" s="580" t="s">
        <v>1766</v>
      </c>
      <c r="N162" s="634" t="s">
        <v>1765</v>
      </c>
      <c r="O162" s="580" t="s">
        <v>2284</v>
      </c>
      <c r="P162" s="634" t="s">
        <v>2283</v>
      </c>
      <c r="Q162" s="673" t="s">
        <v>301</v>
      </c>
      <c r="R162" s="673" t="s">
        <v>1604</v>
      </c>
      <c r="S162" s="673" t="s">
        <v>301</v>
      </c>
      <c r="T162" s="673" t="s">
        <v>1604</v>
      </c>
      <c r="U162" s="673" t="s">
        <v>301</v>
      </c>
      <c r="V162" s="673" t="s">
        <v>1604</v>
      </c>
    </row>
    <row r="163" spans="1:95" ht="21" hidden="1" customHeight="1">
      <c r="A163" s="385" t="s">
        <v>81</v>
      </c>
      <c r="B163" s="591" t="s">
        <v>278</v>
      </c>
      <c r="C163" s="505">
        <v>1672</v>
      </c>
      <c r="D163" s="487">
        <v>38927</v>
      </c>
      <c r="E163" s="416">
        <v>0</v>
      </c>
      <c r="F163" s="332" t="s">
        <v>924</v>
      </c>
      <c r="G163" s="29">
        <v>25062</v>
      </c>
      <c r="H163" s="464" t="s">
        <v>739</v>
      </c>
      <c r="I163" s="299" t="s">
        <v>739</v>
      </c>
      <c r="J163" s="53">
        <v>0</v>
      </c>
      <c r="K163" s="53">
        <v>0</v>
      </c>
      <c r="L163" s="53">
        <v>0</v>
      </c>
      <c r="M163" s="53">
        <v>0</v>
      </c>
      <c r="N163" s="53">
        <v>0</v>
      </c>
      <c r="O163" s="53">
        <v>0</v>
      </c>
      <c r="P163" s="53">
        <v>0</v>
      </c>
      <c r="Q163" s="359"/>
      <c r="R163" s="359"/>
      <c r="S163" s="359"/>
      <c r="T163" s="359"/>
      <c r="U163" s="359"/>
      <c r="V163" s="359"/>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row>
    <row r="164" spans="1:95" ht="21" hidden="1" customHeight="1">
      <c r="A164" s="385" t="s">
        <v>83</v>
      </c>
      <c r="B164" s="591" t="s">
        <v>1669</v>
      </c>
      <c r="C164" s="505">
        <v>1672</v>
      </c>
      <c r="D164" s="487">
        <v>38927</v>
      </c>
      <c r="E164" s="416">
        <v>0</v>
      </c>
      <c r="F164" s="332" t="s">
        <v>1406</v>
      </c>
      <c r="G164" s="29">
        <v>41081</v>
      </c>
      <c r="H164" s="464" t="s">
        <v>739</v>
      </c>
      <c r="I164" s="299" t="s">
        <v>739</v>
      </c>
      <c r="J164" s="53">
        <v>0</v>
      </c>
      <c r="K164" s="53">
        <v>0</v>
      </c>
      <c r="L164" s="53">
        <v>0</v>
      </c>
      <c r="M164" s="53">
        <v>0</v>
      </c>
      <c r="N164" s="53">
        <v>0</v>
      </c>
      <c r="O164" s="53">
        <v>0</v>
      </c>
      <c r="P164" s="53">
        <v>0</v>
      </c>
      <c r="Q164" s="359"/>
      <c r="R164" s="359"/>
      <c r="S164" s="359"/>
      <c r="T164" s="359"/>
      <c r="U164" s="359"/>
      <c r="V164" s="359"/>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256"/>
      <c r="CJ164" s="256"/>
      <c r="CK164" s="256"/>
      <c r="CL164" s="256"/>
      <c r="CM164" s="256"/>
      <c r="CN164" s="256"/>
      <c r="CO164" s="256"/>
      <c r="CP164" s="256"/>
      <c r="CQ164" s="256"/>
    </row>
    <row r="165" spans="1:95" ht="18" hidden="1">
      <c r="Q165" s="86"/>
      <c r="R165" s="86"/>
      <c r="S165" s="86"/>
      <c r="T165" s="86"/>
      <c r="U165" s="86"/>
      <c r="V165" s="86"/>
    </row>
    <row r="166" spans="1:95" s="52" customFormat="1" ht="54" hidden="1" customHeight="1">
      <c r="B166" s="51" t="s">
        <v>2368</v>
      </c>
      <c r="C166" s="51"/>
      <c r="F166" s="493"/>
      <c r="G166" s="197"/>
      <c r="H166" s="268"/>
      <c r="I166" s="37"/>
      <c r="AW166" s="265"/>
      <c r="AX166" s="265"/>
      <c r="AY166" s="265"/>
      <c r="BA166" s="265"/>
    </row>
    <row r="167" spans="1:95" ht="18" hidden="1">
      <c r="Q167" s="86"/>
      <c r="R167" s="86"/>
      <c r="S167" s="86"/>
      <c r="T167" s="86"/>
      <c r="U167" s="86"/>
      <c r="V167" s="86"/>
    </row>
    <row r="168" spans="1:95" s="550" customFormat="1" ht="40.15" hidden="1" customHeight="1">
      <c r="A168" s="642" t="s">
        <v>12</v>
      </c>
      <c r="B168" s="636" t="s">
        <v>39</v>
      </c>
      <c r="C168" s="634" t="s">
        <v>1668</v>
      </c>
      <c r="D168" s="637" t="s">
        <v>14</v>
      </c>
      <c r="E168" s="506" t="s">
        <v>1555</v>
      </c>
      <c r="F168" s="637" t="s">
        <v>1614</v>
      </c>
      <c r="G168" s="637" t="s">
        <v>1615</v>
      </c>
      <c r="H168" s="634" t="s">
        <v>299</v>
      </c>
      <c r="I168" s="637" t="s">
        <v>298</v>
      </c>
      <c r="J168" s="634" t="s">
        <v>1355</v>
      </c>
      <c r="K168" s="580" t="s">
        <v>1556</v>
      </c>
      <c r="L168" s="634" t="s">
        <v>1555</v>
      </c>
      <c r="M168" s="580" t="s">
        <v>1766</v>
      </c>
      <c r="N168" s="580"/>
      <c r="O168" s="580" t="s">
        <v>1766</v>
      </c>
      <c r="P168" s="580"/>
      <c r="Q168" s="673" t="s">
        <v>301</v>
      </c>
      <c r="R168" s="673" t="s">
        <v>1604</v>
      </c>
      <c r="S168" s="673" t="s">
        <v>301</v>
      </c>
      <c r="T168" s="673" t="s">
        <v>1604</v>
      </c>
      <c r="U168" s="673" t="s">
        <v>301</v>
      </c>
      <c r="V168" s="673" t="s">
        <v>1604</v>
      </c>
    </row>
    <row r="169" spans="1:95" ht="21" hidden="1" customHeight="1">
      <c r="A169" s="385" t="s">
        <v>157</v>
      </c>
      <c r="B169" s="591" t="s">
        <v>951</v>
      </c>
      <c r="C169" s="505">
        <v>120</v>
      </c>
      <c r="D169" s="485">
        <v>42172</v>
      </c>
      <c r="E169" s="416">
        <v>0</v>
      </c>
      <c r="F169" s="332" t="s">
        <v>749</v>
      </c>
      <c r="G169" s="29">
        <v>40308</v>
      </c>
      <c r="H169" s="458" t="s">
        <v>949</v>
      </c>
      <c r="I169" s="299" t="s">
        <v>948</v>
      </c>
      <c r="J169" s="53">
        <v>0</v>
      </c>
      <c r="K169" s="53">
        <v>0</v>
      </c>
      <c r="L169" s="53">
        <v>0</v>
      </c>
      <c r="M169" s="53">
        <v>0</v>
      </c>
      <c r="N169" s="53">
        <v>0</v>
      </c>
      <c r="O169" s="53">
        <v>0</v>
      </c>
      <c r="P169" s="53">
        <v>0</v>
      </c>
      <c r="Q169" s="260"/>
      <c r="R169" s="260"/>
      <c r="S169" s="260"/>
      <c r="T169" s="260"/>
      <c r="U169" s="260"/>
      <c r="V169" s="260"/>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c r="CD169" s="256"/>
      <c r="CE169" s="256"/>
      <c r="CF169" s="256"/>
      <c r="CG169" s="256"/>
      <c r="CH169" s="256"/>
      <c r="CI169" s="256"/>
    </row>
    <row r="170" spans="1:95" s="256" customFormat="1" ht="21" hidden="1" customHeight="1">
      <c r="A170" s="385" t="s">
        <v>56</v>
      </c>
      <c r="B170" s="591" t="s">
        <v>1567</v>
      </c>
      <c r="C170" s="505">
        <v>128</v>
      </c>
      <c r="D170" s="485">
        <v>36770</v>
      </c>
      <c r="E170" s="416">
        <v>0</v>
      </c>
      <c r="F170" s="332" t="s">
        <v>343</v>
      </c>
      <c r="G170" s="29">
        <v>36748</v>
      </c>
      <c r="H170" s="458" t="s">
        <v>408</v>
      </c>
      <c r="I170" s="299" t="s">
        <v>407</v>
      </c>
      <c r="J170" s="53">
        <v>0</v>
      </c>
      <c r="K170" s="53">
        <v>0</v>
      </c>
      <c r="L170" s="53">
        <v>0</v>
      </c>
      <c r="M170" s="53">
        <v>0</v>
      </c>
      <c r="N170" s="53">
        <v>0</v>
      </c>
      <c r="O170" s="53">
        <v>0</v>
      </c>
      <c r="P170" s="53">
        <v>0</v>
      </c>
      <c r="Q170" s="359"/>
      <c r="R170" s="359"/>
      <c r="S170" s="359"/>
      <c r="T170" s="359"/>
      <c r="U170" s="359"/>
      <c r="V170" s="359"/>
      <c r="W170" s="86"/>
      <c r="X170" s="86"/>
      <c r="Y170" s="86"/>
      <c r="Z170" s="86"/>
      <c r="AA170" s="86"/>
      <c r="AB170" s="86"/>
    </row>
    <row r="171" spans="1:95" ht="18" hidden="1">
      <c r="Q171" s="86"/>
      <c r="R171" s="86"/>
      <c r="S171" s="86"/>
      <c r="T171" s="86"/>
      <c r="U171" s="86"/>
      <c r="V171" s="86"/>
    </row>
    <row r="172" spans="1:95" s="52" customFormat="1" ht="54" hidden="1" customHeight="1">
      <c r="B172" s="51" t="s">
        <v>1881</v>
      </c>
      <c r="C172" s="51"/>
      <c r="F172" s="493"/>
      <c r="G172" s="197"/>
      <c r="H172" s="268"/>
      <c r="I172" s="37"/>
      <c r="AW172" s="265"/>
      <c r="AX172" s="265"/>
      <c r="AY172" s="265"/>
      <c r="BA172" s="265"/>
    </row>
    <row r="173" spans="1:95" ht="18" hidden="1">
      <c r="Q173" s="86"/>
      <c r="R173" s="86"/>
      <c r="S173" s="86"/>
      <c r="T173" s="86"/>
      <c r="U173" s="86"/>
      <c r="V173" s="86"/>
    </row>
    <row r="174" spans="1:95" s="550" customFormat="1" ht="40.15" hidden="1" customHeight="1">
      <c r="A174" s="642" t="s">
        <v>12</v>
      </c>
      <c r="B174" s="636" t="s">
        <v>39</v>
      </c>
      <c r="C174" s="634" t="s">
        <v>1668</v>
      </c>
      <c r="D174" s="637" t="s">
        <v>14</v>
      </c>
      <c r="E174" s="506" t="s">
        <v>1555</v>
      </c>
      <c r="F174" s="637" t="s">
        <v>1614</v>
      </c>
      <c r="G174" s="637" t="s">
        <v>1615</v>
      </c>
      <c r="H174" s="634" t="s">
        <v>299</v>
      </c>
      <c r="I174" s="637" t="s">
        <v>298</v>
      </c>
      <c r="J174" s="634" t="s">
        <v>1355</v>
      </c>
      <c r="K174" s="580" t="s">
        <v>1556</v>
      </c>
      <c r="L174" s="634" t="s">
        <v>1555</v>
      </c>
      <c r="M174" s="580" t="s">
        <v>1766</v>
      </c>
      <c r="N174" s="580"/>
      <c r="O174" s="580" t="s">
        <v>1766</v>
      </c>
      <c r="P174" s="580"/>
      <c r="Q174" s="673" t="s">
        <v>301</v>
      </c>
      <c r="R174" s="673" t="s">
        <v>1604</v>
      </c>
      <c r="S174" s="673" t="s">
        <v>301</v>
      </c>
      <c r="T174" s="673" t="s">
        <v>1604</v>
      </c>
      <c r="U174" s="673" t="s">
        <v>301</v>
      </c>
      <c r="V174" s="673" t="s">
        <v>1604</v>
      </c>
    </row>
    <row r="175" spans="1:95" ht="21" hidden="1" customHeight="1">
      <c r="A175" s="385" t="s">
        <v>150</v>
      </c>
      <c r="B175" s="591" t="s">
        <v>868</v>
      </c>
      <c r="C175" s="505">
        <v>11384</v>
      </c>
      <c r="D175" s="487">
        <v>42384</v>
      </c>
      <c r="E175" s="416">
        <v>0</v>
      </c>
      <c r="F175" s="332" t="s">
        <v>258</v>
      </c>
      <c r="G175" s="29">
        <v>42429</v>
      </c>
      <c r="H175" s="464" t="s">
        <v>870</v>
      </c>
      <c r="I175" s="299" t="s">
        <v>869</v>
      </c>
      <c r="J175" s="53">
        <v>0</v>
      </c>
      <c r="K175" s="53">
        <v>0</v>
      </c>
      <c r="L175" s="53">
        <v>0</v>
      </c>
      <c r="M175" s="53">
        <v>0</v>
      </c>
      <c r="N175" s="53">
        <v>0</v>
      </c>
      <c r="O175" s="53">
        <v>0</v>
      </c>
      <c r="P175" s="53">
        <v>0</v>
      </c>
      <c r="Q175" s="260"/>
      <c r="R175" s="260"/>
      <c r="S175" s="260"/>
      <c r="T175" s="260"/>
      <c r="U175" s="260"/>
      <c r="V175" s="260"/>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c r="AU175" s="256"/>
      <c r="AV175" s="256"/>
      <c r="AW175" s="256"/>
      <c r="AX175" s="256"/>
      <c r="AY175" s="256"/>
      <c r="AZ175" s="256"/>
      <c r="BA175" s="256"/>
      <c r="BB175" s="256"/>
      <c r="BC175" s="256"/>
      <c r="BD175" s="256"/>
      <c r="BE175" s="256"/>
      <c r="BF175" s="256"/>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256"/>
    </row>
    <row r="176" spans="1:95" ht="21" hidden="1" customHeight="1">
      <c r="A176" s="385" t="s">
        <v>178</v>
      </c>
      <c r="B176" s="591" t="s">
        <v>1407</v>
      </c>
      <c r="C176" s="505">
        <v>11121</v>
      </c>
      <c r="D176" s="486">
        <v>44321</v>
      </c>
      <c r="E176" s="416">
        <v>0</v>
      </c>
      <c r="F176" s="332" t="s">
        <v>1406</v>
      </c>
      <c r="G176" s="29">
        <v>37021</v>
      </c>
      <c r="H176" s="457" t="s">
        <v>1409</v>
      </c>
      <c r="I176" s="299" t="s">
        <v>1408</v>
      </c>
      <c r="J176" s="53">
        <v>0</v>
      </c>
      <c r="K176" s="53">
        <v>0</v>
      </c>
      <c r="L176" s="53">
        <v>0</v>
      </c>
      <c r="M176" s="53">
        <v>0</v>
      </c>
      <c r="N176" s="53">
        <v>0</v>
      </c>
      <c r="O176" s="53">
        <v>0</v>
      </c>
      <c r="P176" s="53">
        <v>0</v>
      </c>
      <c r="Q176" s="100"/>
      <c r="R176" s="100"/>
      <c r="S176" s="100"/>
      <c r="T176" s="100"/>
      <c r="U176" s="100"/>
      <c r="V176" s="100"/>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row>
    <row r="177" spans="1:87" ht="18" hidden="1">
      <c r="Q177" s="86"/>
      <c r="R177" s="86"/>
      <c r="S177" s="86"/>
      <c r="T177" s="86"/>
      <c r="U177" s="86"/>
      <c r="V177" s="86"/>
    </row>
    <row r="178" spans="1:87" s="52" customFormat="1" ht="54" hidden="1" customHeight="1">
      <c r="B178" s="51" t="s">
        <v>1906</v>
      </c>
      <c r="C178" s="51"/>
      <c r="F178" s="493"/>
      <c r="G178" s="197"/>
      <c r="H178" s="268"/>
      <c r="I178" s="37"/>
      <c r="AW178" s="265"/>
      <c r="AX178" s="265"/>
      <c r="AY178" s="265"/>
      <c r="BA178" s="265"/>
    </row>
    <row r="179" spans="1:87" ht="18" hidden="1">
      <c r="Q179" s="86"/>
      <c r="R179" s="86"/>
      <c r="S179" s="86"/>
      <c r="T179" s="86"/>
      <c r="U179" s="86"/>
      <c r="V179" s="86"/>
    </row>
    <row r="180" spans="1:87" s="550" customFormat="1" ht="40.15" hidden="1" customHeight="1">
      <c r="A180" s="642" t="s">
        <v>12</v>
      </c>
      <c r="B180" s="636" t="s">
        <v>39</v>
      </c>
      <c r="C180" s="634" t="s">
        <v>1668</v>
      </c>
      <c r="D180" s="637" t="s">
        <v>14</v>
      </c>
      <c r="E180" s="506" t="s">
        <v>1555</v>
      </c>
      <c r="F180" s="637" t="s">
        <v>1614</v>
      </c>
      <c r="G180" s="637" t="s">
        <v>1615</v>
      </c>
      <c r="H180" s="634" t="s">
        <v>299</v>
      </c>
      <c r="I180" s="637" t="s">
        <v>298</v>
      </c>
      <c r="J180" s="634" t="s">
        <v>1355</v>
      </c>
      <c r="K180" s="580" t="s">
        <v>1556</v>
      </c>
      <c r="L180" s="634" t="s">
        <v>1555</v>
      </c>
      <c r="M180" s="580" t="s">
        <v>1766</v>
      </c>
      <c r="N180" s="580"/>
      <c r="O180" s="580" t="s">
        <v>1766</v>
      </c>
      <c r="P180" s="580"/>
      <c r="Q180" s="673" t="s">
        <v>301</v>
      </c>
      <c r="R180" s="673" t="s">
        <v>1604</v>
      </c>
      <c r="S180" s="673" t="s">
        <v>301</v>
      </c>
      <c r="T180" s="673" t="s">
        <v>1604</v>
      </c>
      <c r="U180" s="673" t="s">
        <v>301</v>
      </c>
      <c r="V180" s="673" t="s">
        <v>1604</v>
      </c>
    </row>
    <row r="181" spans="1:87" ht="21" hidden="1" customHeight="1">
      <c r="A181" s="385" t="s">
        <v>166</v>
      </c>
      <c r="B181" s="591" t="s">
        <v>160</v>
      </c>
      <c r="C181" s="505">
        <v>3548</v>
      </c>
      <c r="D181" s="486">
        <v>42524</v>
      </c>
      <c r="E181" s="570">
        <v>0</v>
      </c>
      <c r="F181" s="332" t="s">
        <v>1596</v>
      </c>
      <c r="G181" s="29">
        <v>34663</v>
      </c>
      <c r="H181" s="464" t="s">
        <v>329</v>
      </c>
      <c r="I181" s="299" t="s">
        <v>328</v>
      </c>
      <c r="J181" s="53">
        <v>0</v>
      </c>
      <c r="K181" s="53">
        <v>0</v>
      </c>
      <c r="L181" s="53">
        <v>0</v>
      </c>
      <c r="M181" s="53">
        <v>0</v>
      </c>
      <c r="N181" s="53">
        <v>0</v>
      </c>
      <c r="O181" s="53">
        <v>0</v>
      </c>
      <c r="P181" s="53">
        <v>0</v>
      </c>
      <c r="Q181" s="100"/>
      <c r="R181" s="100"/>
      <c r="S181" s="100"/>
      <c r="T181" s="100"/>
      <c r="U181" s="100"/>
      <c r="V181" s="100"/>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row>
    <row r="182" spans="1:87" ht="21" hidden="1" customHeight="1">
      <c r="A182" s="385" t="s">
        <v>123</v>
      </c>
      <c r="B182" s="591" t="s">
        <v>1379</v>
      </c>
      <c r="C182" s="505">
        <v>226</v>
      </c>
      <c r="D182" s="489">
        <v>41012</v>
      </c>
      <c r="E182" s="575">
        <v>0</v>
      </c>
      <c r="F182" s="332" t="s">
        <v>343</v>
      </c>
      <c r="G182" s="29">
        <v>39833</v>
      </c>
      <c r="H182" s="464" t="s">
        <v>1381</v>
      </c>
      <c r="I182" s="299" t="s">
        <v>1380</v>
      </c>
      <c r="J182" s="53">
        <v>0</v>
      </c>
      <c r="K182" s="53">
        <v>0</v>
      </c>
      <c r="L182" s="53">
        <v>0</v>
      </c>
      <c r="M182" s="53">
        <v>0</v>
      </c>
      <c r="N182" s="53">
        <v>0</v>
      </c>
      <c r="O182" s="53">
        <v>0</v>
      </c>
      <c r="P182" s="53">
        <v>0</v>
      </c>
      <c r="Q182" s="359"/>
      <c r="R182" s="359"/>
      <c r="S182" s="359"/>
      <c r="T182" s="359"/>
      <c r="U182" s="359"/>
      <c r="V182" s="359"/>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row>
    <row r="183" spans="1:87" ht="21" hidden="1" customHeight="1">
      <c r="A183" s="385" t="s">
        <v>148</v>
      </c>
      <c r="B183" s="591" t="s">
        <v>104</v>
      </c>
      <c r="C183" s="505">
        <v>1939</v>
      </c>
      <c r="D183" s="487">
        <v>41914</v>
      </c>
      <c r="E183" s="575">
        <v>0</v>
      </c>
      <c r="F183" s="332" t="s">
        <v>924</v>
      </c>
      <c r="G183" s="29">
        <v>39856</v>
      </c>
      <c r="H183" s="464" t="s">
        <v>351</v>
      </c>
      <c r="I183" s="299" t="s">
        <v>350</v>
      </c>
      <c r="J183" s="53">
        <v>0</v>
      </c>
      <c r="K183" s="53">
        <v>0</v>
      </c>
      <c r="L183" s="53">
        <v>0</v>
      </c>
      <c r="M183" s="53">
        <v>0</v>
      </c>
      <c r="N183" s="53">
        <v>0</v>
      </c>
      <c r="O183" s="53">
        <v>0</v>
      </c>
      <c r="P183" s="53">
        <v>0</v>
      </c>
      <c r="Q183" s="260"/>
      <c r="R183" s="260"/>
      <c r="S183" s="260"/>
      <c r="T183" s="260"/>
      <c r="U183" s="260"/>
      <c r="V183" s="260"/>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row>
    <row r="184" spans="1:87" ht="21" hidden="1" customHeight="1">
      <c r="A184" s="385" t="s">
        <v>167</v>
      </c>
      <c r="B184" s="36" t="s">
        <v>1268</v>
      </c>
      <c r="C184" s="505">
        <v>11376</v>
      </c>
      <c r="D184" s="486">
        <v>42705</v>
      </c>
      <c r="E184" s="575">
        <v>0</v>
      </c>
      <c r="F184" s="332" t="s">
        <v>259</v>
      </c>
      <c r="G184" s="29">
        <v>32638</v>
      </c>
      <c r="H184" s="457" t="s">
        <v>1267</v>
      </c>
      <c r="I184" s="299" t="s">
        <v>1266</v>
      </c>
      <c r="J184" s="53">
        <v>0</v>
      </c>
      <c r="K184" s="53">
        <v>0</v>
      </c>
      <c r="L184" s="53">
        <v>0</v>
      </c>
      <c r="M184" s="53">
        <v>0</v>
      </c>
      <c r="N184" s="53">
        <v>0</v>
      </c>
      <c r="O184" s="53">
        <v>0</v>
      </c>
      <c r="P184" s="53">
        <v>0</v>
      </c>
      <c r="Q184" s="100"/>
      <c r="R184" s="100"/>
      <c r="S184" s="100"/>
      <c r="T184" s="100"/>
      <c r="U184" s="100"/>
      <c r="V184" s="100"/>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row>
    <row r="185" spans="1:87" ht="21" hidden="1" customHeight="1">
      <c r="A185" s="385" t="s">
        <v>211</v>
      </c>
      <c r="B185" s="591" t="s">
        <v>1367</v>
      </c>
      <c r="C185" s="505">
        <v>11381</v>
      </c>
      <c r="D185" s="487">
        <v>44762</v>
      </c>
      <c r="E185" s="575">
        <v>0</v>
      </c>
      <c r="F185" s="332" t="s">
        <v>1596</v>
      </c>
      <c r="G185" s="29">
        <v>44774</v>
      </c>
      <c r="H185" s="464" t="s">
        <v>1369</v>
      </c>
      <c r="I185" s="299" t="s">
        <v>1368</v>
      </c>
      <c r="J185" s="53">
        <v>0</v>
      </c>
      <c r="K185" s="53">
        <v>0</v>
      </c>
      <c r="L185" s="53">
        <v>0</v>
      </c>
      <c r="M185" s="53">
        <v>0</v>
      </c>
      <c r="N185" s="53">
        <v>0</v>
      </c>
      <c r="O185" s="53">
        <v>0</v>
      </c>
      <c r="P185" s="53">
        <v>0</v>
      </c>
      <c r="Q185" s="100"/>
      <c r="R185" s="100"/>
      <c r="S185" s="100"/>
      <c r="T185" s="100"/>
      <c r="U185" s="100"/>
      <c r="V185" s="100"/>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row>
    <row r="186" spans="1:87" ht="21" hidden="1" customHeight="1">
      <c r="A186" s="385" t="s">
        <v>193</v>
      </c>
      <c r="B186" s="591" t="s">
        <v>1665</v>
      </c>
      <c r="C186" s="505">
        <v>10704</v>
      </c>
      <c r="D186" s="487">
        <v>44237</v>
      </c>
      <c r="E186" s="575">
        <v>0</v>
      </c>
      <c r="F186" s="332" t="s">
        <v>258</v>
      </c>
      <c r="G186" s="29">
        <v>36516</v>
      </c>
      <c r="H186" s="639" t="s">
        <v>1159</v>
      </c>
      <c r="I186" s="410" t="s">
        <v>1158</v>
      </c>
      <c r="J186" s="53">
        <v>0</v>
      </c>
      <c r="K186" s="53">
        <v>0</v>
      </c>
      <c r="L186" s="53">
        <v>0</v>
      </c>
      <c r="M186" s="53">
        <v>0</v>
      </c>
      <c r="N186" s="53">
        <v>0</v>
      </c>
      <c r="O186" s="53">
        <v>0</v>
      </c>
      <c r="P186" s="53">
        <v>0</v>
      </c>
      <c r="Q186" s="260"/>
      <c r="R186" s="260"/>
      <c r="S186" s="260"/>
      <c r="T186" s="260"/>
      <c r="U186" s="260"/>
      <c r="V186" s="260"/>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row>
    <row r="187" spans="1:87" ht="21" hidden="1" customHeight="1">
      <c r="A187" s="385" t="s">
        <v>133</v>
      </c>
      <c r="B187" s="591" t="s">
        <v>143</v>
      </c>
      <c r="C187" s="505">
        <v>3145</v>
      </c>
      <c r="D187" s="485">
        <v>41408</v>
      </c>
      <c r="E187" s="575">
        <v>0</v>
      </c>
      <c r="F187" s="332" t="s">
        <v>343</v>
      </c>
      <c r="G187" s="29">
        <v>41662</v>
      </c>
      <c r="H187" s="458" t="s">
        <v>505</v>
      </c>
      <c r="I187" s="299" t="s">
        <v>504</v>
      </c>
      <c r="J187" s="53">
        <v>0</v>
      </c>
      <c r="K187" s="53">
        <v>0</v>
      </c>
      <c r="L187" s="53">
        <v>0</v>
      </c>
      <c r="M187" s="53">
        <v>0</v>
      </c>
      <c r="N187" s="53">
        <v>0</v>
      </c>
      <c r="O187" s="53">
        <v>0</v>
      </c>
      <c r="P187" s="53">
        <v>0</v>
      </c>
      <c r="Q187" s="100"/>
      <c r="R187" s="100"/>
      <c r="S187" s="100"/>
      <c r="T187" s="100"/>
      <c r="U187" s="100"/>
      <c r="V187" s="100"/>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row>
    <row r="188" spans="1:87" ht="21" hidden="1" customHeight="1">
      <c r="A188" s="385" t="s">
        <v>176</v>
      </c>
      <c r="B188" s="591" t="s">
        <v>1041</v>
      </c>
      <c r="C188" s="505">
        <v>9486</v>
      </c>
      <c r="D188" s="485">
        <v>43141</v>
      </c>
      <c r="E188" s="575">
        <v>0</v>
      </c>
      <c r="F188" s="332" t="s">
        <v>924</v>
      </c>
      <c r="G188" s="29">
        <v>43844</v>
      </c>
      <c r="H188" s="458" t="s">
        <v>1043</v>
      </c>
      <c r="I188" s="299" t="s">
        <v>1042</v>
      </c>
      <c r="J188" s="53">
        <v>0</v>
      </c>
      <c r="K188" s="53">
        <v>0</v>
      </c>
      <c r="L188" s="53">
        <v>0</v>
      </c>
      <c r="M188" s="53">
        <v>0</v>
      </c>
      <c r="N188" s="53">
        <v>0</v>
      </c>
      <c r="O188" s="53">
        <v>0</v>
      </c>
      <c r="P188" s="53">
        <v>0</v>
      </c>
      <c r="Q188" s="260"/>
      <c r="R188" s="260"/>
      <c r="S188" s="260"/>
      <c r="T188" s="260"/>
      <c r="U188" s="260"/>
      <c r="V188" s="260"/>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row>
    <row r="189" spans="1:87" ht="21" hidden="1" customHeight="1">
      <c r="A189" s="385" t="s">
        <v>144</v>
      </c>
      <c r="B189" s="591" t="s">
        <v>100</v>
      </c>
      <c r="C189" s="505">
        <v>1917</v>
      </c>
      <c r="D189" s="487">
        <v>41880</v>
      </c>
      <c r="E189" s="575">
        <v>0</v>
      </c>
      <c r="F189" s="332" t="s">
        <v>1406</v>
      </c>
      <c r="G189" s="29">
        <v>15981</v>
      </c>
      <c r="H189" s="464" t="s">
        <v>1685</v>
      </c>
      <c r="I189" s="299" t="s">
        <v>507</v>
      </c>
      <c r="J189" s="53">
        <v>0</v>
      </c>
      <c r="K189" s="53">
        <v>0</v>
      </c>
      <c r="L189" s="53">
        <v>0</v>
      </c>
      <c r="M189" s="53">
        <v>0</v>
      </c>
      <c r="N189" s="53">
        <v>0</v>
      </c>
      <c r="O189" s="53">
        <v>0</v>
      </c>
      <c r="P189" s="53">
        <v>0</v>
      </c>
      <c r="Q189" s="100"/>
      <c r="R189" s="100"/>
      <c r="S189" s="100"/>
      <c r="T189" s="100"/>
      <c r="U189" s="100"/>
      <c r="V189" s="100"/>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row>
    <row r="190" spans="1:87" ht="21" hidden="1" customHeight="1">
      <c r="A190" s="385" t="s">
        <v>146</v>
      </c>
      <c r="B190" s="591" t="s">
        <v>132</v>
      </c>
      <c r="C190" s="505">
        <v>1917</v>
      </c>
      <c r="D190" s="487">
        <v>41880</v>
      </c>
      <c r="E190" s="575">
        <v>0</v>
      </c>
      <c r="F190" s="332" t="s">
        <v>924</v>
      </c>
      <c r="G190" s="29">
        <v>21930</v>
      </c>
      <c r="H190" s="464" t="s">
        <v>1685</v>
      </c>
      <c r="I190" s="299" t="s">
        <v>507</v>
      </c>
      <c r="J190" s="53">
        <v>0</v>
      </c>
      <c r="K190" s="53">
        <v>0</v>
      </c>
      <c r="L190" s="53">
        <v>0</v>
      </c>
      <c r="M190" s="53">
        <v>0</v>
      </c>
      <c r="N190" s="53">
        <v>0</v>
      </c>
      <c r="O190" s="53">
        <v>0</v>
      </c>
      <c r="P190" s="53">
        <v>0</v>
      </c>
      <c r="Q190" s="260"/>
      <c r="R190" s="260"/>
      <c r="S190" s="260"/>
      <c r="T190" s="260"/>
      <c r="U190" s="260"/>
      <c r="V190" s="260"/>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row>
    <row r="191" spans="1:87" ht="21" hidden="1" customHeight="1">
      <c r="A191" s="385" t="s">
        <v>213</v>
      </c>
      <c r="B191" s="591" t="s">
        <v>1426</v>
      </c>
      <c r="C191" s="505">
        <v>11397</v>
      </c>
      <c r="D191" s="486">
        <v>44927</v>
      </c>
      <c r="E191" s="575">
        <v>0</v>
      </c>
      <c r="F191" s="332" t="s">
        <v>1406</v>
      </c>
      <c r="G191" s="29">
        <v>44883</v>
      </c>
      <c r="H191" s="457" t="s">
        <v>1428</v>
      </c>
      <c r="I191" s="299" t="s">
        <v>1427</v>
      </c>
      <c r="J191" s="53">
        <v>0</v>
      </c>
      <c r="K191" s="53">
        <v>0</v>
      </c>
      <c r="L191" s="53">
        <v>0</v>
      </c>
      <c r="M191" s="53">
        <v>0</v>
      </c>
      <c r="N191" s="53">
        <v>0</v>
      </c>
      <c r="O191" s="53">
        <v>0</v>
      </c>
      <c r="P191" s="53">
        <v>0</v>
      </c>
      <c r="Q191" s="100"/>
      <c r="R191" s="100"/>
      <c r="S191" s="100"/>
      <c r="T191" s="100"/>
      <c r="U191" s="100"/>
      <c r="V191" s="100"/>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c r="CA191" s="256"/>
      <c r="CB191" s="256"/>
      <c r="CC191" s="256"/>
      <c r="CD191" s="256"/>
      <c r="CE191" s="256"/>
      <c r="CF191" s="256"/>
      <c r="CG191" s="256"/>
      <c r="CH191" s="256"/>
      <c r="CI191" s="256"/>
    </row>
    <row r="192" spans="1:87" ht="21" hidden="1" customHeight="1">
      <c r="A192" s="385" t="s">
        <v>129</v>
      </c>
      <c r="B192" s="36" t="s">
        <v>248</v>
      </c>
      <c r="C192" s="505">
        <v>10084</v>
      </c>
      <c r="D192" s="485">
        <v>41380</v>
      </c>
      <c r="E192" s="575">
        <v>0</v>
      </c>
      <c r="F192" s="332" t="s">
        <v>259</v>
      </c>
      <c r="G192" s="29">
        <v>32639</v>
      </c>
      <c r="H192" s="633" t="s">
        <v>629</v>
      </c>
      <c r="I192" s="299" t="s">
        <v>628</v>
      </c>
      <c r="J192" s="53">
        <v>0</v>
      </c>
      <c r="K192" s="53">
        <v>0</v>
      </c>
      <c r="L192" s="53">
        <v>0</v>
      </c>
      <c r="M192" s="53">
        <v>0</v>
      </c>
      <c r="N192" s="53">
        <v>0</v>
      </c>
      <c r="O192" s="53">
        <v>0</v>
      </c>
      <c r="P192" s="53">
        <v>0</v>
      </c>
      <c r="Q192" s="260"/>
      <c r="R192" s="260"/>
      <c r="S192" s="260"/>
      <c r="T192" s="260"/>
      <c r="U192" s="260"/>
      <c r="V192" s="260"/>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c r="AU192" s="256"/>
      <c r="AV192" s="256"/>
      <c r="AW192" s="256"/>
      <c r="AX192" s="256"/>
      <c r="AY192" s="256"/>
      <c r="AZ192" s="256"/>
      <c r="BA192" s="256"/>
      <c r="BB192" s="256"/>
      <c r="BC192" s="256"/>
      <c r="BD192" s="256"/>
      <c r="BE192" s="256"/>
      <c r="BF192" s="256"/>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c r="CA192" s="256"/>
      <c r="CB192" s="256"/>
      <c r="CC192" s="256"/>
      <c r="CD192" s="256"/>
      <c r="CE192" s="256"/>
      <c r="CF192" s="256"/>
      <c r="CG192" s="256"/>
      <c r="CH192" s="256"/>
      <c r="CI192" s="256"/>
    </row>
    <row r="193" spans="1:87" ht="21" hidden="1" customHeight="1">
      <c r="A193" s="385" t="s">
        <v>190</v>
      </c>
      <c r="B193" s="36" t="s">
        <v>1120</v>
      </c>
      <c r="C193" s="332" t="s">
        <v>1745</v>
      </c>
      <c r="D193" s="485">
        <v>43991</v>
      </c>
      <c r="E193" s="570">
        <v>0</v>
      </c>
      <c r="F193" s="332" t="s">
        <v>1596</v>
      </c>
      <c r="G193" s="29">
        <v>44244</v>
      </c>
      <c r="H193" s="458" t="s">
        <v>1122</v>
      </c>
      <c r="I193" s="299" t="s">
        <v>1121</v>
      </c>
      <c r="J193" s="53">
        <v>0</v>
      </c>
      <c r="K193" s="53">
        <v>0</v>
      </c>
      <c r="L193" s="53">
        <v>0</v>
      </c>
      <c r="M193" s="53">
        <v>0</v>
      </c>
      <c r="N193" s="53">
        <v>0</v>
      </c>
      <c r="O193" s="53">
        <v>0</v>
      </c>
      <c r="P193" s="53">
        <v>0</v>
      </c>
      <c r="Q193" s="100"/>
      <c r="R193" s="100"/>
      <c r="S193" s="100"/>
      <c r="T193" s="100"/>
      <c r="U193" s="100"/>
      <c r="V193" s="100"/>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c r="BX193" s="256"/>
      <c r="BY193" s="256"/>
      <c r="BZ193" s="256"/>
      <c r="CA193" s="256"/>
      <c r="CB193" s="256"/>
      <c r="CC193" s="256"/>
      <c r="CD193" s="256"/>
      <c r="CE193" s="256"/>
      <c r="CF193" s="256"/>
      <c r="CG193" s="256"/>
      <c r="CH193" s="256"/>
      <c r="CI193" s="256"/>
    </row>
    <row r="194" spans="1:87" ht="18" hidden="1">
      <c r="Q194" s="86"/>
      <c r="R194" s="86"/>
      <c r="S194" s="86"/>
      <c r="T194" s="86"/>
      <c r="U194" s="86"/>
      <c r="V194" s="86"/>
    </row>
    <row r="195" spans="1:87" s="52" customFormat="1" ht="54" hidden="1" customHeight="1">
      <c r="B195" s="51" t="s">
        <v>1881</v>
      </c>
      <c r="C195" s="51"/>
      <c r="F195" s="493"/>
      <c r="G195" s="197"/>
      <c r="H195" s="268"/>
      <c r="I195" s="37"/>
      <c r="AW195" s="265"/>
      <c r="AX195" s="265"/>
      <c r="AY195" s="265"/>
      <c r="BA195" s="265"/>
    </row>
    <row r="196" spans="1:87" ht="18" hidden="1">
      <c r="Q196" s="86"/>
      <c r="R196" s="86"/>
      <c r="S196" s="86"/>
      <c r="T196" s="86"/>
      <c r="U196" s="86"/>
      <c r="V196" s="86"/>
    </row>
    <row r="197" spans="1:87" s="550" customFormat="1" ht="40.15" hidden="1" customHeight="1">
      <c r="A197" s="642" t="s">
        <v>12</v>
      </c>
      <c r="B197" s="636" t="s">
        <v>39</v>
      </c>
      <c r="C197" s="634" t="s">
        <v>1668</v>
      </c>
      <c r="D197" s="637" t="s">
        <v>14</v>
      </c>
      <c r="E197" s="506" t="s">
        <v>1555</v>
      </c>
      <c r="F197" s="637" t="s">
        <v>1614</v>
      </c>
      <c r="G197" s="637" t="s">
        <v>1615</v>
      </c>
      <c r="H197" s="634" t="s">
        <v>299</v>
      </c>
      <c r="I197" s="637" t="s">
        <v>298</v>
      </c>
      <c r="J197" s="634" t="s">
        <v>1355</v>
      </c>
      <c r="K197" s="580" t="s">
        <v>1556</v>
      </c>
      <c r="L197" s="634" t="s">
        <v>1555</v>
      </c>
      <c r="M197" s="580" t="s">
        <v>1766</v>
      </c>
      <c r="N197" s="580"/>
      <c r="O197" s="580" t="s">
        <v>1766</v>
      </c>
      <c r="P197" s="580"/>
      <c r="Q197" s="673" t="s">
        <v>301</v>
      </c>
      <c r="R197" s="673" t="s">
        <v>1604</v>
      </c>
      <c r="S197" s="673" t="s">
        <v>301</v>
      </c>
      <c r="T197" s="673" t="s">
        <v>1604</v>
      </c>
      <c r="U197" s="673" t="s">
        <v>301</v>
      </c>
      <c r="V197" s="673" t="s">
        <v>1604</v>
      </c>
    </row>
    <row r="198" spans="1:87" ht="21" hidden="1" customHeight="1">
      <c r="A198" s="385" t="s">
        <v>187</v>
      </c>
      <c r="B198" s="672" t="s">
        <v>1272</v>
      </c>
      <c r="C198" s="505">
        <v>11138</v>
      </c>
      <c r="D198" s="487">
        <v>43986</v>
      </c>
      <c r="E198" s="575">
        <v>0</v>
      </c>
      <c r="F198" s="332" t="s">
        <v>343</v>
      </c>
      <c r="G198" s="29">
        <v>44580</v>
      </c>
      <c r="H198" s="640" t="s">
        <v>1274</v>
      </c>
      <c r="I198" s="409" t="s">
        <v>1273</v>
      </c>
      <c r="J198" s="53">
        <v>0</v>
      </c>
      <c r="K198" s="53">
        <v>0</v>
      </c>
      <c r="L198" s="53">
        <v>0</v>
      </c>
      <c r="M198" s="53">
        <v>0</v>
      </c>
      <c r="N198" s="53"/>
      <c r="O198" s="53">
        <v>0</v>
      </c>
      <c r="P198" s="53"/>
      <c r="Q198" s="260"/>
      <c r="R198" s="260"/>
      <c r="S198" s="260"/>
      <c r="T198" s="260"/>
      <c r="U198" s="260"/>
      <c r="V198" s="260"/>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c r="CB198" s="256"/>
      <c r="CC198" s="256"/>
      <c r="CD198" s="256"/>
      <c r="CE198" s="256"/>
      <c r="CF198" s="256"/>
      <c r="CG198" s="256"/>
      <c r="CH198" s="256"/>
      <c r="CI198" s="256"/>
    </row>
    <row r="199" spans="1:87" ht="21" hidden="1" customHeight="1">
      <c r="A199" s="385" t="s">
        <v>25</v>
      </c>
      <c r="B199" s="672" t="s">
        <v>1233</v>
      </c>
      <c r="C199" s="505">
        <v>247</v>
      </c>
      <c r="D199" s="485">
        <v>31154</v>
      </c>
      <c r="E199" s="575">
        <v>0</v>
      </c>
      <c r="F199" s="332" t="s">
        <v>749</v>
      </c>
      <c r="G199" s="29">
        <v>40995</v>
      </c>
      <c r="H199" s="458" t="s">
        <v>500</v>
      </c>
      <c r="I199" s="299" t="s">
        <v>499</v>
      </c>
      <c r="J199" s="53">
        <v>0</v>
      </c>
      <c r="K199" s="53">
        <v>0</v>
      </c>
      <c r="L199" s="53">
        <v>0</v>
      </c>
      <c r="M199" s="53">
        <v>0</v>
      </c>
      <c r="N199" s="53"/>
      <c r="O199" s="53">
        <v>0</v>
      </c>
      <c r="P199" s="53"/>
      <c r="Q199" s="359"/>
      <c r="R199" s="359"/>
      <c r="S199" s="359"/>
      <c r="T199" s="359"/>
      <c r="U199" s="359"/>
      <c r="V199" s="359"/>
      <c r="W199" s="256"/>
      <c r="X199" s="256"/>
      <c r="Y199" s="256"/>
      <c r="Z199" s="256"/>
      <c r="AA199" s="256"/>
      <c r="AB199" s="256"/>
    </row>
    <row r="200" spans="1:87" s="256" customFormat="1" ht="21" hidden="1" customHeight="1">
      <c r="A200" s="385" t="s">
        <v>29</v>
      </c>
      <c r="B200" s="672" t="s">
        <v>41</v>
      </c>
      <c r="C200" s="505">
        <v>365</v>
      </c>
      <c r="D200" s="487">
        <v>31533</v>
      </c>
      <c r="E200" s="575">
        <v>0</v>
      </c>
      <c r="F200" s="332" t="s">
        <v>343</v>
      </c>
      <c r="G200" s="29">
        <v>25118</v>
      </c>
      <c r="H200" s="464" t="s">
        <v>577</v>
      </c>
      <c r="I200" s="299" t="s">
        <v>576</v>
      </c>
      <c r="J200" s="53">
        <v>0</v>
      </c>
      <c r="K200" s="53">
        <v>0</v>
      </c>
      <c r="L200" s="53">
        <v>0</v>
      </c>
      <c r="M200" s="53">
        <v>0</v>
      </c>
      <c r="N200" s="53"/>
      <c r="O200" s="53">
        <v>0</v>
      </c>
      <c r="P200" s="53"/>
      <c r="Q200" s="359"/>
      <c r="R200" s="359"/>
      <c r="S200" s="359"/>
      <c r="T200" s="359"/>
      <c r="U200" s="359"/>
      <c r="V200" s="359"/>
      <c r="W200" s="86"/>
      <c r="X200" s="86"/>
      <c r="Y200" s="86"/>
      <c r="Z200" s="86"/>
      <c r="AA200" s="86"/>
      <c r="AB200" s="86"/>
    </row>
    <row r="201" spans="1:87" ht="18" hidden="1">
      <c r="Q201" s="86"/>
      <c r="R201" s="86"/>
      <c r="S201" s="86"/>
      <c r="T201" s="86"/>
      <c r="U201" s="86"/>
      <c r="V201" s="86"/>
    </row>
    <row r="202" spans="1:87" s="52" customFormat="1" ht="54" hidden="1" customHeight="1">
      <c r="B202" s="51" t="s">
        <v>1882</v>
      </c>
      <c r="F202" s="493"/>
      <c r="H202" s="268"/>
      <c r="I202" s="37"/>
      <c r="AV202" s="265"/>
      <c r="AW202" s="265"/>
      <c r="AX202" s="265"/>
      <c r="AZ202" s="265"/>
    </row>
    <row r="203" spans="1:87" ht="18" hidden="1">
      <c r="Q203" s="86"/>
      <c r="R203" s="86"/>
      <c r="S203" s="86"/>
      <c r="T203" s="86"/>
      <c r="U203" s="86"/>
      <c r="V203" s="86"/>
    </row>
    <row r="204" spans="1:87" s="550" customFormat="1" ht="40.15" hidden="1" customHeight="1">
      <c r="A204" s="642" t="s">
        <v>12</v>
      </c>
      <c r="B204" s="636" t="s">
        <v>39</v>
      </c>
      <c r="C204" s="634" t="s">
        <v>1668</v>
      </c>
      <c r="D204" s="637" t="s">
        <v>14</v>
      </c>
      <c r="E204" s="506" t="s">
        <v>1555</v>
      </c>
      <c r="F204" s="637" t="s">
        <v>1614</v>
      </c>
      <c r="G204" s="637" t="s">
        <v>1615</v>
      </c>
      <c r="H204" s="634" t="s">
        <v>299</v>
      </c>
      <c r="I204" s="637" t="s">
        <v>298</v>
      </c>
      <c r="J204" s="634" t="s">
        <v>1355</v>
      </c>
      <c r="K204" s="580" t="s">
        <v>1556</v>
      </c>
      <c r="L204" s="634" t="s">
        <v>1555</v>
      </c>
      <c r="M204" s="580" t="s">
        <v>1766</v>
      </c>
      <c r="N204" s="580"/>
      <c r="O204" s="580" t="s">
        <v>1766</v>
      </c>
      <c r="P204" s="580"/>
      <c r="Q204" s="673" t="s">
        <v>301</v>
      </c>
      <c r="R204" s="673" t="s">
        <v>1604</v>
      </c>
      <c r="S204" s="673" t="s">
        <v>301</v>
      </c>
      <c r="T204" s="673" t="s">
        <v>1604</v>
      </c>
      <c r="U204" s="673" t="s">
        <v>301</v>
      </c>
      <c r="V204" s="673" t="s">
        <v>1604</v>
      </c>
    </row>
    <row r="205" spans="1:87" ht="21" hidden="1" customHeight="1">
      <c r="A205" s="385" t="s">
        <v>194</v>
      </c>
      <c r="B205" s="36" t="s">
        <v>1879</v>
      </c>
      <c r="C205" s="505">
        <v>11421</v>
      </c>
      <c r="D205" s="486">
        <v>44317</v>
      </c>
      <c r="E205" s="570">
        <v>0</v>
      </c>
      <c r="F205" s="332" t="s">
        <v>1596</v>
      </c>
      <c r="G205" s="29">
        <v>45316</v>
      </c>
      <c r="H205" s="457" t="s">
        <v>1687</v>
      </c>
      <c r="I205" s="299" t="s">
        <v>1687</v>
      </c>
      <c r="J205" s="53">
        <v>0</v>
      </c>
      <c r="K205" s="53">
        <v>0</v>
      </c>
      <c r="L205" s="53">
        <v>0</v>
      </c>
      <c r="M205" s="53">
        <v>0</v>
      </c>
      <c r="N205" s="53"/>
      <c r="O205" s="53">
        <v>0</v>
      </c>
      <c r="P205" s="53"/>
      <c r="Q205" s="100"/>
      <c r="R205" s="100"/>
      <c r="S205" s="100"/>
      <c r="T205" s="100"/>
      <c r="U205" s="100"/>
      <c r="V205" s="100"/>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c r="CH205" s="256"/>
      <c r="CI205" s="256"/>
    </row>
    <row r="206" spans="1:87" s="256" customFormat="1" ht="21" hidden="1" customHeight="1">
      <c r="A206" s="385" t="s">
        <v>38</v>
      </c>
      <c r="B206" s="591" t="s">
        <v>1898</v>
      </c>
      <c r="C206" s="505">
        <v>293</v>
      </c>
      <c r="D206" s="485">
        <v>35937</v>
      </c>
      <c r="E206" s="575">
        <v>0</v>
      </c>
      <c r="F206" s="332" t="s">
        <v>259</v>
      </c>
      <c r="G206" s="29">
        <v>24622</v>
      </c>
      <c r="H206" s="458" t="s">
        <v>545</v>
      </c>
      <c r="I206" s="299" t="s">
        <v>544</v>
      </c>
      <c r="J206" s="53">
        <v>0</v>
      </c>
      <c r="K206" s="53">
        <v>0</v>
      </c>
      <c r="L206" s="53">
        <v>0</v>
      </c>
      <c r="M206" s="53">
        <v>0</v>
      </c>
      <c r="N206" s="53">
        <v>0</v>
      </c>
      <c r="O206" s="53">
        <v>0</v>
      </c>
      <c r="P206" s="53">
        <v>0</v>
      </c>
      <c r="Q206" s="359"/>
      <c r="R206" s="359"/>
      <c r="S206" s="359"/>
      <c r="T206" s="359"/>
      <c r="U206" s="359"/>
      <c r="V206" s="359"/>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row>
    <row r="207" spans="1:87" s="550" customFormat="1" ht="40.15" hidden="1" customHeight="1">
      <c r="A207" s="642" t="s">
        <v>12</v>
      </c>
      <c r="B207" s="636" t="s">
        <v>13</v>
      </c>
      <c r="C207" s="634" t="s">
        <v>1668</v>
      </c>
      <c r="D207" s="637" t="s">
        <v>14</v>
      </c>
      <c r="E207" s="506" t="s">
        <v>1555</v>
      </c>
      <c r="F207" s="637" t="s">
        <v>1614</v>
      </c>
      <c r="G207" s="637" t="s">
        <v>1615</v>
      </c>
      <c r="H207" s="634" t="s">
        <v>299</v>
      </c>
      <c r="I207" s="637" t="s">
        <v>298</v>
      </c>
      <c r="J207" s="634" t="s">
        <v>1355</v>
      </c>
      <c r="K207" s="580" t="s">
        <v>1556</v>
      </c>
      <c r="L207" s="634" t="s">
        <v>1555</v>
      </c>
      <c r="M207" s="580" t="s">
        <v>1766</v>
      </c>
      <c r="N207" s="634" t="s">
        <v>1765</v>
      </c>
      <c r="O207" s="580" t="s">
        <v>1766</v>
      </c>
      <c r="P207" s="634" t="s">
        <v>1765</v>
      </c>
      <c r="Q207" s="673" t="s">
        <v>301</v>
      </c>
      <c r="R207" s="673" t="s">
        <v>1604</v>
      </c>
      <c r="S207" s="673" t="s">
        <v>301</v>
      </c>
      <c r="T207" s="673" t="s">
        <v>1604</v>
      </c>
      <c r="U207" s="673" t="s">
        <v>301</v>
      </c>
      <c r="V207" s="673" t="s">
        <v>1604</v>
      </c>
    </row>
    <row r="208" spans="1:87" s="91" customFormat="1" ht="22.15" hidden="1" customHeight="1">
      <c r="A208" s="385" t="s">
        <v>21</v>
      </c>
      <c r="B208" s="591" t="s">
        <v>1028</v>
      </c>
      <c r="C208" s="505">
        <v>9664</v>
      </c>
      <c r="D208" s="486">
        <v>43838</v>
      </c>
      <c r="E208" s="575">
        <v>0</v>
      </c>
      <c r="F208" s="299" t="s">
        <v>924</v>
      </c>
      <c r="G208" s="26">
        <v>22889</v>
      </c>
      <c r="H208" s="458" t="s">
        <v>1029</v>
      </c>
      <c r="I208" s="136" t="s">
        <v>1029</v>
      </c>
      <c r="J208" s="585">
        <v>0</v>
      </c>
      <c r="K208" s="53">
        <v>0</v>
      </c>
      <c r="L208" s="585">
        <v>0</v>
      </c>
      <c r="M208" s="53">
        <v>0</v>
      </c>
      <c r="N208" s="53">
        <v>0</v>
      </c>
      <c r="O208" s="53">
        <v>0</v>
      </c>
      <c r="P208" s="53">
        <v>0</v>
      </c>
      <c r="Q208" s="359"/>
      <c r="R208" s="359"/>
      <c r="S208" s="359"/>
      <c r="T208" s="359"/>
      <c r="U208" s="359"/>
      <c r="V208" s="359"/>
    </row>
    <row r="209" spans="1:87" ht="18" hidden="1">
      <c r="Q209" s="86"/>
      <c r="R209" s="86"/>
      <c r="S209" s="86"/>
      <c r="T209" s="86"/>
      <c r="U209" s="86"/>
      <c r="V209" s="86"/>
    </row>
    <row r="210" spans="1:87" s="52" customFormat="1" ht="54" hidden="1" customHeight="1">
      <c r="B210" s="51" t="s">
        <v>1767</v>
      </c>
      <c r="E210" s="188"/>
      <c r="F210" s="493"/>
      <c r="G210" s="268"/>
      <c r="H210" s="47"/>
      <c r="I210" s="37"/>
      <c r="BV210" s="265"/>
      <c r="BW210" s="265"/>
      <c r="BX210" s="265"/>
      <c r="BZ210" s="265"/>
    </row>
    <row r="211" spans="1:87" ht="18" hidden="1">
      <c r="Q211" s="86"/>
      <c r="R211" s="86"/>
      <c r="S211" s="86"/>
      <c r="T211" s="86"/>
      <c r="U211" s="86"/>
      <c r="V211" s="86"/>
    </row>
    <row r="212" spans="1:87" s="71" customFormat="1" ht="40.15" hidden="1" customHeight="1">
      <c r="A212" s="515" t="s">
        <v>12</v>
      </c>
      <c r="B212" s="593" t="s">
        <v>39</v>
      </c>
      <c r="C212" s="93"/>
      <c r="D212" s="366" t="s">
        <v>14</v>
      </c>
      <c r="E212" s="525" t="s">
        <v>1555</v>
      </c>
      <c r="F212" s="303" t="s">
        <v>1614</v>
      </c>
      <c r="G212" s="267" t="s">
        <v>1615</v>
      </c>
      <c r="H212" s="450"/>
      <c r="I212" s="467"/>
      <c r="J212" s="586" t="s">
        <v>1355</v>
      </c>
      <c r="K212" s="353" t="s">
        <v>1556</v>
      </c>
      <c r="L212" s="300" t="s">
        <v>1555</v>
      </c>
      <c r="M212" s="353" t="s">
        <v>1556</v>
      </c>
      <c r="N212" s="677"/>
      <c r="O212" s="353" t="s">
        <v>1556</v>
      </c>
      <c r="P212" s="677"/>
    </row>
    <row r="213" spans="1:87" ht="21" hidden="1" customHeight="1">
      <c r="A213" s="385" t="s">
        <v>151</v>
      </c>
      <c r="B213" s="591" t="s">
        <v>894</v>
      </c>
      <c r="C213" s="505">
        <v>2409</v>
      </c>
      <c r="D213" s="485">
        <v>42051</v>
      </c>
      <c r="E213" s="575">
        <v>0</v>
      </c>
      <c r="F213" s="332" t="s">
        <v>258</v>
      </c>
      <c r="G213" s="29">
        <v>36725</v>
      </c>
      <c r="H213" s="464" t="s">
        <v>638</v>
      </c>
      <c r="I213" s="299" t="s">
        <v>638</v>
      </c>
      <c r="J213" s="53">
        <v>0</v>
      </c>
      <c r="K213" s="53">
        <v>0</v>
      </c>
      <c r="L213" s="53">
        <v>0</v>
      </c>
      <c r="M213" s="53">
        <v>0</v>
      </c>
      <c r="N213" s="53"/>
      <c r="O213" s="53">
        <v>0</v>
      </c>
      <c r="P213" s="53"/>
      <c r="Q213" s="260"/>
      <c r="R213" s="260"/>
      <c r="S213" s="260"/>
      <c r="T213" s="260"/>
      <c r="U213" s="260"/>
      <c r="V213" s="260"/>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c r="CH213" s="256"/>
      <c r="CI213" s="256"/>
    </row>
    <row r="214" spans="1:87" ht="18" hidden="1">
      <c r="Q214" s="86"/>
      <c r="R214" s="86"/>
      <c r="S214" s="86"/>
      <c r="T214" s="86"/>
      <c r="U214" s="86"/>
      <c r="V214" s="86"/>
    </row>
    <row r="215" spans="1:87" s="52" customFormat="1" ht="54" hidden="1" customHeight="1">
      <c r="A215" s="59"/>
      <c r="B215" s="51" t="s">
        <v>1693</v>
      </c>
      <c r="C215" s="552"/>
      <c r="D215" s="493"/>
      <c r="E215" s="197"/>
      <c r="F215" s="268"/>
      <c r="G215" s="37"/>
      <c r="H215" s="47"/>
      <c r="I215" s="268"/>
      <c r="BW215" s="265"/>
      <c r="BX215" s="265"/>
      <c r="BY215" s="265"/>
      <c r="CA215" s="265"/>
    </row>
    <row r="216" spans="1:87" ht="18" hidden="1">
      <c r="Q216" s="86"/>
      <c r="R216" s="86"/>
      <c r="S216" s="86"/>
      <c r="T216" s="86"/>
      <c r="U216" s="86"/>
      <c r="V216" s="86"/>
    </row>
    <row r="217" spans="1:87" s="71" customFormat="1" ht="40.15" hidden="1" customHeight="1">
      <c r="A217" s="515" t="s">
        <v>12</v>
      </c>
      <c r="B217" s="593" t="s">
        <v>39</v>
      </c>
      <c r="C217" s="93"/>
      <c r="D217" s="366" t="s">
        <v>14</v>
      </c>
      <c r="E217" s="525" t="s">
        <v>1555</v>
      </c>
      <c r="F217" s="303" t="s">
        <v>1614</v>
      </c>
      <c r="G217" s="267" t="s">
        <v>1615</v>
      </c>
      <c r="H217" s="450"/>
      <c r="I217" s="467"/>
      <c r="J217" s="586" t="s">
        <v>1355</v>
      </c>
      <c r="K217" s="353" t="s">
        <v>1556</v>
      </c>
      <c r="L217" s="300" t="s">
        <v>1555</v>
      </c>
      <c r="M217" s="353" t="s">
        <v>1556</v>
      </c>
      <c r="N217" s="677"/>
      <c r="O217" s="353" t="s">
        <v>1556</v>
      </c>
      <c r="P217" s="677"/>
    </row>
    <row r="218" spans="1:87" s="256" customFormat="1" ht="21" hidden="1" customHeight="1">
      <c r="A218" s="385" t="s">
        <v>155</v>
      </c>
      <c r="B218" s="36" t="s">
        <v>249</v>
      </c>
      <c r="C218" s="505">
        <v>1847</v>
      </c>
      <c r="D218" s="485">
        <v>42026</v>
      </c>
      <c r="E218" s="575">
        <v>0</v>
      </c>
      <c r="F218" s="332" t="s">
        <v>749</v>
      </c>
      <c r="G218" s="29">
        <v>43438</v>
      </c>
      <c r="H218" s="458" t="s">
        <v>392</v>
      </c>
      <c r="I218" s="299" t="s">
        <v>391</v>
      </c>
      <c r="J218" s="53">
        <v>0</v>
      </c>
      <c r="K218" s="53">
        <v>0</v>
      </c>
      <c r="L218" s="53">
        <v>0</v>
      </c>
      <c r="M218" s="53">
        <v>0</v>
      </c>
      <c r="N218" s="53"/>
      <c r="O218" s="53">
        <v>0</v>
      </c>
      <c r="P218" s="53"/>
      <c r="Q218" s="260"/>
      <c r="R218" s="260"/>
      <c r="S218" s="260"/>
      <c r="T218" s="260"/>
      <c r="U218" s="260"/>
      <c r="V218" s="260"/>
    </row>
    <row r="219" spans="1:87" s="256" customFormat="1" ht="21" hidden="1" customHeight="1">
      <c r="A219" s="385" t="s">
        <v>204</v>
      </c>
      <c r="B219" s="591" t="s">
        <v>1314</v>
      </c>
      <c r="C219" s="505">
        <v>11380</v>
      </c>
      <c r="D219" s="486">
        <v>44517</v>
      </c>
      <c r="E219" s="575">
        <v>0</v>
      </c>
      <c r="F219" s="332" t="s">
        <v>343</v>
      </c>
      <c r="G219" s="29">
        <v>44517</v>
      </c>
      <c r="H219" s="457" t="s">
        <v>1316</v>
      </c>
      <c r="I219" s="299" t="s">
        <v>1315</v>
      </c>
      <c r="J219" s="53">
        <v>0</v>
      </c>
      <c r="K219" s="53">
        <v>0</v>
      </c>
      <c r="L219" s="53">
        <v>0</v>
      </c>
      <c r="M219" s="53">
        <v>0</v>
      </c>
      <c r="N219" s="53"/>
      <c r="O219" s="53">
        <v>0</v>
      </c>
      <c r="P219" s="53"/>
      <c r="Q219" s="100"/>
      <c r="R219" s="100"/>
      <c r="S219" s="100"/>
      <c r="T219" s="100"/>
      <c r="U219" s="100"/>
      <c r="V219" s="100"/>
    </row>
    <row r="220" spans="1:87" ht="21" hidden="1" customHeight="1">
      <c r="A220" s="385" t="s">
        <v>111</v>
      </c>
      <c r="B220" s="36" t="s">
        <v>240</v>
      </c>
      <c r="C220" s="505">
        <v>182</v>
      </c>
      <c r="D220" s="485">
        <v>40540</v>
      </c>
      <c r="E220" s="575">
        <v>0</v>
      </c>
      <c r="F220" s="332" t="s">
        <v>259</v>
      </c>
      <c r="G220" s="29">
        <v>20221</v>
      </c>
      <c r="H220" s="458" t="s">
        <v>457</v>
      </c>
      <c r="I220" s="299" t="s">
        <v>456</v>
      </c>
      <c r="J220" s="53">
        <v>0</v>
      </c>
      <c r="K220" s="53">
        <v>0</v>
      </c>
      <c r="L220" s="53">
        <v>0</v>
      </c>
      <c r="M220" s="53">
        <v>0</v>
      </c>
      <c r="N220" s="53"/>
      <c r="O220" s="53">
        <v>0</v>
      </c>
      <c r="P220" s="53"/>
      <c r="Q220" s="359"/>
      <c r="R220" s="359"/>
      <c r="S220" s="359"/>
      <c r="T220" s="359"/>
      <c r="U220" s="359"/>
      <c r="V220" s="359"/>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c r="BH220" s="256"/>
      <c r="BI220" s="256"/>
      <c r="BJ220" s="256"/>
      <c r="BK220" s="256"/>
      <c r="BL220" s="256"/>
      <c r="BM220" s="256"/>
      <c r="BN220" s="256"/>
      <c r="BO220" s="256"/>
      <c r="BP220" s="256"/>
      <c r="BQ220" s="256"/>
      <c r="BR220" s="256"/>
      <c r="BS220" s="256"/>
      <c r="BT220" s="256"/>
      <c r="BU220" s="256"/>
      <c r="BV220" s="256"/>
      <c r="BW220" s="256"/>
      <c r="BX220" s="256"/>
      <c r="BY220" s="256"/>
      <c r="BZ220" s="256"/>
      <c r="CA220" s="256"/>
      <c r="CB220" s="256"/>
      <c r="CC220" s="256"/>
      <c r="CD220" s="256"/>
      <c r="CE220" s="256"/>
      <c r="CF220" s="256"/>
      <c r="CG220" s="256"/>
      <c r="CH220" s="256"/>
      <c r="CI220" s="256"/>
    </row>
    <row r="221" spans="1:87" ht="21" hidden="1" customHeight="1">
      <c r="A221" s="385" t="s">
        <v>191</v>
      </c>
      <c r="B221" s="36" t="s">
        <v>1153</v>
      </c>
      <c r="C221" s="505">
        <v>10624</v>
      </c>
      <c r="D221" s="486">
        <v>43677</v>
      </c>
      <c r="E221" s="575">
        <v>0</v>
      </c>
      <c r="F221" s="332" t="s">
        <v>749</v>
      </c>
      <c r="G221" s="29">
        <v>44239</v>
      </c>
      <c r="H221" s="457" t="s">
        <v>954</v>
      </c>
      <c r="I221" s="299" t="s">
        <v>953</v>
      </c>
      <c r="J221" s="53">
        <v>0</v>
      </c>
      <c r="K221" s="53">
        <v>0</v>
      </c>
      <c r="L221" s="53">
        <v>0</v>
      </c>
      <c r="M221" s="53">
        <v>0</v>
      </c>
      <c r="N221" s="53"/>
      <c r="O221" s="53">
        <v>0</v>
      </c>
      <c r="P221" s="53"/>
      <c r="Q221" s="260"/>
      <c r="R221" s="260"/>
      <c r="S221" s="260"/>
      <c r="T221" s="260"/>
      <c r="U221" s="260"/>
      <c r="V221" s="260"/>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row>
    <row r="222" spans="1:87" ht="21" hidden="1" customHeight="1">
      <c r="A222" s="385" t="s">
        <v>129</v>
      </c>
      <c r="B222" s="591" t="s">
        <v>252</v>
      </c>
      <c r="C222" s="505">
        <v>421</v>
      </c>
      <c r="D222" s="487">
        <v>41044</v>
      </c>
      <c r="E222" s="575">
        <v>0</v>
      </c>
      <c r="F222" s="332" t="s">
        <v>1406</v>
      </c>
      <c r="G222" s="29">
        <v>15767</v>
      </c>
      <c r="H222" s="464" t="s">
        <v>495</v>
      </c>
      <c r="I222" s="299" t="s">
        <v>494</v>
      </c>
      <c r="J222" s="53">
        <v>0</v>
      </c>
      <c r="K222" s="53">
        <v>0</v>
      </c>
      <c r="L222" s="53">
        <v>0</v>
      </c>
      <c r="M222" s="53">
        <v>0</v>
      </c>
      <c r="N222" s="53"/>
      <c r="O222" s="53">
        <v>0</v>
      </c>
      <c r="P222" s="53"/>
      <c r="Q222" s="359"/>
      <c r="R222" s="359"/>
      <c r="S222" s="359"/>
      <c r="T222" s="359"/>
      <c r="U222" s="359"/>
      <c r="V222" s="359"/>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row>
    <row r="223" spans="1:87" ht="21" hidden="1" customHeight="1">
      <c r="A223" s="385" t="s">
        <v>130</v>
      </c>
      <c r="B223" s="591" t="s">
        <v>246</v>
      </c>
      <c r="C223" s="505">
        <v>266</v>
      </c>
      <c r="D223" s="487">
        <v>41047</v>
      </c>
      <c r="E223" s="575">
        <v>0</v>
      </c>
      <c r="F223" s="332" t="s">
        <v>343</v>
      </c>
      <c r="G223" s="29">
        <v>37000</v>
      </c>
      <c r="H223" s="464" t="s">
        <v>1385</v>
      </c>
      <c r="I223" s="299" t="s">
        <v>1384</v>
      </c>
      <c r="J223" s="53">
        <v>0</v>
      </c>
      <c r="K223" s="53">
        <v>0</v>
      </c>
      <c r="L223" s="53">
        <v>0</v>
      </c>
      <c r="M223" s="53">
        <v>0</v>
      </c>
      <c r="N223" s="53"/>
      <c r="O223" s="53">
        <v>0</v>
      </c>
      <c r="P223" s="53"/>
      <c r="Q223" s="359"/>
      <c r="R223" s="359"/>
      <c r="S223" s="359"/>
      <c r="T223" s="359"/>
      <c r="U223" s="359"/>
      <c r="V223" s="359"/>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row>
    <row r="224" spans="1:87" ht="21" hidden="1" customHeight="1">
      <c r="A224" s="385" t="s">
        <v>74</v>
      </c>
      <c r="B224" s="591" t="s">
        <v>177</v>
      </c>
      <c r="C224" s="505">
        <v>11393</v>
      </c>
      <c r="D224" s="486">
        <v>38274</v>
      </c>
      <c r="E224" s="575">
        <v>0</v>
      </c>
      <c r="F224" s="332" t="s">
        <v>259</v>
      </c>
      <c r="G224" s="29">
        <v>40736</v>
      </c>
      <c r="H224" s="457" t="s">
        <v>549</v>
      </c>
      <c r="I224" s="299" t="s">
        <v>548</v>
      </c>
      <c r="J224" s="53">
        <v>0</v>
      </c>
      <c r="K224" s="53">
        <v>0</v>
      </c>
      <c r="L224" s="53">
        <v>0</v>
      </c>
      <c r="M224" s="53">
        <v>0</v>
      </c>
      <c r="N224" s="53"/>
      <c r="O224" s="53">
        <v>0</v>
      </c>
      <c r="P224" s="53"/>
      <c r="Q224" s="359"/>
      <c r="R224" s="359"/>
      <c r="S224" s="359"/>
      <c r="T224" s="359"/>
      <c r="U224" s="359"/>
      <c r="V224" s="359"/>
    </row>
    <row r="225" spans="1:87" ht="21" hidden="1" customHeight="1">
      <c r="A225" s="385" t="s">
        <v>213</v>
      </c>
      <c r="B225" s="591" t="s">
        <v>1363</v>
      </c>
      <c r="C225" s="505">
        <v>11394</v>
      </c>
      <c r="D225" s="486">
        <v>44680</v>
      </c>
      <c r="E225" s="575">
        <v>0</v>
      </c>
      <c r="F225" s="332" t="s">
        <v>343</v>
      </c>
      <c r="G225" s="29">
        <v>44679</v>
      </c>
      <c r="H225" s="457" t="s">
        <v>1365</v>
      </c>
      <c r="I225" s="299" t="s">
        <v>1364</v>
      </c>
      <c r="J225" s="53">
        <v>0</v>
      </c>
      <c r="K225" s="53">
        <v>0</v>
      </c>
      <c r="L225" s="53">
        <v>0</v>
      </c>
      <c r="M225" s="53">
        <v>0</v>
      </c>
      <c r="N225" s="53"/>
      <c r="O225" s="53">
        <v>0</v>
      </c>
      <c r="P225" s="53"/>
      <c r="Q225" s="100"/>
      <c r="R225" s="100"/>
      <c r="S225" s="100"/>
      <c r="T225" s="100"/>
      <c r="U225" s="100"/>
      <c r="V225" s="100"/>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row>
    <row r="226" spans="1:87" ht="21" hidden="1" customHeight="1">
      <c r="A226" s="385" t="s">
        <v>79</v>
      </c>
      <c r="B226" s="591" t="s">
        <v>280</v>
      </c>
      <c r="C226" s="505">
        <v>9944</v>
      </c>
      <c r="D226" s="485">
        <v>38651</v>
      </c>
      <c r="E226" s="575">
        <v>0</v>
      </c>
      <c r="F226" s="332" t="s">
        <v>1406</v>
      </c>
      <c r="G226" s="29">
        <v>35828</v>
      </c>
      <c r="H226" s="457" t="s">
        <v>744</v>
      </c>
      <c r="I226" s="299" t="s">
        <v>743</v>
      </c>
      <c r="J226" s="53">
        <v>0</v>
      </c>
      <c r="K226" s="53">
        <v>0</v>
      </c>
      <c r="L226" s="53">
        <v>0</v>
      </c>
      <c r="M226" s="53">
        <v>0</v>
      </c>
      <c r="N226" s="53"/>
      <c r="O226" s="53">
        <v>0</v>
      </c>
      <c r="P226" s="53"/>
      <c r="Q226" s="359"/>
      <c r="R226" s="359"/>
      <c r="S226" s="359"/>
      <c r="T226" s="359"/>
      <c r="U226" s="359"/>
      <c r="V226" s="359"/>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c r="CH226" s="256"/>
      <c r="CI226" s="256"/>
    </row>
    <row r="227" spans="1:87" ht="21" hidden="1" customHeight="1">
      <c r="A227" s="385" t="s">
        <v>199</v>
      </c>
      <c r="B227" s="591" t="s">
        <v>1204</v>
      </c>
      <c r="C227" s="505">
        <v>11127</v>
      </c>
      <c r="D227" s="485">
        <v>44323</v>
      </c>
      <c r="E227" s="575">
        <v>0</v>
      </c>
      <c r="F227" s="332" t="s">
        <v>749</v>
      </c>
      <c r="G227" s="29">
        <v>44313</v>
      </c>
      <c r="H227" s="457" t="s">
        <v>1206</v>
      </c>
      <c r="I227" s="299" t="s">
        <v>1205</v>
      </c>
      <c r="J227" s="53">
        <v>0</v>
      </c>
      <c r="K227" s="53">
        <v>0</v>
      </c>
      <c r="L227" s="53">
        <v>0</v>
      </c>
      <c r="M227" s="53">
        <v>0</v>
      </c>
      <c r="N227" s="53"/>
      <c r="O227" s="53">
        <v>0</v>
      </c>
      <c r="P227" s="53"/>
      <c r="Q227" s="260"/>
      <c r="R227" s="260"/>
      <c r="S227" s="260"/>
      <c r="T227" s="260"/>
      <c r="U227" s="260"/>
      <c r="V227" s="260"/>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row>
    <row r="228" spans="1:87" ht="18" hidden="1">
      <c r="Q228" s="86"/>
      <c r="R228" s="86"/>
      <c r="S228" s="86"/>
      <c r="T228" s="86"/>
      <c r="U228" s="86"/>
      <c r="V228" s="86"/>
    </row>
    <row r="229" spans="1:87" ht="18" hidden="1">
      <c r="Q229" s="86"/>
      <c r="R229" s="86"/>
      <c r="S229" s="86"/>
      <c r="T229" s="86"/>
      <c r="U229" s="86"/>
      <c r="V229" s="86"/>
    </row>
    <row r="230" spans="1:87" ht="18" hidden="1">
      <c r="Q230" s="86"/>
      <c r="R230" s="86"/>
      <c r="S230" s="86"/>
      <c r="T230" s="86"/>
      <c r="U230" s="86"/>
      <c r="V230" s="86"/>
    </row>
    <row r="231" spans="1:87" s="47" customFormat="1" ht="44.25" hidden="1" customHeight="1">
      <c r="A231" s="59"/>
      <c r="B231" s="51" t="s">
        <v>1623</v>
      </c>
      <c r="C231" s="552"/>
      <c r="D231" s="493"/>
      <c r="E231" s="197"/>
      <c r="F231" s="313"/>
      <c r="G231" s="37"/>
      <c r="I231" s="313"/>
    </row>
    <row r="232" spans="1:87" ht="18" hidden="1">
      <c r="Q232" s="86"/>
      <c r="R232" s="86"/>
      <c r="S232" s="86"/>
      <c r="T232" s="86"/>
      <c r="U232" s="86"/>
      <c r="V232" s="86"/>
    </row>
    <row r="233" spans="1:87" s="71" customFormat="1" ht="40.15" hidden="1" customHeight="1">
      <c r="A233" s="515" t="s">
        <v>12</v>
      </c>
      <c r="B233" s="593" t="s">
        <v>39</v>
      </c>
      <c r="C233" s="93"/>
      <c r="D233" s="366" t="s">
        <v>14</v>
      </c>
      <c r="E233" s="525" t="s">
        <v>1555</v>
      </c>
      <c r="F233" s="303" t="s">
        <v>1614</v>
      </c>
      <c r="G233" s="267" t="s">
        <v>1615</v>
      </c>
      <c r="H233" s="450"/>
      <c r="I233" s="467"/>
      <c r="J233" s="586" t="s">
        <v>1355</v>
      </c>
      <c r="K233" s="353" t="s">
        <v>1556</v>
      </c>
      <c r="L233" s="300" t="s">
        <v>1555</v>
      </c>
      <c r="M233" s="353" t="s">
        <v>1556</v>
      </c>
      <c r="N233" s="677"/>
      <c r="O233" s="353" t="s">
        <v>1556</v>
      </c>
      <c r="P233" s="677"/>
    </row>
    <row r="234" spans="1:87" ht="22.15" hidden="1" customHeight="1">
      <c r="A234" s="385" t="s">
        <v>25</v>
      </c>
      <c r="B234" s="36" t="s">
        <v>24</v>
      </c>
      <c r="C234" s="258"/>
      <c r="D234" s="487">
        <v>30702</v>
      </c>
      <c r="E234" s="576">
        <v>0</v>
      </c>
      <c r="F234" s="284" t="s">
        <v>259</v>
      </c>
      <c r="G234" s="29">
        <v>43110</v>
      </c>
      <c r="H234" s="555"/>
      <c r="I234" s="334"/>
      <c r="J234" s="585">
        <v>0</v>
      </c>
      <c r="K234" s="53">
        <v>0</v>
      </c>
      <c r="L234" s="585">
        <v>0</v>
      </c>
      <c r="M234" s="53">
        <v>0</v>
      </c>
      <c r="N234" s="38"/>
      <c r="O234" s="53">
        <v>0</v>
      </c>
      <c r="P234" s="38"/>
      <c r="Q234" s="86"/>
      <c r="R234" s="86"/>
      <c r="S234" s="86"/>
      <c r="T234" s="86"/>
      <c r="U234" s="86"/>
      <c r="V234" s="86"/>
    </row>
    <row r="235" spans="1:87" s="256" customFormat="1" ht="22.15" hidden="1" customHeight="1">
      <c r="A235" s="385" t="s">
        <v>199</v>
      </c>
      <c r="B235" s="591" t="s">
        <v>1193</v>
      </c>
      <c r="C235" s="138"/>
      <c r="D235" s="485">
        <v>44321</v>
      </c>
      <c r="E235" s="576">
        <v>0</v>
      </c>
      <c r="F235" s="284" t="s">
        <v>749</v>
      </c>
      <c r="G235" s="29">
        <v>44327</v>
      </c>
      <c r="H235" s="555"/>
      <c r="I235" s="334"/>
      <c r="J235" s="585">
        <v>0</v>
      </c>
      <c r="K235" s="53">
        <v>0</v>
      </c>
      <c r="L235" s="585">
        <v>0</v>
      </c>
      <c r="M235" s="53">
        <v>0</v>
      </c>
      <c r="N235" s="38"/>
      <c r="O235" s="53">
        <v>0</v>
      </c>
      <c r="P235" s="38"/>
    </row>
    <row r="236" spans="1:87" s="256" customFormat="1" ht="22.15" hidden="1" customHeight="1">
      <c r="A236" s="385" t="s">
        <v>204</v>
      </c>
      <c r="B236" s="591" t="s">
        <v>1250</v>
      </c>
      <c r="C236" s="138"/>
      <c r="D236" s="485">
        <v>44347</v>
      </c>
      <c r="E236" s="576">
        <v>0</v>
      </c>
      <c r="F236" s="284" t="s">
        <v>749</v>
      </c>
      <c r="G236" s="29">
        <v>44326</v>
      </c>
      <c r="H236" s="555"/>
      <c r="I236" s="334"/>
      <c r="J236" s="585">
        <v>0</v>
      </c>
      <c r="K236" s="53">
        <v>0</v>
      </c>
      <c r="L236" s="585">
        <v>0</v>
      </c>
      <c r="M236" s="53">
        <v>0</v>
      </c>
      <c r="N236" s="38"/>
      <c r="O236" s="53">
        <v>0</v>
      </c>
      <c r="P236" s="38"/>
    </row>
    <row r="237" spans="1:87" ht="18" hidden="1">
      <c r="Q237" s="86"/>
      <c r="R237" s="86"/>
      <c r="S237" s="86"/>
      <c r="T237" s="86"/>
      <c r="U237" s="86"/>
      <c r="V237" s="86"/>
    </row>
    <row r="238" spans="1:87" s="52" customFormat="1" ht="54" hidden="1" customHeight="1">
      <c r="A238" s="59"/>
      <c r="B238" s="51" t="s">
        <v>1563</v>
      </c>
      <c r="C238" s="552"/>
      <c r="D238" s="493"/>
      <c r="E238" s="197"/>
      <c r="F238" s="268"/>
      <c r="G238" s="37"/>
      <c r="H238" s="47"/>
      <c r="I238" s="268"/>
      <c r="BW238" s="265"/>
      <c r="BX238" s="265"/>
      <c r="BY238" s="265"/>
      <c r="CA238" s="265"/>
    </row>
    <row r="239" spans="1:87" ht="18" hidden="1">
      <c r="Q239" s="86"/>
      <c r="R239" s="86"/>
      <c r="S239" s="86"/>
      <c r="T239" s="86"/>
      <c r="U239" s="86"/>
      <c r="V239" s="86"/>
    </row>
    <row r="240" spans="1:87" s="71" customFormat="1" ht="40.15" hidden="1" customHeight="1">
      <c r="A240" s="515" t="s">
        <v>12</v>
      </c>
      <c r="B240" s="593" t="s">
        <v>39</v>
      </c>
      <c r="C240" s="93"/>
      <c r="D240" s="366" t="s">
        <v>14</v>
      </c>
      <c r="E240" s="525" t="s">
        <v>1555</v>
      </c>
      <c r="F240" s="331" t="s">
        <v>297</v>
      </c>
      <c r="G240" s="267" t="s">
        <v>15</v>
      </c>
      <c r="H240" s="450"/>
      <c r="I240" s="469"/>
      <c r="J240" s="586" t="s">
        <v>1355</v>
      </c>
      <c r="K240" s="353" t="s">
        <v>1556</v>
      </c>
      <c r="L240" s="300" t="s">
        <v>1555</v>
      </c>
      <c r="M240" s="353" t="s">
        <v>1556</v>
      </c>
      <c r="N240" s="677"/>
      <c r="O240" s="353" t="s">
        <v>1556</v>
      </c>
      <c r="P240" s="677"/>
    </row>
    <row r="241" spans="1:79" ht="22.15" hidden="1" customHeight="1">
      <c r="A241" s="385" t="s">
        <v>64</v>
      </c>
      <c r="B241" s="36" t="s">
        <v>76</v>
      </c>
      <c r="C241" s="551"/>
      <c r="D241" s="486">
        <v>37315</v>
      </c>
      <c r="E241" s="576">
        <v>0</v>
      </c>
      <c r="F241" s="284" t="s">
        <v>259</v>
      </c>
      <c r="G241" s="29">
        <v>36482</v>
      </c>
      <c r="H241" s="555"/>
      <c r="I241" s="334"/>
      <c r="J241" s="585">
        <v>0</v>
      </c>
      <c r="K241" s="53">
        <v>0</v>
      </c>
      <c r="L241" s="585">
        <v>0</v>
      </c>
      <c r="M241" s="53">
        <v>0</v>
      </c>
      <c r="N241" s="38"/>
      <c r="O241" s="53">
        <v>0</v>
      </c>
      <c r="P241" s="38"/>
      <c r="Q241" s="86"/>
      <c r="R241" s="86"/>
      <c r="S241" s="86"/>
      <c r="T241" s="86"/>
      <c r="U241" s="86"/>
      <c r="V241" s="86"/>
    </row>
    <row r="242" spans="1:79" ht="22.15" hidden="1" customHeight="1">
      <c r="A242" s="385" t="s">
        <v>66</v>
      </c>
      <c r="B242" s="36" t="s">
        <v>137</v>
      </c>
      <c r="C242" s="551"/>
      <c r="D242" s="486">
        <v>37315</v>
      </c>
      <c r="E242" s="576">
        <v>0</v>
      </c>
      <c r="F242" s="284" t="s">
        <v>259</v>
      </c>
      <c r="G242" s="29">
        <v>19421</v>
      </c>
      <c r="H242" s="555"/>
      <c r="I242" s="334"/>
      <c r="J242" s="585">
        <v>0</v>
      </c>
      <c r="K242" s="53">
        <v>0</v>
      </c>
      <c r="L242" s="585">
        <v>0</v>
      </c>
      <c r="M242" s="53">
        <v>0</v>
      </c>
      <c r="N242" s="38"/>
      <c r="O242" s="53">
        <v>0</v>
      </c>
      <c r="P242" s="38"/>
      <c r="Q242" s="86"/>
      <c r="R242" s="86"/>
      <c r="S242" s="86"/>
      <c r="T242" s="86"/>
      <c r="U242" s="86"/>
      <c r="V242" s="86"/>
    </row>
    <row r="243" spans="1:79" ht="18" hidden="1">
      <c r="Q243" s="86"/>
      <c r="R243" s="86"/>
      <c r="S243" s="86"/>
      <c r="T243" s="86"/>
      <c r="U243" s="86"/>
      <c r="V243" s="86"/>
    </row>
    <row r="244" spans="1:79" s="52" customFormat="1" ht="54" hidden="1" customHeight="1">
      <c r="A244" s="59"/>
      <c r="B244" s="51" t="s">
        <v>1696</v>
      </c>
      <c r="C244" s="552"/>
      <c r="D244" s="493"/>
      <c r="E244" s="197"/>
      <c r="F244" s="268"/>
      <c r="G244" s="37"/>
      <c r="H244" s="47"/>
      <c r="I244" s="268"/>
      <c r="BW244" s="265"/>
      <c r="BX244" s="265"/>
      <c r="BY244" s="265"/>
      <c r="CA244" s="265"/>
    </row>
    <row r="245" spans="1:79" ht="18" hidden="1">
      <c r="Q245" s="86"/>
      <c r="R245" s="86"/>
      <c r="S245" s="86"/>
      <c r="T245" s="86"/>
      <c r="U245" s="86"/>
      <c r="V245" s="86"/>
    </row>
    <row r="246" spans="1:79" s="71" customFormat="1" ht="40.15" hidden="1" customHeight="1">
      <c r="A246" s="515" t="s">
        <v>12</v>
      </c>
      <c r="B246" s="593" t="s">
        <v>39</v>
      </c>
      <c r="C246" s="93"/>
      <c r="D246" s="366" t="s">
        <v>14</v>
      </c>
      <c r="E246" s="577"/>
      <c r="F246" s="331" t="s">
        <v>297</v>
      </c>
      <c r="G246" s="267" t="s">
        <v>15</v>
      </c>
      <c r="H246" s="556"/>
      <c r="I246" s="469"/>
      <c r="J246" s="586" t="s">
        <v>1355</v>
      </c>
      <c r="K246" s="586"/>
      <c r="L246" s="586"/>
      <c r="M246" s="586"/>
      <c r="N246" s="177"/>
      <c r="O246" s="586"/>
      <c r="P246" s="177"/>
    </row>
    <row r="247" spans="1:79" s="256" customFormat="1" ht="21.75" hidden="1" customHeight="1">
      <c r="A247" s="385" t="s">
        <v>166</v>
      </c>
      <c r="B247" s="591" t="s">
        <v>160</v>
      </c>
      <c r="C247" s="138"/>
      <c r="D247" s="485">
        <v>42442</v>
      </c>
      <c r="E247" s="576"/>
      <c r="F247" s="284" t="s">
        <v>343</v>
      </c>
      <c r="G247" s="29">
        <v>34663</v>
      </c>
      <c r="H247" s="555"/>
      <c r="I247" s="334"/>
      <c r="J247" s="585">
        <v>0</v>
      </c>
      <c r="K247" s="585"/>
      <c r="L247" s="585"/>
      <c r="M247" s="585"/>
      <c r="N247" s="38"/>
      <c r="O247" s="585"/>
      <c r="P247" s="38"/>
      <c r="Q247" s="86"/>
      <c r="R247" s="86"/>
      <c r="S247" s="86"/>
      <c r="T247" s="86"/>
      <c r="U247" s="86"/>
      <c r="V247" s="86"/>
    </row>
    <row r="248" spans="1:79" s="256" customFormat="1" ht="21.75" hidden="1" customHeight="1">
      <c r="A248" s="385" t="s">
        <v>169</v>
      </c>
      <c r="B248" s="36" t="s">
        <v>156</v>
      </c>
      <c r="C248" s="138"/>
      <c r="D248" s="485">
        <v>42796</v>
      </c>
      <c r="E248" s="576"/>
      <c r="F248" s="284" t="s">
        <v>259</v>
      </c>
      <c r="G248" s="29">
        <v>41835</v>
      </c>
      <c r="H248" s="555"/>
      <c r="I248" s="334"/>
      <c r="J248" s="585">
        <v>0</v>
      </c>
      <c r="K248" s="585"/>
      <c r="L248" s="585"/>
      <c r="M248" s="585"/>
      <c r="N248" s="38"/>
      <c r="O248" s="585"/>
      <c r="P248" s="38"/>
    </row>
    <row r="249" spans="1:79" s="256" customFormat="1" ht="21.75" hidden="1" customHeight="1">
      <c r="A249" s="385" t="s">
        <v>183</v>
      </c>
      <c r="B249" s="591" t="s">
        <v>1120</v>
      </c>
      <c r="C249" s="551"/>
      <c r="D249" s="486">
        <v>43991</v>
      </c>
      <c r="E249" s="576"/>
      <c r="F249" s="284" t="s">
        <v>749</v>
      </c>
      <c r="G249" s="29">
        <v>23767</v>
      </c>
      <c r="H249" s="555"/>
      <c r="I249" s="334"/>
      <c r="J249" s="585">
        <v>0</v>
      </c>
      <c r="K249" s="585"/>
      <c r="L249" s="585"/>
      <c r="M249" s="585"/>
      <c r="N249" s="38"/>
      <c r="O249" s="585"/>
      <c r="P249" s="38"/>
    </row>
    <row r="250" spans="1:79" s="71" customFormat="1" ht="40.15" hidden="1" customHeight="1">
      <c r="A250" s="515" t="s">
        <v>12</v>
      </c>
      <c r="B250" s="593" t="s">
        <v>39</v>
      </c>
      <c r="C250" s="93"/>
      <c r="D250" s="366" t="s">
        <v>14</v>
      </c>
      <c r="E250" s="577"/>
      <c r="F250" s="331" t="s">
        <v>297</v>
      </c>
      <c r="G250" s="267" t="s">
        <v>15</v>
      </c>
      <c r="H250" s="556"/>
      <c r="I250" s="469"/>
      <c r="J250" s="586" t="s">
        <v>1355</v>
      </c>
      <c r="K250" s="586"/>
      <c r="L250" s="586"/>
      <c r="M250" s="586"/>
      <c r="N250" s="177"/>
      <c r="O250" s="586"/>
      <c r="P250" s="177"/>
    </row>
    <row r="251" spans="1:79" s="91" customFormat="1" ht="22.15" hidden="1" customHeight="1">
      <c r="A251" s="385" t="s">
        <v>21</v>
      </c>
      <c r="B251" s="591" t="s">
        <v>1247</v>
      </c>
      <c r="C251" s="258"/>
      <c r="D251" s="487">
        <v>43283</v>
      </c>
      <c r="E251" s="576"/>
      <c r="F251" s="259" t="s">
        <v>749</v>
      </c>
      <c r="G251" s="26">
        <v>44076</v>
      </c>
      <c r="H251" s="555"/>
      <c r="I251" s="468"/>
      <c r="J251" s="585">
        <v>0</v>
      </c>
      <c r="K251" s="585"/>
      <c r="L251" s="585"/>
      <c r="M251" s="585"/>
      <c r="N251" s="38"/>
      <c r="O251" s="585"/>
      <c r="P251" s="38"/>
    </row>
    <row r="252" spans="1:79" ht="18" hidden="1">
      <c r="Q252" s="86"/>
      <c r="R252" s="86"/>
      <c r="S252" s="86"/>
      <c r="T252" s="86"/>
      <c r="U252" s="86"/>
      <c r="V252" s="86"/>
    </row>
    <row r="253" spans="1:79" s="47" customFormat="1" ht="44.25" hidden="1" customHeight="1">
      <c r="A253" s="59"/>
      <c r="B253" s="51" t="s">
        <v>1483</v>
      </c>
      <c r="C253" s="552"/>
      <c r="D253" s="493"/>
      <c r="E253" s="197"/>
      <c r="F253" s="313"/>
      <c r="G253" s="37"/>
      <c r="I253" s="313"/>
    </row>
    <row r="254" spans="1:79" ht="18" hidden="1">
      <c r="Q254" s="86"/>
      <c r="R254" s="86"/>
      <c r="S254" s="86"/>
      <c r="T254" s="86"/>
      <c r="U254" s="86"/>
      <c r="V254" s="86"/>
    </row>
    <row r="255" spans="1:79" s="71" customFormat="1" ht="40.15" hidden="1" customHeight="1">
      <c r="A255" s="515" t="s">
        <v>12</v>
      </c>
      <c r="B255" s="593" t="s">
        <v>39</v>
      </c>
      <c r="C255" s="93"/>
      <c r="D255" s="366" t="s">
        <v>14</v>
      </c>
      <c r="E255" s="577"/>
      <c r="F255" s="331" t="s">
        <v>297</v>
      </c>
      <c r="G255" s="267" t="s">
        <v>15</v>
      </c>
      <c r="H255" s="556"/>
      <c r="I255" s="469"/>
      <c r="J255" s="586" t="s">
        <v>1355</v>
      </c>
      <c r="K255" s="586"/>
      <c r="L255" s="586"/>
      <c r="M255" s="586"/>
      <c r="N255" s="177"/>
      <c r="O255" s="586"/>
      <c r="P255" s="177"/>
    </row>
    <row r="256" spans="1:79" ht="22.15" hidden="1" customHeight="1">
      <c r="A256" s="385" t="s">
        <v>58</v>
      </c>
      <c r="B256" s="36" t="s">
        <v>126</v>
      </c>
      <c r="C256" s="258"/>
      <c r="D256" s="487">
        <v>36720</v>
      </c>
      <c r="E256" s="576"/>
      <c r="F256" s="284" t="s">
        <v>258</v>
      </c>
      <c r="G256" s="29">
        <v>35717</v>
      </c>
      <c r="H256" s="555"/>
      <c r="I256" s="334"/>
      <c r="J256" s="585">
        <v>0</v>
      </c>
      <c r="K256" s="585"/>
      <c r="L256" s="585"/>
      <c r="M256" s="585"/>
      <c r="N256" s="38"/>
      <c r="O256" s="585"/>
      <c r="P256" s="38"/>
      <c r="Q256" s="86"/>
      <c r="R256" s="86"/>
      <c r="S256" s="86"/>
      <c r="T256" s="86"/>
      <c r="U256" s="86"/>
      <c r="V256" s="86"/>
    </row>
    <row r="257" spans="1:22" s="71" customFormat="1" ht="33" hidden="1" customHeight="1">
      <c r="A257" s="515" t="s">
        <v>12</v>
      </c>
      <c r="B257" s="593" t="s">
        <v>13</v>
      </c>
      <c r="C257" s="93"/>
      <c r="D257" s="366" t="s">
        <v>14</v>
      </c>
      <c r="E257" s="577"/>
      <c r="F257" s="331" t="s">
        <v>297</v>
      </c>
      <c r="G257" s="267" t="s">
        <v>15</v>
      </c>
      <c r="H257" s="556"/>
      <c r="I257" s="469"/>
      <c r="J257" s="586" t="s">
        <v>1355</v>
      </c>
      <c r="K257" s="586"/>
      <c r="L257" s="586"/>
      <c r="M257" s="586"/>
      <c r="N257" s="177"/>
      <c r="O257" s="586"/>
      <c r="P257" s="177"/>
    </row>
    <row r="258" spans="1:22" s="91" customFormat="1" ht="22.15" hidden="1" customHeight="1">
      <c r="A258" s="385" t="s">
        <v>23</v>
      </c>
      <c r="B258" s="591" t="s">
        <v>1045</v>
      </c>
      <c r="C258" s="258"/>
      <c r="D258" s="487">
        <v>43663</v>
      </c>
      <c r="E258" s="576"/>
      <c r="F258" s="259" t="s">
        <v>924</v>
      </c>
      <c r="G258" s="26">
        <v>43662</v>
      </c>
      <c r="H258" s="555"/>
      <c r="I258" s="468"/>
      <c r="J258" s="585">
        <v>0</v>
      </c>
      <c r="K258" s="585"/>
      <c r="L258" s="585"/>
      <c r="M258" s="585"/>
      <c r="N258" s="38"/>
      <c r="O258" s="585"/>
      <c r="P258" s="38"/>
    </row>
    <row r="259" spans="1:22" ht="18" hidden="1">
      <c r="Q259" s="86"/>
      <c r="R259" s="86"/>
      <c r="S259" s="86"/>
      <c r="T259" s="86"/>
      <c r="U259" s="86"/>
      <c r="V259" s="86"/>
    </row>
  </sheetData>
  <sortState xmlns:xlrd2="http://schemas.microsoft.com/office/spreadsheetml/2017/richdata2" ref="A5:CQ107">
    <sortCondition descending="1" ref="E5:E107"/>
    <sortCondition ref="D5:D107"/>
  </sortState>
  <phoneticPr fontId="62"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8" max="21" man="1"/>
    <brk id="105"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27"/>
  <sheetViews>
    <sheetView topLeftCell="A25" zoomScale="60" zoomScaleNormal="60" zoomScaleSheetLayoutView="70" workbookViewId="0">
      <selection activeCell="F42" sqref="F42"/>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77734375" style="86" customWidth="1" collapsed="1"/>
    <col min="18" max="18" width="5.77734375" style="86" customWidth="1"/>
    <col min="19" max="16384" width="7.44140625" style="86"/>
  </cols>
  <sheetData>
    <row r="1" spans="1:94" ht="45.75" customHeight="1"/>
    <row r="2" spans="1:94" ht="33.75" customHeight="1">
      <c r="A2" s="248"/>
      <c r="B2" s="394"/>
      <c r="C2" s="517"/>
      <c r="D2" s="499"/>
      <c r="E2" s="163"/>
      <c r="F2" s="365"/>
      <c r="G2" s="245"/>
      <c r="H2" s="4"/>
      <c r="I2" s="365"/>
      <c r="J2" s="283"/>
      <c r="K2" s="283"/>
      <c r="L2" s="283"/>
      <c r="M2" s="283"/>
      <c r="N2" s="283"/>
      <c r="O2" s="283"/>
      <c r="P2" s="283"/>
      <c r="Q2" s="316"/>
    </row>
    <row r="3" spans="1:94" ht="33.75" customHeight="1">
      <c r="A3" s="529"/>
      <c r="B3" s="310"/>
      <c r="C3" s="530"/>
      <c r="D3" s="531"/>
      <c r="E3" s="163"/>
      <c r="F3" s="319"/>
      <c r="G3" s="253"/>
      <c r="H3" s="447"/>
      <c r="I3" s="365"/>
      <c r="J3" s="283"/>
      <c r="K3" s="283"/>
      <c r="L3" s="283"/>
      <c r="M3" s="283"/>
      <c r="N3" s="283"/>
      <c r="O3" s="283"/>
      <c r="P3" s="283"/>
      <c r="Q3" s="316"/>
    </row>
    <row r="4" spans="1:94" s="550" customFormat="1" ht="39.6" customHeight="1">
      <c r="A4" s="642" t="s">
        <v>12</v>
      </c>
      <c r="B4" s="636" t="s">
        <v>39</v>
      </c>
      <c r="C4" s="634" t="s">
        <v>1668</v>
      </c>
      <c r="D4" s="637" t="s">
        <v>14</v>
      </c>
      <c r="E4" s="506" t="s">
        <v>2283</v>
      </c>
      <c r="F4" s="637" t="s">
        <v>1614</v>
      </c>
      <c r="G4" s="637" t="s">
        <v>1615</v>
      </c>
      <c r="H4" s="634" t="s">
        <v>299</v>
      </c>
      <c r="I4" s="637" t="s">
        <v>298</v>
      </c>
      <c r="J4" s="508" t="s">
        <v>1355</v>
      </c>
      <c r="K4" s="549" t="s">
        <v>1554</v>
      </c>
      <c r="L4" s="508" t="s">
        <v>1555</v>
      </c>
      <c r="M4" s="549" t="s">
        <v>1764</v>
      </c>
      <c r="N4" s="508" t="s">
        <v>1765</v>
      </c>
      <c r="O4" s="927" t="s">
        <v>2282</v>
      </c>
      <c r="P4" s="867" t="s">
        <v>2283</v>
      </c>
      <c r="Q4" s="1023" t="s">
        <v>1886</v>
      </c>
      <c r="R4" s="1024" t="s">
        <v>1604</v>
      </c>
      <c r="S4" s="528"/>
      <c r="T4" s="528"/>
    </row>
    <row r="5" spans="1:94" ht="21" customHeight="1">
      <c r="A5" s="385" t="s">
        <v>16</v>
      </c>
      <c r="B5" s="36" t="s">
        <v>158</v>
      </c>
      <c r="C5" s="505">
        <v>1064</v>
      </c>
      <c r="D5" s="487">
        <v>40554</v>
      </c>
      <c r="E5" s="416">
        <v>6</v>
      </c>
      <c r="F5" s="332" t="s">
        <v>259</v>
      </c>
      <c r="G5" s="29">
        <v>40613</v>
      </c>
      <c r="H5" s="464" t="s">
        <v>734</v>
      </c>
      <c r="I5" s="299" t="s">
        <v>733</v>
      </c>
      <c r="J5" s="171">
        <v>5</v>
      </c>
      <c r="K5" s="320">
        <v>0</v>
      </c>
      <c r="L5" s="171">
        <v>5</v>
      </c>
      <c r="M5" s="320">
        <v>1</v>
      </c>
      <c r="N5" s="171">
        <v>6</v>
      </c>
      <c r="O5" s="929">
        <v>0</v>
      </c>
      <c r="P5" s="928">
        <v>6</v>
      </c>
      <c r="Q5" s="89"/>
      <c r="R5" s="321"/>
      <c r="S5" s="208"/>
      <c r="T5" s="208"/>
    </row>
    <row r="6" spans="1:94" s="256" customFormat="1" ht="21" customHeight="1">
      <c r="A6" s="385" t="s">
        <v>17</v>
      </c>
      <c r="B6" s="591" t="s">
        <v>132</v>
      </c>
      <c r="C6" s="505">
        <v>1917</v>
      </c>
      <c r="D6" s="487">
        <v>41880</v>
      </c>
      <c r="E6" s="416">
        <v>5</v>
      </c>
      <c r="F6" s="332" t="s">
        <v>1834</v>
      </c>
      <c r="G6" s="29">
        <v>21930</v>
      </c>
      <c r="H6" s="464" t="s">
        <v>1685</v>
      </c>
      <c r="I6" s="299" t="s">
        <v>507</v>
      </c>
      <c r="J6" s="171">
        <v>3</v>
      </c>
      <c r="K6" s="320">
        <v>0</v>
      </c>
      <c r="L6" s="171">
        <v>3</v>
      </c>
      <c r="M6" s="320">
        <v>1</v>
      </c>
      <c r="N6" s="171">
        <v>4</v>
      </c>
      <c r="O6" s="929">
        <v>1</v>
      </c>
      <c r="P6" s="928">
        <v>5</v>
      </c>
      <c r="Q6" s="89"/>
      <c r="R6" s="321"/>
    </row>
    <row r="7" spans="1:94" s="256" customFormat="1" ht="21" customHeight="1">
      <c r="A7" s="385" t="s">
        <v>19</v>
      </c>
      <c r="B7" s="591" t="s">
        <v>1112</v>
      </c>
      <c r="C7" s="505">
        <v>344</v>
      </c>
      <c r="D7" s="485">
        <v>41395</v>
      </c>
      <c r="E7" s="416">
        <v>3</v>
      </c>
      <c r="F7" s="332" t="s">
        <v>343</v>
      </c>
      <c r="G7" s="29">
        <v>29881</v>
      </c>
      <c r="H7" s="458" t="s">
        <v>1489</v>
      </c>
      <c r="I7" s="299" t="s">
        <v>1113</v>
      </c>
      <c r="J7" s="171">
        <v>1</v>
      </c>
      <c r="K7" s="320">
        <v>1</v>
      </c>
      <c r="L7" s="171">
        <v>2</v>
      </c>
      <c r="M7" s="320">
        <v>1</v>
      </c>
      <c r="N7" s="171">
        <v>3</v>
      </c>
      <c r="O7" s="929">
        <v>0</v>
      </c>
      <c r="P7" s="928">
        <v>3</v>
      </c>
      <c r="Q7" s="89"/>
      <c r="R7" s="321"/>
      <c r="S7" s="208"/>
      <c r="T7" s="208"/>
      <c r="CI7" s="86"/>
      <c r="CJ7" s="86"/>
      <c r="CK7" s="86"/>
      <c r="CL7" s="86"/>
      <c r="CM7" s="86"/>
      <c r="CN7" s="86"/>
      <c r="CO7" s="86"/>
      <c r="CP7" s="86"/>
    </row>
    <row r="8" spans="1:94" s="256" customFormat="1" ht="21" customHeight="1">
      <c r="A8" s="385" t="s">
        <v>21</v>
      </c>
      <c r="B8" s="591" t="s">
        <v>1398</v>
      </c>
      <c r="C8" s="505">
        <v>1648</v>
      </c>
      <c r="D8" s="487">
        <v>38825</v>
      </c>
      <c r="E8" s="416">
        <v>2</v>
      </c>
      <c r="F8" s="332" t="s">
        <v>343</v>
      </c>
      <c r="G8" s="29">
        <v>23017</v>
      </c>
      <c r="H8" s="464" t="s">
        <v>542</v>
      </c>
      <c r="I8" s="299" t="s">
        <v>541</v>
      </c>
      <c r="J8" s="171">
        <v>0</v>
      </c>
      <c r="K8" s="320">
        <v>1</v>
      </c>
      <c r="L8" s="171">
        <v>1</v>
      </c>
      <c r="M8" s="320">
        <v>1</v>
      </c>
      <c r="N8" s="171">
        <v>2</v>
      </c>
      <c r="O8" s="929">
        <v>0</v>
      </c>
      <c r="P8" s="928">
        <v>2</v>
      </c>
      <c r="Q8" s="89"/>
      <c r="R8" s="321"/>
      <c r="S8" s="208"/>
      <c r="T8" s="208"/>
      <c r="CO8" s="86"/>
      <c r="CP8" s="86"/>
    </row>
    <row r="9" spans="1:94" s="256" customFormat="1" ht="21" customHeight="1">
      <c r="A9" s="385" t="s">
        <v>23</v>
      </c>
      <c r="B9" s="591" t="s">
        <v>1277</v>
      </c>
      <c r="C9" s="505">
        <v>11410</v>
      </c>
      <c r="D9" s="485">
        <v>32569</v>
      </c>
      <c r="E9" s="416">
        <v>1</v>
      </c>
      <c r="F9" s="332" t="s">
        <v>1834</v>
      </c>
      <c r="G9" s="29">
        <v>42151</v>
      </c>
      <c r="H9" s="458" t="s">
        <v>1279</v>
      </c>
      <c r="I9" s="299" t="s">
        <v>1278</v>
      </c>
      <c r="J9" s="171">
        <v>0</v>
      </c>
      <c r="K9" s="320">
        <v>0</v>
      </c>
      <c r="L9" s="171">
        <v>0</v>
      </c>
      <c r="M9" s="320">
        <v>1</v>
      </c>
      <c r="N9" s="171">
        <v>1</v>
      </c>
      <c r="O9" s="929">
        <v>0</v>
      </c>
      <c r="P9" s="928">
        <v>1</v>
      </c>
      <c r="Q9" s="89"/>
      <c r="R9" s="321"/>
      <c r="S9" s="208"/>
      <c r="T9" s="208"/>
    </row>
    <row r="10" spans="1:94" ht="21" customHeight="1">
      <c r="A10" s="385" t="s">
        <v>25</v>
      </c>
      <c r="B10" s="591" t="s">
        <v>100</v>
      </c>
      <c r="C10" s="505">
        <v>1917</v>
      </c>
      <c r="D10" s="487">
        <v>41880</v>
      </c>
      <c r="E10" s="416">
        <v>1</v>
      </c>
      <c r="F10" s="332" t="s">
        <v>1834</v>
      </c>
      <c r="G10" s="29">
        <v>15981</v>
      </c>
      <c r="H10" s="464" t="s">
        <v>1685</v>
      </c>
      <c r="I10" s="299" t="s">
        <v>507</v>
      </c>
      <c r="J10" s="171">
        <v>0</v>
      </c>
      <c r="K10" s="320">
        <v>0</v>
      </c>
      <c r="L10" s="171">
        <v>0</v>
      </c>
      <c r="M10" s="320">
        <v>0</v>
      </c>
      <c r="N10" s="171">
        <v>0</v>
      </c>
      <c r="O10" s="929">
        <v>1</v>
      </c>
      <c r="P10" s="928">
        <v>1</v>
      </c>
      <c r="Q10" s="89"/>
      <c r="R10" s="321"/>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row>
    <row r="11" spans="1:94" ht="21" customHeight="1">
      <c r="A11" s="385" t="s">
        <v>27</v>
      </c>
      <c r="B11" s="36" t="s">
        <v>1824</v>
      </c>
      <c r="C11" s="505">
        <v>8683</v>
      </c>
      <c r="D11" s="486">
        <v>43237</v>
      </c>
      <c r="E11" s="844">
        <v>1</v>
      </c>
      <c r="F11" s="332" t="s">
        <v>1596</v>
      </c>
      <c r="G11" s="29">
        <v>45215</v>
      </c>
      <c r="H11" s="457" t="s">
        <v>999</v>
      </c>
      <c r="I11" s="299" t="s">
        <v>998</v>
      </c>
      <c r="J11" s="171">
        <v>0</v>
      </c>
      <c r="K11" s="320">
        <v>0</v>
      </c>
      <c r="L11" s="171">
        <v>0</v>
      </c>
      <c r="M11" s="320">
        <v>1</v>
      </c>
      <c r="N11" s="171">
        <v>1</v>
      </c>
      <c r="O11" s="929">
        <v>0</v>
      </c>
      <c r="P11" s="928">
        <v>1</v>
      </c>
      <c r="Q11" s="89"/>
      <c r="R11" s="321"/>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row>
    <row r="12" spans="1:94" ht="21" customHeight="1">
      <c r="A12" s="385" t="s">
        <v>29</v>
      </c>
      <c r="B12" s="591" t="s">
        <v>102</v>
      </c>
      <c r="C12" s="505">
        <v>1700</v>
      </c>
      <c r="D12" s="487">
        <v>34494</v>
      </c>
      <c r="E12" s="416">
        <v>0</v>
      </c>
      <c r="F12" s="332" t="s">
        <v>1596</v>
      </c>
      <c r="G12" s="29">
        <v>35626</v>
      </c>
      <c r="H12" s="464" t="s">
        <v>429</v>
      </c>
      <c r="I12" s="299" t="s">
        <v>428</v>
      </c>
      <c r="J12" s="171">
        <v>0</v>
      </c>
      <c r="K12" s="320">
        <v>0</v>
      </c>
      <c r="L12" s="171">
        <v>0</v>
      </c>
      <c r="M12" s="320">
        <v>0</v>
      </c>
      <c r="N12" s="171">
        <v>0</v>
      </c>
      <c r="O12" s="929">
        <v>0</v>
      </c>
      <c r="P12" s="928">
        <v>0</v>
      </c>
      <c r="Q12" s="89"/>
      <c r="R12" s="321"/>
      <c r="S12" s="208"/>
      <c r="T12" s="208"/>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O12" s="256"/>
      <c r="CP12" s="256"/>
    </row>
    <row r="13" spans="1:94" ht="21" customHeight="1">
      <c r="A13" s="385" t="s">
        <v>31</v>
      </c>
      <c r="B13" s="591" t="s">
        <v>210</v>
      </c>
      <c r="C13" s="438">
        <v>261</v>
      </c>
      <c r="D13" s="486">
        <v>35219</v>
      </c>
      <c r="E13" s="844">
        <v>0</v>
      </c>
      <c r="F13" s="332" t="s">
        <v>1834</v>
      </c>
      <c r="G13" s="29">
        <v>17683</v>
      </c>
      <c r="H13" s="464" t="s">
        <v>515</v>
      </c>
      <c r="I13" s="299" t="s">
        <v>514</v>
      </c>
      <c r="J13" s="171">
        <v>0</v>
      </c>
      <c r="K13" s="320">
        <v>0</v>
      </c>
      <c r="L13" s="171">
        <v>0</v>
      </c>
      <c r="M13" s="320">
        <v>0</v>
      </c>
      <c r="N13" s="171">
        <v>0</v>
      </c>
      <c r="O13" s="929">
        <v>0</v>
      </c>
      <c r="P13" s="928">
        <v>0</v>
      </c>
      <c r="Q13" s="89"/>
      <c r="R13" s="321"/>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row>
    <row r="14" spans="1:94" ht="21" customHeight="1">
      <c r="A14" s="385" t="s">
        <v>32</v>
      </c>
      <c r="B14" s="591" t="s">
        <v>67</v>
      </c>
      <c r="C14" s="505">
        <v>293</v>
      </c>
      <c r="D14" s="485">
        <v>35937</v>
      </c>
      <c r="E14" s="844">
        <v>0</v>
      </c>
      <c r="F14" s="332" t="s">
        <v>1596</v>
      </c>
      <c r="G14" s="29">
        <v>35836</v>
      </c>
      <c r="H14" s="458" t="s">
        <v>545</v>
      </c>
      <c r="I14" s="299" t="s">
        <v>544</v>
      </c>
      <c r="J14" s="171">
        <v>0</v>
      </c>
      <c r="K14" s="320">
        <v>0</v>
      </c>
      <c r="L14" s="171">
        <v>0</v>
      </c>
      <c r="M14" s="320">
        <v>0</v>
      </c>
      <c r="N14" s="171">
        <v>0</v>
      </c>
      <c r="O14" s="929">
        <v>0</v>
      </c>
      <c r="P14" s="928">
        <v>0</v>
      </c>
      <c r="Q14" s="89"/>
      <c r="R14" s="321"/>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row>
    <row r="15" spans="1:94" ht="21" customHeight="1">
      <c r="A15" s="385" t="s">
        <v>33</v>
      </c>
      <c r="B15" s="591" t="s">
        <v>226</v>
      </c>
      <c r="C15" s="505">
        <v>535</v>
      </c>
      <c r="D15" s="487">
        <v>37767</v>
      </c>
      <c r="E15" s="416">
        <v>0</v>
      </c>
      <c r="F15" s="332" t="s">
        <v>1596</v>
      </c>
      <c r="G15" s="29">
        <v>36438</v>
      </c>
      <c r="H15" s="464" t="s">
        <v>711</v>
      </c>
      <c r="I15" s="299" t="s">
        <v>710</v>
      </c>
      <c r="J15" s="171">
        <v>0</v>
      </c>
      <c r="K15" s="320">
        <v>0</v>
      </c>
      <c r="L15" s="171">
        <v>0</v>
      </c>
      <c r="M15" s="320">
        <v>0</v>
      </c>
      <c r="N15" s="171">
        <v>0</v>
      </c>
      <c r="O15" s="929">
        <v>0</v>
      </c>
      <c r="P15" s="928">
        <v>0</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row>
    <row r="16" spans="1:94" ht="21" customHeight="1">
      <c r="A16" s="385" t="s">
        <v>34</v>
      </c>
      <c r="B16" s="36" t="s">
        <v>177</v>
      </c>
      <c r="C16" s="505">
        <v>11393</v>
      </c>
      <c r="D16" s="486">
        <v>38274</v>
      </c>
      <c r="E16" s="844">
        <v>0</v>
      </c>
      <c r="F16" s="332" t="s">
        <v>1596</v>
      </c>
      <c r="G16" s="29">
        <v>40736</v>
      </c>
      <c r="H16" s="457" t="s">
        <v>549</v>
      </c>
      <c r="I16" s="299" t="s">
        <v>548</v>
      </c>
      <c r="J16" s="171">
        <v>0</v>
      </c>
      <c r="K16" s="320">
        <v>0</v>
      </c>
      <c r="L16" s="171">
        <v>0</v>
      </c>
      <c r="M16" s="320">
        <v>0</v>
      </c>
      <c r="N16" s="171">
        <v>0</v>
      </c>
      <c r="O16" s="929">
        <v>0</v>
      </c>
      <c r="P16" s="928">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row>
    <row r="17" spans="1:94" ht="21" customHeight="1">
      <c r="A17" s="385" t="s">
        <v>35</v>
      </c>
      <c r="B17" s="36" t="s">
        <v>2086</v>
      </c>
      <c r="C17" s="505">
        <v>523</v>
      </c>
      <c r="D17" s="486">
        <v>38803</v>
      </c>
      <c r="E17" s="844">
        <v>0</v>
      </c>
      <c r="F17" s="332" t="s">
        <v>1834</v>
      </c>
      <c r="G17" s="29">
        <v>23320</v>
      </c>
      <c r="H17" s="457" t="s">
        <v>2087</v>
      </c>
      <c r="I17" s="299" t="s">
        <v>2088</v>
      </c>
      <c r="J17" s="171">
        <v>0</v>
      </c>
      <c r="K17" s="320">
        <v>0</v>
      </c>
      <c r="L17" s="171">
        <v>0</v>
      </c>
      <c r="M17" s="320">
        <v>0</v>
      </c>
      <c r="N17" s="171">
        <v>0</v>
      </c>
      <c r="O17" s="929">
        <v>0</v>
      </c>
      <c r="P17" s="928">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row>
    <row r="18" spans="1:94" ht="21" customHeight="1">
      <c r="A18" s="385" t="s">
        <v>36</v>
      </c>
      <c r="B18" s="591" t="s">
        <v>1672</v>
      </c>
      <c r="C18" s="505">
        <v>513</v>
      </c>
      <c r="D18" s="485">
        <v>39190</v>
      </c>
      <c r="E18" s="416">
        <v>0</v>
      </c>
      <c r="F18" s="332" t="s">
        <v>2327</v>
      </c>
      <c r="G18" s="29">
        <v>39230</v>
      </c>
      <c r="H18" s="633" t="s">
        <v>1673</v>
      </c>
      <c r="I18" s="299" t="s">
        <v>1674</v>
      </c>
      <c r="J18" s="171">
        <v>0</v>
      </c>
      <c r="K18" s="320">
        <v>0</v>
      </c>
      <c r="L18" s="171">
        <v>0</v>
      </c>
      <c r="M18" s="320">
        <v>0</v>
      </c>
      <c r="N18" s="171">
        <v>0</v>
      </c>
      <c r="O18" s="929">
        <v>0</v>
      </c>
      <c r="P18" s="928">
        <v>0</v>
      </c>
      <c r="Q18" s="89"/>
      <c r="R18" s="321"/>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row>
    <row r="19" spans="1:94" ht="21" customHeight="1">
      <c r="A19" s="385" t="s">
        <v>38</v>
      </c>
      <c r="B19" s="591" t="s">
        <v>449</v>
      </c>
      <c r="C19" s="505">
        <v>175</v>
      </c>
      <c r="D19" s="487">
        <v>40107</v>
      </c>
      <c r="E19" s="844">
        <v>0</v>
      </c>
      <c r="F19" s="332" t="s">
        <v>1596</v>
      </c>
      <c r="G19" s="29">
        <v>36733</v>
      </c>
      <c r="H19" s="464" t="s">
        <v>451</v>
      </c>
      <c r="I19" s="299" t="s">
        <v>450</v>
      </c>
      <c r="J19" s="171">
        <v>0</v>
      </c>
      <c r="K19" s="320">
        <v>0</v>
      </c>
      <c r="L19" s="171">
        <v>0</v>
      </c>
      <c r="M19" s="320">
        <v>0</v>
      </c>
      <c r="N19" s="171">
        <v>0</v>
      </c>
      <c r="O19" s="929">
        <v>0</v>
      </c>
      <c r="P19" s="928">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row>
    <row r="20" spans="1:94" ht="21" customHeight="1">
      <c r="A20" s="385" t="s">
        <v>50</v>
      </c>
      <c r="B20" s="36" t="s">
        <v>1862</v>
      </c>
      <c r="C20" s="505">
        <v>4513</v>
      </c>
      <c r="D20" s="489">
        <v>40210</v>
      </c>
      <c r="E20" s="844">
        <v>0</v>
      </c>
      <c r="F20" s="332" t="s">
        <v>1834</v>
      </c>
      <c r="G20" s="29">
        <v>39899</v>
      </c>
      <c r="H20" s="464" t="s">
        <v>1863</v>
      </c>
      <c r="I20" s="299" t="s">
        <v>1864</v>
      </c>
      <c r="J20" s="171">
        <v>0</v>
      </c>
      <c r="K20" s="320">
        <v>0</v>
      </c>
      <c r="L20" s="171">
        <v>0</v>
      </c>
      <c r="M20" s="320">
        <v>0</v>
      </c>
      <c r="N20" s="171">
        <v>0</v>
      </c>
      <c r="O20" s="929">
        <v>0</v>
      </c>
      <c r="P20" s="928">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row>
    <row r="21" spans="1:94" ht="21" customHeight="1">
      <c r="A21" s="385" t="s">
        <v>52</v>
      </c>
      <c r="B21" s="36" t="s">
        <v>1813</v>
      </c>
      <c r="C21" s="505">
        <v>331</v>
      </c>
      <c r="D21" s="486">
        <v>40626</v>
      </c>
      <c r="E21" s="844">
        <v>0</v>
      </c>
      <c r="F21" s="332" t="s">
        <v>1596</v>
      </c>
      <c r="G21" s="29">
        <v>16877</v>
      </c>
      <c r="H21" s="464" t="s">
        <v>1816</v>
      </c>
      <c r="I21" s="299" t="s">
        <v>1817</v>
      </c>
      <c r="J21" s="171">
        <v>0</v>
      </c>
      <c r="K21" s="320">
        <v>0</v>
      </c>
      <c r="L21" s="171">
        <v>0</v>
      </c>
      <c r="M21" s="320">
        <v>0</v>
      </c>
      <c r="N21" s="171">
        <v>0</v>
      </c>
      <c r="O21" s="929">
        <v>0</v>
      </c>
      <c r="P21" s="928">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row>
    <row r="22" spans="1:94" ht="21" customHeight="1">
      <c r="A22" s="385" t="s">
        <v>54</v>
      </c>
      <c r="B22" s="591" t="s">
        <v>114</v>
      </c>
      <c r="C22" s="505">
        <v>1524</v>
      </c>
      <c r="D22" s="487">
        <v>40808</v>
      </c>
      <c r="E22" s="844">
        <v>0</v>
      </c>
      <c r="F22" s="332" t="s">
        <v>1834</v>
      </c>
      <c r="G22" s="29">
        <v>40808</v>
      </c>
      <c r="H22" s="464" t="s">
        <v>454</v>
      </c>
      <c r="I22" s="299" t="s">
        <v>453</v>
      </c>
      <c r="J22" s="171">
        <v>0</v>
      </c>
      <c r="K22" s="320">
        <v>0</v>
      </c>
      <c r="L22" s="171">
        <v>0</v>
      </c>
      <c r="M22" s="320">
        <v>0</v>
      </c>
      <c r="N22" s="171">
        <v>0</v>
      </c>
      <c r="O22" s="929">
        <v>0</v>
      </c>
      <c r="P22" s="928">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row>
    <row r="23" spans="1:94" ht="21" customHeight="1">
      <c r="A23" s="385" t="s">
        <v>56</v>
      </c>
      <c r="B23" s="591" t="s">
        <v>1089</v>
      </c>
      <c r="C23" s="505">
        <v>6258</v>
      </c>
      <c r="D23" s="485">
        <v>41551</v>
      </c>
      <c r="E23" s="844">
        <v>0</v>
      </c>
      <c r="F23" s="332" t="s">
        <v>1596</v>
      </c>
      <c r="G23" s="29">
        <v>37930</v>
      </c>
      <c r="H23" s="458" t="s">
        <v>652</v>
      </c>
      <c r="I23" s="299" t="s">
        <v>651</v>
      </c>
      <c r="J23" s="171">
        <v>0</v>
      </c>
      <c r="K23" s="320">
        <v>0</v>
      </c>
      <c r="L23" s="171">
        <v>0</v>
      </c>
      <c r="M23" s="320">
        <v>0</v>
      </c>
      <c r="N23" s="171">
        <v>0</v>
      </c>
      <c r="O23" s="929">
        <v>0</v>
      </c>
      <c r="P23" s="928">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row>
    <row r="24" spans="1:94" ht="21" customHeight="1">
      <c r="A24" s="385" t="s">
        <v>58</v>
      </c>
      <c r="B24" s="36" t="s">
        <v>2248</v>
      </c>
      <c r="C24" s="505">
        <v>3224</v>
      </c>
      <c r="D24" s="485">
        <v>41831</v>
      </c>
      <c r="E24" s="844">
        <v>0</v>
      </c>
      <c r="F24" s="332" t="s">
        <v>1834</v>
      </c>
      <c r="G24" s="29">
        <v>21466</v>
      </c>
      <c r="H24" s="458" t="s">
        <v>2249</v>
      </c>
      <c r="I24" s="299" t="s">
        <v>2250</v>
      </c>
      <c r="J24" s="171">
        <v>0</v>
      </c>
      <c r="K24" s="320">
        <v>0</v>
      </c>
      <c r="L24" s="171">
        <v>0</v>
      </c>
      <c r="M24" s="320">
        <v>0</v>
      </c>
      <c r="N24" s="171">
        <v>0</v>
      </c>
      <c r="O24" s="929">
        <v>0</v>
      </c>
      <c r="P24" s="928">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row>
    <row r="25" spans="1:94" ht="21" customHeight="1">
      <c r="A25" s="385" t="s">
        <v>59</v>
      </c>
      <c r="B25" s="591" t="s">
        <v>1180</v>
      </c>
      <c r="C25" s="505">
        <v>2409</v>
      </c>
      <c r="D25" s="485">
        <v>42051</v>
      </c>
      <c r="E25" s="844">
        <v>0</v>
      </c>
      <c r="F25" s="332" t="s">
        <v>1834</v>
      </c>
      <c r="G25" s="29">
        <v>43052</v>
      </c>
      <c r="H25" s="464" t="s">
        <v>638</v>
      </c>
      <c r="I25" s="299" t="s">
        <v>638</v>
      </c>
      <c r="J25" s="171">
        <v>0</v>
      </c>
      <c r="K25" s="320">
        <v>0</v>
      </c>
      <c r="L25" s="171">
        <v>0</v>
      </c>
      <c r="M25" s="320">
        <v>0</v>
      </c>
      <c r="N25" s="171">
        <v>0</v>
      </c>
      <c r="O25" s="929">
        <v>0</v>
      </c>
      <c r="P25" s="928">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row>
    <row r="26" spans="1:94" ht="21" customHeight="1">
      <c r="A26" s="385" t="s">
        <v>61</v>
      </c>
      <c r="B26" s="591" t="s">
        <v>1099</v>
      </c>
      <c r="C26" s="505">
        <v>6658</v>
      </c>
      <c r="D26" s="487">
        <v>43109</v>
      </c>
      <c r="E26" s="844">
        <v>0</v>
      </c>
      <c r="F26" s="332" t="s">
        <v>1834</v>
      </c>
      <c r="G26" s="29">
        <v>43124</v>
      </c>
      <c r="H26" s="464" t="s">
        <v>1635</v>
      </c>
      <c r="I26" s="299" t="s">
        <v>1100</v>
      </c>
      <c r="J26" s="171">
        <v>0</v>
      </c>
      <c r="K26" s="320">
        <v>0</v>
      </c>
      <c r="L26" s="171">
        <v>0</v>
      </c>
      <c r="M26" s="320">
        <v>0</v>
      </c>
      <c r="N26" s="171">
        <v>0</v>
      </c>
      <c r="O26" s="929">
        <v>0</v>
      </c>
      <c r="P26" s="928">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row>
    <row r="27" spans="1:94" ht="21" customHeight="1">
      <c r="A27" s="385" t="s">
        <v>63</v>
      </c>
      <c r="B27" s="591" t="s">
        <v>1686</v>
      </c>
      <c r="C27" s="505">
        <v>11420</v>
      </c>
      <c r="D27" s="486">
        <v>44035</v>
      </c>
      <c r="E27" s="844">
        <v>0</v>
      </c>
      <c r="F27" s="332" t="s">
        <v>1596</v>
      </c>
      <c r="G27" s="29"/>
      <c r="H27" s="457" t="s">
        <v>1689</v>
      </c>
      <c r="I27" s="299" t="s">
        <v>1690</v>
      </c>
      <c r="J27" s="171">
        <v>0</v>
      </c>
      <c r="K27" s="320">
        <v>0</v>
      </c>
      <c r="L27" s="171">
        <v>0</v>
      </c>
      <c r="M27" s="320">
        <v>0</v>
      </c>
      <c r="N27" s="171">
        <v>0</v>
      </c>
      <c r="O27" s="929">
        <v>0</v>
      </c>
      <c r="P27" s="928">
        <v>0</v>
      </c>
      <c r="Q27" s="834"/>
      <c r="R27" s="837"/>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row>
    <row r="28" spans="1:94" ht="21" customHeight="1">
      <c r="A28" s="385" t="s">
        <v>64</v>
      </c>
      <c r="B28" s="591" t="s">
        <v>1665</v>
      </c>
      <c r="C28" s="505">
        <v>10704</v>
      </c>
      <c r="D28" s="487">
        <v>44237</v>
      </c>
      <c r="E28" s="416">
        <v>0</v>
      </c>
      <c r="F28" s="332" t="s">
        <v>1834</v>
      </c>
      <c r="G28" s="29">
        <v>36516</v>
      </c>
      <c r="H28" s="639" t="s">
        <v>1159</v>
      </c>
      <c r="I28" s="410" t="s">
        <v>1158</v>
      </c>
      <c r="J28" s="171">
        <v>1</v>
      </c>
      <c r="K28" s="320">
        <v>0</v>
      </c>
      <c r="L28" s="171">
        <v>1</v>
      </c>
      <c r="M28" s="320">
        <v>0</v>
      </c>
      <c r="N28" s="171">
        <v>0</v>
      </c>
      <c r="O28" s="929">
        <v>0</v>
      </c>
      <c r="P28" s="928">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row>
    <row r="29" spans="1:94" ht="21" customHeight="1">
      <c r="A29" s="385" t="s">
        <v>66</v>
      </c>
      <c r="B29" s="591" t="s">
        <v>1208</v>
      </c>
      <c r="C29" s="505">
        <v>10923</v>
      </c>
      <c r="D29" s="486">
        <v>44350</v>
      </c>
      <c r="E29" s="416">
        <v>0</v>
      </c>
      <c r="F29" s="332" t="s">
        <v>1596</v>
      </c>
      <c r="G29" s="29">
        <v>44342</v>
      </c>
      <c r="H29" s="457" t="s">
        <v>1210</v>
      </c>
      <c r="I29" s="299" t="s">
        <v>1209</v>
      </c>
      <c r="J29" s="171">
        <v>0</v>
      </c>
      <c r="K29" s="320">
        <v>0</v>
      </c>
      <c r="L29" s="171">
        <v>0</v>
      </c>
      <c r="M29" s="320">
        <v>0</v>
      </c>
      <c r="N29" s="171">
        <v>0</v>
      </c>
      <c r="O29" s="929">
        <v>0</v>
      </c>
      <c r="P29" s="928">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row>
    <row r="30" spans="1:94" ht="21" customHeight="1">
      <c r="A30" s="385" t="s">
        <v>68</v>
      </c>
      <c r="B30" s="36" t="s">
        <v>1332</v>
      </c>
      <c r="C30" s="505">
        <v>10923</v>
      </c>
      <c r="D30" s="486">
        <v>44350</v>
      </c>
      <c r="E30" s="844">
        <v>0</v>
      </c>
      <c r="F30" s="332" t="s">
        <v>1596</v>
      </c>
      <c r="G30" s="29">
        <v>31951</v>
      </c>
      <c r="H30" s="457" t="s">
        <v>1210</v>
      </c>
      <c r="I30" s="299" t="s">
        <v>1209</v>
      </c>
      <c r="J30" s="171">
        <v>0</v>
      </c>
      <c r="K30" s="320">
        <v>0</v>
      </c>
      <c r="L30" s="171">
        <v>0</v>
      </c>
      <c r="M30" s="320">
        <v>0</v>
      </c>
      <c r="N30" s="171">
        <v>0</v>
      </c>
      <c r="O30" s="929">
        <v>0</v>
      </c>
      <c r="P30" s="928">
        <v>0</v>
      </c>
      <c r="Q30" s="89"/>
      <c r="R30" s="321"/>
      <c r="S30" s="208"/>
      <c r="T30" s="208"/>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row>
    <row r="31" spans="1:94" ht="21" customHeight="1">
      <c r="A31" s="385" t="s">
        <v>70</v>
      </c>
      <c r="B31" s="36" t="s">
        <v>2293</v>
      </c>
      <c r="C31" s="505">
        <v>11201</v>
      </c>
      <c r="D31" s="487">
        <v>44608</v>
      </c>
      <c r="E31" s="844">
        <v>0</v>
      </c>
      <c r="F31" s="332" t="s">
        <v>1834</v>
      </c>
      <c r="G31" s="29">
        <v>44635</v>
      </c>
      <c r="H31" s="464" t="s">
        <v>2295</v>
      </c>
      <c r="I31" s="299" t="s">
        <v>2295</v>
      </c>
      <c r="J31" s="171">
        <v>0</v>
      </c>
      <c r="K31" s="320">
        <v>0</v>
      </c>
      <c r="L31" s="171">
        <v>0</v>
      </c>
      <c r="M31" s="320">
        <v>0</v>
      </c>
      <c r="N31" s="171">
        <v>0</v>
      </c>
      <c r="O31" s="929">
        <v>0</v>
      </c>
      <c r="P31" s="928">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row>
    <row r="32" spans="1:94" ht="21" customHeight="1">
      <c r="A32" s="385" t="s">
        <v>72</v>
      </c>
      <c r="B32" s="591" t="s">
        <v>1600</v>
      </c>
      <c r="C32" s="505">
        <v>11371</v>
      </c>
      <c r="D32" s="486">
        <v>44614</v>
      </c>
      <c r="E32" s="416">
        <v>0</v>
      </c>
      <c r="F32" s="332" t="s">
        <v>1596</v>
      </c>
      <c r="G32" s="29">
        <v>36775</v>
      </c>
      <c r="H32" s="458" t="s">
        <v>1602</v>
      </c>
      <c r="I32" s="299" t="s">
        <v>1601</v>
      </c>
      <c r="J32" s="171">
        <v>0</v>
      </c>
      <c r="K32" s="320">
        <v>0</v>
      </c>
      <c r="L32" s="171">
        <v>0</v>
      </c>
      <c r="M32" s="320">
        <v>0</v>
      </c>
      <c r="N32" s="171">
        <v>0</v>
      </c>
      <c r="O32" s="929">
        <v>0</v>
      </c>
      <c r="P32" s="928">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row>
    <row r="33" spans="1:94" ht="21" customHeight="1">
      <c r="A33" s="385" t="s">
        <v>74</v>
      </c>
      <c r="B33" s="591" t="s">
        <v>1521</v>
      </c>
      <c r="C33" s="505">
        <v>11184</v>
      </c>
      <c r="D33" s="486">
        <v>44623</v>
      </c>
      <c r="E33" s="844">
        <v>0</v>
      </c>
      <c r="F33" s="332" t="s">
        <v>1596</v>
      </c>
      <c r="G33" s="29"/>
      <c r="H33" s="457" t="s">
        <v>1523</v>
      </c>
      <c r="I33" s="299" t="s">
        <v>1522</v>
      </c>
      <c r="J33" s="171">
        <v>0</v>
      </c>
      <c r="K33" s="320">
        <v>0</v>
      </c>
      <c r="L33" s="171">
        <v>0</v>
      </c>
      <c r="M33" s="320">
        <v>0</v>
      </c>
      <c r="N33" s="171">
        <v>0</v>
      </c>
      <c r="O33" s="929">
        <v>0</v>
      </c>
      <c r="P33" s="928">
        <v>0</v>
      </c>
      <c r="Q33" s="89"/>
      <c r="R33" s="321"/>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row>
    <row r="34" spans="1:94" ht="21" customHeight="1">
      <c r="A34" s="385" t="s">
        <v>75</v>
      </c>
      <c r="B34" s="36" t="s">
        <v>1818</v>
      </c>
      <c r="C34" s="505">
        <v>11319</v>
      </c>
      <c r="D34" s="488">
        <v>45196</v>
      </c>
      <c r="E34" s="844">
        <v>0</v>
      </c>
      <c r="F34" s="332" t="s">
        <v>1596</v>
      </c>
      <c r="G34" s="29">
        <v>15767</v>
      </c>
      <c r="H34" s="458" t="s">
        <v>1819</v>
      </c>
      <c r="I34" s="299" t="s">
        <v>1820</v>
      </c>
      <c r="J34" s="171">
        <v>0</v>
      </c>
      <c r="K34" s="320">
        <v>0</v>
      </c>
      <c r="L34" s="171">
        <v>0</v>
      </c>
      <c r="M34" s="320">
        <v>0</v>
      </c>
      <c r="N34" s="171">
        <v>0</v>
      </c>
      <c r="O34" s="929">
        <v>0</v>
      </c>
      <c r="P34" s="928">
        <v>0</v>
      </c>
      <c r="Q34" s="89"/>
      <c r="R34" s="321"/>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row>
    <row r="35" spans="1:94" ht="21" customHeight="1">
      <c r="A35" s="385" t="s">
        <v>77</v>
      </c>
      <c r="B35" s="36" t="s">
        <v>2276</v>
      </c>
      <c r="C35" s="505">
        <v>11751</v>
      </c>
      <c r="D35" s="485">
        <v>45706</v>
      </c>
      <c r="E35" s="844">
        <v>0</v>
      </c>
      <c r="F35" s="332" t="s">
        <v>1834</v>
      </c>
      <c r="G35" s="29">
        <v>45831</v>
      </c>
      <c r="H35" s="457" t="s">
        <v>2277</v>
      </c>
      <c r="I35" s="299" t="s">
        <v>2278</v>
      </c>
      <c r="J35" s="171">
        <v>0</v>
      </c>
      <c r="K35" s="320">
        <v>0</v>
      </c>
      <c r="L35" s="171">
        <v>0</v>
      </c>
      <c r="M35" s="320">
        <v>0</v>
      </c>
      <c r="N35" s="171">
        <v>0</v>
      </c>
      <c r="O35" s="929">
        <v>0</v>
      </c>
      <c r="P35" s="928">
        <v>0</v>
      </c>
      <c r="Q35" s="89"/>
      <c r="R35" s="321"/>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row>
    <row r="36" spans="1:94" ht="21" customHeight="1">
      <c r="A36" s="385" t="s">
        <v>79</v>
      </c>
      <c r="B36" s="36" t="s">
        <v>2291</v>
      </c>
      <c r="C36" s="505">
        <v>11773</v>
      </c>
      <c r="D36" s="487">
        <v>45758</v>
      </c>
      <c r="E36" s="844">
        <v>0</v>
      </c>
      <c r="F36" s="332" t="s">
        <v>1834</v>
      </c>
      <c r="G36" s="29"/>
      <c r="H36" s="464" t="s">
        <v>2287</v>
      </c>
      <c r="I36" s="299" t="s">
        <v>2288</v>
      </c>
      <c r="J36" s="171">
        <v>0</v>
      </c>
      <c r="K36" s="320">
        <v>0</v>
      </c>
      <c r="L36" s="171">
        <v>0</v>
      </c>
      <c r="M36" s="320">
        <v>0</v>
      </c>
      <c r="N36" s="171">
        <v>0</v>
      </c>
      <c r="O36" s="929">
        <v>0</v>
      </c>
      <c r="P36" s="928">
        <v>0</v>
      </c>
      <c r="Q36" s="89"/>
      <c r="R36" s="321"/>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row>
    <row r="37" spans="1:94" ht="21" customHeight="1">
      <c r="A37" s="385" t="s">
        <v>80</v>
      </c>
      <c r="B37" s="36" t="s">
        <v>1557</v>
      </c>
      <c r="C37" s="505">
        <v>11399</v>
      </c>
      <c r="D37" s="486">
        <v>44952</v>
      </c>
      <c r="E37" s="844">
        <v>0</v>
      </c>
      <c r="F37" s="332" t="s">
        <v>2327</v>
      </c>
      <c r="G37" s="29">
        <v>44985</v>
      </c>
      <c r="H37" s="457" t="s">
        <v>1559</v>
      </c>
      <c r="I37" s="299" t="s">
        <v>1558</v>
      </c>
      <c r="J37" s="928">
        <v>0</v>
      </c>
      <c r="K37" s="929">
        <v>0</v>
      </c>
      <c r="L37" s="928">
        <v>0</v>
      </c>
      <c r="M37" s="929">
        <v>0</v>
      </c>
      <c r="N37" s="928">
        <v>0</v>
      </c>
      <c r="O37" s="929">
        <v>0</v>
      </c>
      <c r="P37" s="928">
        <v>0</v>
      </c>
      <c r="Q37" s="834"/>
      <c r="R37" s="837"/>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row>
    <row r="38" spans="1:94" ht="21" customHeight="1">
      <c r="A38" s="385" t="s">
        <v>81</v>
      </c>
      <c r="B38" s="591" t="s">
        <v>475</v>
      </c>
      <c r="C38" s="505">
        <v>5483</v>
      </c>
      <c r="D38" s="485">
        <v>42048</v>
      </c>
      <c r="E38" s="844">
        <v>0</v>
      </c>
      <c r="F38" s="332" t="s">
        <v>924</v>
      </c>
      <c r="G38" s="29">
        <v>25801</v>
      </c>
      <c r="H38" s="458" t="s">
        <v>1735</v>
      </c>
      <c r="I38" s="299" t="s">
        <v>473</v>
      </c>
      <c r="J38" s="928">
        <v>0</v>
      </c>
      <c r="K38" s="929">
        <v>0</v>
      </c>
      <c r="L38" s="928">
        <v>0</v>
      </c>
      <c r="M38" s="929">
        <v>0</v>
      </c>
      <c r="N38" s="928">
        <v>0</v>
      </c>
      <c r="O38" s="929">
        <v>0</v>
      </c>
      <c r="P38" s="928">
        <v>0</v>
      </c>
      <c r="Q38" s="834"/>
      <c r="R38" s="837"/>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row>
    <row r="39" spans="1:94" ht="21" customHeight="1">
      <c r="A39" s="385" t="s">
        <v>83</v>
      </c>
      <c r="B39" s="36" t="s">
        <v>246</v>
      </c>
      <c r="C39" s="505">
        <v>266</v>
      </c>
      <c r="D39" s="486">
        <v>41047</v>
      </c>
      <c r="E39" s="844">
        <v>0</v>
      </c>
      <c r="F39" s="332" t="s">
        <v>2327</v>
      </c>
      <c r="G39" s="29">
        <v>26378</v>
      </c>
      <c r="H39" s="457" t="s">
        <v>1385</v>
      </c>
      <c r="I39" s="299" t="s">
        <v>1384</v>
      </c>
      <c r="J39" s="171">
        <v>0</v>
      </c>
      <c r="K39" s="320">
        <v>0</v>
      </c>
      <c r="L39" s="171">
        <v>0</v>
      </c>
      <c r="M39" s="320">
        <v>0</v>
      </c>
      <c r="N39" s="171">
        <v>0</v>
      </c>
      <c r="O39" s="929">
        <v>0</v>
      </c>
      <c r="P39" s="928">
        <v>0</v>
      </c>
      <c r="Q39" s="89"/>
      <c r="R39" s="321"/>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row>
    <row r="40" spans="1:94" ht="21" customHeight="1">
      <c r="A40" s="385" t="s">
        <v>85</v>
      </c>
      <c r="B40" s="36" t="s">
        <v>1871</v>
      </c>
      <c r="C40" s="505">
        <v>11328</v>
      </c>
      <c r="D40" s="489">
        <v>45062</v>
      </c>
      <c r="E40" s="844">
        <v>0</v>
      </c>
      <c r="F40" s="332" t="s">
        <v>2327</v>
      </c>
      <c r="G40" s="29">
        <v>17758</v>
      </c>
      <c r="H40" s="464" t="s">
        <v>1872</v>
      </c>
      <c r="I40" s="299" t="s">
        <v>1873</v>
      </c>
      <c r="J40" s="171">
        <v>0</v>
      </c>
      <c r="K40" s="320">
        <v>0</v>
      </c>
      <c r="L40" s="171">
        <v>0</v>
      </c>
      <c r="M40" s="320">
        <v>0</v>
      </c>
      <c r="N40" s="171">
        <v>0</v>
      </c>
      <c r="O40" s="929">
        <v>0</v>
      </c>
      <c r="P40" s="928">
        <v>0</v>
      </c>
      <c r="Q40" s="89"/>
      <c r="R40" s="321"/>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row>
    <row r="41" spans="1:94" ht="21" customHeight="1">
      <c r="A41" s="385" t="s">
        <v>87</v>
      </c>
      <c r="B41" s="591" t="s">
        <v>280</v>
      </c>
      <c r="C41" s="505">
        <v>9944</v>
      </c>
      <c r="D41" s="485">
        <v>38651</v>
      </c>
      <c r="E41" s="844">
        <v>0</v>
      </c>
      <c r="F41" s="332" t="s">
        <v>2327</v>
      </c>
      <c r="G41" s="29">
        <v>35828</v>
      </c>
      <c r="H41" s="457" t="s">
        <v>744</v>
      </c>
      <c r="I41" s="299" t="s">
        <v>743</v>
      </c>
      <c r="J41" s="171">
        <v>0</v>
      </c>
      <c r="K41" s="320">
        <v>0</v>
      </c>
      <c r="L41" s="171">
        <v>0</v>
      </c>
      <c r="M41" s="320">
        <v>0</v>
      </c>
      <c r="N41" s="171">
        <v>0</v>
      </c>
      <c r="O41" s="929">
        <v>0</v>
      </c>
      <c r="P41" s="928">
        <v>0</v>
      </c>
      <c r="Q41" s="89"/>
      <c r="R41" s="321"/>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row>
    <row r="42" spans="1:94" ht="21" customHeight="1">
      <c r="A42" s="385" t="s">
        <v>89</v>
      </c>
      <c r="B42" s="795" t="s">
        <v>2231</v>
      </c>
      <c r="C42" s="796">
        <v>11709</v>
      </c>
      <c r="D42" s="797">
        <v>45778</v>
      </c>
      <c r="E42" s="844">
        <v>0</v>
      </c>
      <c r="F42" s="799" t="s">
        <v>2327</v>
      </c>
      <c r="G42" s="800">
        <v>45765</v>
      </c>
      <c r="H42" s="801" t="s">
        <v>2233</v>
      </c>
      <c r="I42" s="802" t="s">
        <v>2234</v>
      </c>
      <c r="J42" s="171">
        <v>0</v>
      </c>
      <c r="K42" s="320">
        <v>0</v>
      </c>
      <c r="L42" s="171">
        <v>0</v>
      </c>
      <c r="M42" s="320">
        <v>0</v>
      </c>
      <c r="N42" s="171">
        <v>0</v>
      </c>
      <c r="O42" s="929">
        <v>0</v>
      </c>
      <c r="P42" s="928">
        <v>0</v>
      </c>
      <c r="Q42" s="89"/>
      <c r="R42" s="321"/>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c r="CJ42" s="256"/>
      <c r="CK42" s="256"/>
      <c r="CL42" s="256"/>
      <c r="CM42" s="256"/>
      <c r="CN42" s="256"/>
      <c r="CO42" s="256"/>
      <c r="CP42" s="256"/>
    </row>
    <row r="43" spans="1:94" ht="21" customHeight="1">
      <c r="A43" s="785"/>
      <c r="B43" s="224"/>
      <c r="C43" s="786"/>
      <c r="D43" s="181"/>
      <c r="E43" s="850"/>
      <c r="F43" s="333"/>
      <c r="G43" s="37"/>
      <c r="H43" s="843"/>
      <c r="I43" s="268"/>
      <c r="J43" s="11"/>
      <c r="K43" s="11"/>
      <c r="L43" s="11"/>
      <c r="M43" s="11"/>
      <c r="N43" s="11"/>
      <c r="O43" s="11"/>
      <c r="P43" s="11"/>
      <c r="Q43" s="103"/>
      <c r="R43" s="208"/>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row>
    <row r="44" spans="1:94" s="550" customFormat="1" ht="39.6" customHeight="1">
      <c r="A44" s="965" t="s">
        <v>12</v>
      </c>
      <c r="B44" s="918" t="s">
        <v>13</v>
      </c>
      <c r="C44" s="868" t="s">
        <v>1668</v>
      </c>
      <c r="D44" s="966" t="s">
        <v>14</v>
      </c>
      <c r="E44" s="967" t="s">
        <v>2283</v>
      </c>
      <c r="F44" s="966" t="s">
        <v>1614</v>
      </c>
      <c r="G44" s="966" t="s">
        <v>1615</v>
      </c>
      <c r="H44" s="868" t="s">
        <v>299</v>
      </c>
      <c r="I44" s="966" t="s">
        <v>298</v>
      </c>
      <c r="J44" s="867" t="s">
        <v>1355</v>
      </c>
      <c r="K44" s="927" t="s">
        <v>1554</v>
      </c>
      <c r="L44" s="867" t="s">
        <v>1555</v>
      </c>
      <c r="M44" s="927" t="s">
        <v>1764</v>
      </c>
      <c r="N44" s="867" t="s">
        <v>1765</v>
      </c>
      <c r="O44" s="927" t="s">
        <v>2282</v>
      </c>
      <c r="P44" s="867" t="s">
        <v>2283</v>
      </c>
      <c r="Q44" s="918" t="s">
        <v>11</v>
      </c>
      <c r="R44" s="918" t="s">
        <v>1012</v>
      </c>
    </row>
    <row r="45" spans="1:94" s="91" customFormat="1" ht="22.15" customHeight="1">
      <c r="A45" s="385" t="s">
        <v>16</v>
      </c>
      <c r="B45" s="137" t="s">
        <v>2190</v>
      </c>
      <c r="C45" s="505">
        <v>11686</v>
      </c>
      <c r="D45" s="487">
        <v>43703</v>
      </c>
      <c r="E45" s="844">
        <v>0</v>
      </c>
      <c r="F45" s="299" t="s">
        <v>1834</v>
      </c>
      <c r="G45" s="26">
        <v>43705</v>
      </c>
      <c r="H45" s="458" t="s">
        <v>2191</v>
      </c>
      <c r="I45" s="136" t="s">
        <v>2192</v>
      </c>
      <c r="J45" s="171">
        <v>0</v>
      </c>
      <c r="K45" s="320">
        <v>0</v>
      </c>
      <c r="L45" s="171">
        <v>0</v>
      </c>
      <c r="M45" s="320">
        <v>0</v>
      </c>
      <c r="N45" s="171">
        <v>0</v>
      </c>
      <c r="O45" s="929">
        <v>0</v>
      </c>
      <c r="P45" s="928">
        <v>0</v>
      </c>
      <c r="Q45" s="89"/>
      <c r="R45" s="321"/>
    </row>
    <row r="46" spans="1:94" s="91" customFormat="1" ht="22.15" customHeight="1">
      <c r="A46" s="385" t="s">
        <v>17</v>
      </c>
      <c r="B46" s="137" t="s">
        <v>1028</v>
      </c>
      <c r="C46" s="505">
        <v>9664</v>
      </c>
      <c r="D46" s="486">
        <v>43838</v>
      </c>
      <c r="E46" s="844">
        <v>0</v>
      </c>
      <c r="F46" s="299" t="s">
        <v>1834</v>
      </c>
      <c r="G46" s="26">
        <v>22889</v>
      </c>
      <c r="H46" s="458" t="s">
        <v>1029</v>
      </c>
      <c r="I46" s="136" t="s">
        <v>1029</v>
      </c>
      <c r="J46" s="171">
        <v>0</v>
      </c>
      <c r="K46" s="320">
        <v>0</v>
      </c>
      <c r="L46" s="171">
        <v>0</v>
      </c>
      <c r="M46" s="320">
        <v>0</v>
      </c>
      <c r="N46" s="171">
        <v>0</v>
      </c>
      <c r="O46" s="929">
        <v>0</v>
      </c>
      <c r="P46" s="928">
        <v>0</v>
      </c>
      <c r="Q46" s="89"/>
      <c r="R46" s="321"/>
    </row>
    <row r="47" spans="1:94" s="91" customFormat="1" ht="22.15" customHeight="1">
      <c r="A47" s="385" t="s">
        <v>19</v>
      </c>
      <c r="B47" s="795" t="s">
        <v>2442</v>
      </c>
      <c r="C47" s="796">
        <v>11866</v>
      </c>
      <c r="D47" s="962">
        <v>45778</v>
      </c>
      <c r="E47" s="844">
        <v>0</v>
      </c>
      <c r="F47" s="799" t="s">
        <v>2327</v>
      </c>
      <c r="G47" s="1016"/>
      <c r="H47" s="1010" t="s">
        <v>2441</v>
      </c>
      <c r="I47" s="1011" t="s">
        <v>2439</v>
      </c>
      <c r="J47" s="171">
        <v>0</v>
      </c>
      <c r="K47" s="320">
        <v>0</v>
      </c>
      <c r="L47" s="171">
        <v>0</v>
      </c>
      <c r="M47" s="320">
        <v>0</v>
      </c>
      <c r="N47" s="171">
        <v>0</v>
      </c>
      <c r="O47" s="929">
        <v>0</v>
      </c>
      <c r="P47" s="928">
        <v>0</v>
      </c>
      <c r="Q47" s="89"/>
      <c r="R47" s="321"/>
    </row>
    <row r="54" hidden="1"/>
    <row r="55" hidden="1"/>
    <row r="56" hidden="1"/>
    <row r="57" hidden="1"/>
    <row r="58" hidden="1"/>
    <row r="59" hidden="1"/>
    <row r="60" hidden="1"/>
    <row r="61" hidden="1"/>
    <row r="62" hidden="1"/>
    <row r="63" hidden="1"/>
    <row r="64" hidden="1"/>
    <row r="65" spans="1:94" hidden="1"/>
    <row r="66" spans="1:94" hidden="1"/>
    <row r="67" spans="1:94" hidden="1"/>
    <row r="68" spans="1:94" hidden="1"/>
    <row r="69" spans="1:94" hidden="1"/>
    <row r="70" spans="1:94" hidden="1"/>
    <row r="71" spans="1:94" hidden="1"/>
    <row r="72" spans="1:94" hidden="1"/>
    <row r="73" spans="1:94" s="52" customFormat="1" ht="54" hidden="1" customHeight="1">
      <c r="B73" s="51" t="s">
        <v>2330</v>
      </c>
      <c r="C73" s="51"/>
      <c r="F73" s="493"/>
      <c r="G73" s="197"/>
      <c r="H73" s="268"/>
      <c r="I73" s="37"/>
      <c r="BD73" s="265"/>
      <c r="BE73" s="265"/>
      <c r="BF73" s="265"/>
    </row>
    <row r="74" spans="1:94" hidden="1"/>
    <row r="75" spans="1:94" s="550" customFormat="1" ht="39.6" hidden="1" customHeight="1">
      <c r="A75" s="642" t="s">
        <v>12</v>
      </c>
      <c r="B75" s="636" t="s">
        <v>39</v>
      </c>
      <c r="C75" s="634" t="s">
        <v>1668</v>
      </c>
      <c r="D75" s="637" t="s">
        <v>14</v>
      </c>
      <c r="E75" s="506" t="s">
        <v>2283</v>
      </c>
      <c r="F75" s="637" t="s">
        <v>1614</v>
      </c>
      <c r="G75" s="637" t="s">
        <v>1615</v>
      </c>
      <c r="H75" s="634" t="s">
        <v>299</v>
      </c>
      <c r="I75" s="637" t="s">
        <v>298</v>
      </c>
      <c r="J75" s="634" t="s">
        <v>1355</v>
      </c>
      <c r="K75" s="634" t="s">
        <v>1554</v>
      </c>
      <c r="L75" s="634" t="s">
        <v>1555</v>
      </c>
      <c r="M75" s="634" t="s">
        <v>1764</v>
      </c>
      <c r="N75" s="634" t="s">
        <v>1765</v>
      </c>
      <c r="O75" s="868" t="s">
        <v>2282</v>
      </c>
      <c r="P75" s="868" t="s">
        <v>2283</v>
      </c>
      <c r="Q75" s="634" t="s">
        <v>1886</v>
      </c>
      <c r="R75" s="636" t="s">
        <v>1604</v>
      </c>
      <c r="S75" s="528"/>
      <c r="T75" s="528"/>
    </row>
    <row r="76" spans="1:94" ht="21" hidden="1" customHeight="1">
      <c r="A76" s="385" t="s">
        <v>25</v>
      </c>
      <c r="B76" s="591" t="s">
        <v>134</v>
      </c>
      <c r="C76" s="505">
        <v>6038</v>
      </c>
      <c r="D76" s="486">
        <v>42818</v>
      </c>
      <c r="E76" s="416">
        <v>1</v>
      </c>
      <c r="F76" s="332" t="s">
        <v>924</v>
      </c>
      <c r="G76" s="29">
        <v>42811</v>
      </c>
      <c r="H76" s="457" t="s">
        <v>566</v>
      </c>
      <c r="I76" s="299" t="s">
        <v>565</v>
      </c>
      <c r="J76" s="171">
        <v>1</v>
      </c>
      <c r="K76" s="320">
        <v>0</v>
      </c>
      <c r="L76" s="171">
        <v>1</v>
      </c>
      <c r="M76" s="320">
        <v>0</v>
      </c>
      <c r="N76" s="171">
        <v>1</v>
      </c>
      <c r="O76" s="929">
        <v>0</v>
      </c>
      <c r="P76" s="928">
        <v>1</v>
      </c>
      <c r="Q76" s="89"/>
      <c r="R76" s="321"/>
      <c r="S76" s="208"/>
      <c r="T76" s="208"/>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row>
    <row r="77" spans="1:94" ht="21" hidden="1" customHeight="1">
      <c r="A77" s="385" t="s">
        <v>29</v>
      </c>
      <c r="B77" s="591" t="s">
        <v>186</v>
      </c>
      <c r="C77" s="505">
        <v>9224</v>
      </c>
      <c r="D77" s="485">
        <v>29953</v>
      </c>
      <c r="E77" s="416">
        <v>0</v>
      </c>
      <c r="F77" s="332" t="s">
        <v>1406</v>
      </c>
      <c r="G77" s="29">
        <v>27822</v>
      </c>
      <c r="H77" s="458" t="s">
        <v>485</v>
      </c>
      <c r="I77" s="299" t="s">
        <v>484</v>
      </c>
      <c r="J77" s="171">
        <v>0</v>
      </c>
      <c r="K77" s="320">
        <v>0</v>
      </c>
      <c r="L77" s="171">
        <v>0</v>
      </c>
      <c r="M77" s="320">
        <v>0</v>
      </c>
      <c r="N77" s="171">
        <v>0</v>
      </c>
      <c r="O77" s="929">
        <v>0</v>
      </c>
      <c r="P77" s="928">
        <v>0</v>
      </c>
      <c r="Q77" s="89"/>
      <c r="R77" s="321"/>
      <c r="S77" s="208"/>
      <c r="T77" s="208"/>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row>
    <row r="78" spans="1:94" ht="21" hidden="1" customHeight="1">
      <c r="A78" s="385" t="s">
        <v>32</v>
      </c>
      <c r="B78" s="36" t="s">
        <v>641</v>
      </c>
      <c r="C78" s="505">
        <v>21</v>
      </c>
      <c r="D78" s="487">
        <v>34904</v>
      </c>
      <c r="E78" s="416">
        <v>0</v>
      </c>
      <c r="F78" s="332" t="s">
        <v>1406</v>
      </c>
      <c r="G78" s="29">
        <v>39045</v>
      </c>
      <c r="H78" s="464" t="s">
        <v>643</v>
      </c>
      <c r="I78" s="299" t="s">
        <v>642</v>
      </c>
      <c r="J78" s="171">
        <v>0</v>
      </c>
      <c r="K78" s="320">
        <v>0</v>
      </c>
      <c r="L78" s="171">
        <v>0</v>
      </c>
      <c r="M78" s="320">
        <v>0</v>
      </c>
      <c r="N78" s="171">
        <v>0</v>
      </c>
      <c r="O78" s="929">
        <v>0</v>
      </c>
      <c r="P78" s="928">
        <v>0</v>
      </c>
      <c r="Q78" s="89"/>
      <c r="R78" s="321"/>
      <c r="S78" s="208"/>
      <c r="T78" s="208"/>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row>
    <row r="79" spans="1:94" ht="21" hidden="1" customHeight="1">
      <c r="A79" s="385" t="s">
        <v>33</v>
      </c>
      <c r="B79" s="591" t="s">
        <v>1587</v>
      </c>
      <c r="C79" s="505">
        <v>9604</v>
      </c>
      <c r="D79" s="486">
        <v>35583</v>
      </c>
      <c r="E79" s="416">
        <v>0</v>
      </c>
      <c r="F79" s="332" t="s">
        <v>1406</v>
      </c>
      <c r="G79" s="29">
        <v>21685</v>
      </c>
      <c r="H79" s="464" t="s">
        <v>1589</v>
      </c>
      <c r="I79" s="299" t="s">
        <v>1588</v>
      </c>
      <c r="J79" s="171">
        <v>0</v>
      </c>
      <c r="K79" s="320">
        <v>0</v>
      </c>
      <c r="L79" s="171">
        <v>0</v>
      </c>
      <c r="M79" s="320">
        <v>0</v>
      </c>
      <c r="N79" s="171">
        <v>0</v>
      </c>
      <c r="O79" s="929">
        <v>0</v>
      </c>
      <c r="P79" s="928">
        <v>0</v>
      </c>
      <c r="Q79" s="89"/>
      <c r="R79" s="321"/>
      <c r="S79" s="208"/>
      <c r="T79" s="208"/>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row>
    <row r="80" spans="1:94" ht="21" hidden="1" customHeight="1">
      <c r="A80" s="385" t="s">
        <v>35</v>
      </c>
      <c r="B80" s="591" t="s">
        <v>1573</v>
      </c>
      <c r="C80" s="505">
        <v>71</v>
      </c>
      <c r="D80" s="487">
        <v>36510</v>
      </c>
      <c r="E80" s="416">
        <v>0</v>
      </c>
      <c r="F80" s="332" t="s">
        <v>1406</v>
      </c>
      <c r="G80" s="29">
        <v>39720</v>
      </c>
      <c r="H80" s="464" t="s">
        <v>1574</v>
      </c>
      <c r="I80" s="299" t="s">
        <v>1617</v>
      </c>
      <c r="J80" s="171">
        <v>0</v>
      </c>
      <c r="K80" s="320">
        <v>0</v>
      </c>
      <c r="L80" s="171">
        <v>0</v>
      </c>
      <c r="M80" s="320">
        <v>0</v>
      </c>
      <c r="N80" s="171">
        <v>0</v>
      </c>
      <c r="O80" s="929">
        <v>0</v>
      </c>
      <c r="P80" s="928">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c r="CN80" s="256"/>
      <c r="CO80" s="256"/>
      <c r="CP80" s="256"/>
    </row>
    <row r="81" spans="1:94" ht="21" hidden="1" customHeight="1">
      <c r="A81" s="385" t="s">
        <v>68</v>
      </c>
      <c r="B81" s="591" t="s">
        <v>1051</v>
      </c>
      <c r="C81" s="505">
        <v>1674</v>
      </c>
      <c r="D81" s="486">
        <v>41394</v>
      </c>
      <c r="E81" s="416">
        <v>0</v>
      </c>
      <c r="F81" s="332" t="s">
        <v>1406</v>
      </c>
      <c r="G81" s="29">
        <v>17158</v>
      </c>
      <c r="H81" s="457" t="s">
        <v>1050</v>
      </c>
      <c r="I81" s="299" t="s">
        <v>1049</v>
      </c>
      <c r="J81" s="171">
        <v>0</v>
      </c>
      <c r="K81" s="320">
        <v>0</v>
      </c>
      <c r="L81" s="171">
        <v>0</v>
      </c>
      <c r="M81" s="320">
        <v>0</v>
      </c>
      <c r="N81" s="171">
        <v>0</v>
      </c>
      <c r="O81" s="929">
        <v>0</v>
      </c>
      <c r="P81" s="928">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c r="CJ81" s="256"/>
      <c r="CK81" s="256"/>
      <c r="CL81" s="256"/>
      <c r="CM81" s="256"/>
      <c r="CN81" s="256"/>
      <c r="CO81" s="256"/>
      <c r="CP81" s="256"/>
    </row>
    <row r="82" spans="1:94" ht="21" hidden="1" customHeight="1">
      <c r="A82" s="385" t="s">
        <v>77</v>
      </c>
      <c r="B82" s="591" t="s">
        <v>71</v>
      </c>
      <c r="C82" s="505">
        <v>4210</v>
      </c>
      <c r="D82" s="485">
        <v>42419</v>
      </c>
      <c r="E82" s="416">
        <v>0</v>
      </c>
      <c r="F82" s="332" t="s">
        <v>1406</v>
      </c>
      <c r="G82" s="29" t="s">
        <v>1579</v>
      </c>
      <c r="H82" s="633" t="s">
        <v>1578</v>
      </c>
      <c r="I82" s="299" t="s">
        <v>1577</v>
      </c>
      <c r="J82" s="171">
        <v>0</v>
      </c>
      <c r="K82" s="320">
        <v>0</v>
      </c>
      <c r="L82" s="171">
        <v>0</v>
      </c>
      <c r="M82" s="320">
        <v>0</v>
      </c>
      <c r="N82" s="171">
        <v>0</v>
      </c>
      <c r="O82" s="929">
        <v>0</v>
      </c>
      <c r="P82" s="928">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c r="CJ82" s="256"/>
      <c r="CK82" s="256"/>
      <c r="CL82" s="256"/>
      <c r="CM82" s="256"/>
      <c r="CN82" s="256"/>
      <c r="CO82" s="256"/>
      <c r="CP82" s="256"/>
    </row>
    <row r="83" spans="1:94" ht="21" hidden="1" customHeight="1">
      <c r="A83" s="385" t="s">
        <v>79</v>
      </c>
      <c r="B83" s="591" t="s">
        <v>1535</v>
      </c>
      <c r="C83" s="505">
        <v>11368</v>
      </c>
      <c r="D83" s="486">
        <v>43005</v>
      </c>
      <c r="E83" s="416">
        <v>0</v>
      </c>
      <c r="F83" s="332" t="s">
        <v>1406</v>
      </c>
      <c r="G83" s="29">
        <v>34907</v>
      </c>
      <c r="H83" s="457" t="s">
        <v>1536</v>
      </c>
      <c r="I83" s="299" t="s">
        <v>1539</v>
      </c>
      <c r="J83" s="171">
        <v>0</v>
      </c>
      <c r="K83" s="320">
        <v>0</v>
      </c>
      <c r="L83" s="171">
        <v>0</v>
      </c>
      <c r="M83" s="320">
        <v>0</v>
      </c>
      <c r="N83" s="171">
        <v>0</v>
      </c>
      <c r="O83" s="929">
        <v>0</v>
      </c>
      <c r="P83" s="928">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c r="CJ83" s="256"/>
      <c r="CK83" s="256"/>
      <c r="CL83" s="256"/>
      <c r="CM83" s="256"/>
      <c r="CN83" s="256"/>
      <c r="CO83" s="256"/>
      <c r="CP83" s="256"/>
    </row>
    <row r="84" spans="1:94" ht="21" hidden="1" customHeight="1">
      <c r="A84" s="385" t="s">
        <v>80</v>
      </c>
      <c r="B84" s="36" t="s">
        <v>1545</v>
      </c>
      <c r="C84" s="505">
        <v>6804</v>
      </c>
      <c r="D84" s="487">
        <v>43070</v>
      </c>
      <c r="E84" s="416">
        <v>0</v>
      </c>
      <c r="F84" s="332" t="s">
        <v>1406</v>
      </c>
      <c r="G84" s="29">
        <v>42151</v>
      </c>
      <c r="H84" s="464" t="s">
        <v>1547</v>
      </c>
      <c r="I84" s="299" t="s">
        <v>1546</v>
      </c>
      <c r="J84" s="171">
        <v>0</v>
      </c>
      <c r="K84" s="320">
        <v>0</v>
      </c>
      <c r="L84" s="171">
        <v>0</v>
      </c>
      <c r="M84" s="320">
        <v>0</v>
      </c>
      <c r="N84" s="171">
        <v>0</v>
      </c>
      <c r="O84" s="929">
        <v>0</v>
      </c>
      <c r="P84" s="928">
        <v>0</v>
      </c>
      <c r="Q84" s="89"/>
      <c r="R84" s="321"/>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c r="CJ84" s="256"/>
      <c r="CK84" s="256"/>
      <c r="CL84" s="256"/>
      <c r="CM84" s="256"/>
      <c r="CN84" s="256"/>
      <c r="CO84" s="256"/>
      <c r="CP84" s="256"/>
    </row>
    <row r="85" spans="1:94" ht="21" hidden="1" customHeight="1">
      <c r="A85" s="385" t="s">
        <v>81</v>
      </c>
      <c r="B85" s="591" t="s">
        <v>1018</v>
      </c>
      <c r="C85" s="505">
        <v>9964</v>
      </c>
      <c r="D85" s="486">
        <v>43892</v>
      </c>
      <c r="E85" s="416">
        <v>0</v>
      </c>
      <c r="F85" s="332" t="s">
        <v>1406</v>
      </c>
      <c r="G85" s="29">
        <v>39317</v>
      </c>
      <c r="H85" s="464" t="s">
        <v>1017</v>
      </c>
      <c r="I85" s="299" t="s">
        <v>1016</v>
      </c>
      <c r="J85" s="171">
        <v>0</v>
      </c>
      <c r="K85" s="320">
        <v>0</v>
      </c>
      <c r="L85" s="171">
        <v>0</v>
      </c>
      <c r="M85" s="320">
        <v>0</v>
      </c>
      <c r="N85" s="171">
        <v>0</v>
      </c>
      <c r="O85" s="929">
        <v>0</v>
      </c>
      <c r="P85" s="928">
        <v>0</v>
      </c>
      <c r="Q85" s="89"/>
      <c r="R85" s="321"/>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c r="CJ85" s="256"/>
      <c r="CK85" s="256"/>
      <c r="CL85" s="256"/>
      <c r="CM85" s="256"/>
      <c r="CN85" s="256"/>
      <c r="CO85" s="256"/>
      <c r="CP85" s="256"/>
    </row>
    <row r="86" spans="1:94" ht="21" hidden="1" customHeight="1">
      <c r="A86" s="385" t="s">
        <v>96</v>
      </c>
      <c r="B86" s="591" t="s">
        <v>1423</v>
      </c>
      <c r="C86" s="505">
        <v>10988</v>
      </c>
      <c r="D86" s="487">
        <v>44636</v>
      </c>
      <c r="E86" s="416">
        <v>0</v>
      </c>
      <c r="F86" s="332" t="s">
        <v>1406</v>
      </c>
      <c r="G86" s="29">
        <v>21759</v>
      </c>
      <c r="H86" s="464" t="s">
        <v>1425</v>
      </c>
      <c r="I86" s="299" t="s">
        <v>1424</v>
      </c>
      <c r="J86" s="171">
        <v>0</v>
      </c>
      <c r="K86" s="320">
        <v>0</v>
      </c>
      <c r="L86" s="171">
        <v>0</v>
      </c>
      <c r="M86" s="320">
        <v>0</v>
      </c>
      <c r="N86" s="171">
        <v>0</v>
      </c>
      <c r="O86" s="929">
        <v>0</v>
      </c>
      <c r="P86" s="928">
        <v>0</v>
      </c>
      <c r="Q86" s="89"/>
      <c r="R86" s="321"/>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256"/>
      <c r="CJ86" s="256"/>
      <c r="CK86" s="256"/>
      <c r="CL86" s="256"/>
      <c r="CM86" s="256"/>
      <c r="CN86" s="256"/>
      <c r="CO86" s="256"/>
      <c r="CP86" s="256"/>
    </row>
    <row r="87" spans="1:94" ht="21" hidden="1" customHeight="1">
      <c r="A87" s="385" t="s">
        <v>97</v>
      </c>
      <c r="B87" s="591" t="s">
        <v>1497</v>
      </c>
      <c r="C87" s="505">
        <v>11331</v>
      </c>
      <c r="D87" s="487">
        <v>44686</v>
      </c>
      <c r="E87" s="416">
        <v>0</v>
      </c>
      <c r="F87" s="622" t="s">
        <v>1406</v>
      </c>
      <c r="G87" s="29">
        <v>44959</v>
      </c>
      <c r="H87" s="464" t="s">
        <v>1495</v>
      </c>
      <c r="I87" s="299" t="s">
        <v>1494</v>
      </c>
      <c r="J87" s="171">
        <v>0</v>
      </c>
      <c r="K87" s="320">
        <v>0</v>
      </c>
      <c r="L87" s="171">
        <v>0</v>
      </c>
      <c r="M87" s="320">
        <v>0</v>
      </c>
      <c r="N87" s="171">
        <v>0</v>
      </c>
      <c r="O87" s="929">
        <v>0</v>
      </c>
      <c r="P87" s="928">
        <v>0</v>
      </c>
      <c r="Q87" s="89"/>
      <c r="R87" s="321"/>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256"/>
      <c r="CI87" s="256"/>
      <c r="CJ87" s="256"/>
      <c r="CK87" s="256"/>
      <c r="CL87" s="256"/>
      <c r="CM87" s="256"/>
      <c r="CN87" s="256"/>
      <c r="CO87" s="256"/>
      <c r="CP87" s="256"/>
    </row>
    <row r="88" spans="1:94" ht="21" hidden="1" customHeight="1">
      <c r="A88" s="385" t="s">
        <v>98</v>
      </c>
      <c r="B88" s="591" t="s">
        <v>1375</v>
      </c>
      <c r="C88" s="505">
        <v>11168</v>
      </c>
      <c r="D88" s="485">
        <v>44768</v>
      </c>
      <c r="E88" s="416">
        <v>0</v>
      </c>
      <c r="F88" s="332" t="s">
        <v>1406</v>
      </c>
      <c r="G88" s="29">
        <v>44776</v>
      </c>
      <c r="H88" s="458" t="s">
        <v>1376</v>
      </c>
      <c r="I88" s="299" t="s">
        <v>1374</v>
      </c>
      <c r="J88" s="171">
        <v>0</v>
      </c>
      <c r="K88" s="320">
        <v>0</v>
      </c>
      <c r="L88" s="171">
        <v>0</v>
      </c>
      <c r="M88" s="320">
        <v>0</v>
      </c>
      <c r="N88" s="171">
        <v>0</v>
      </c>
      <c r="O88" s="929">
        <v>0</v>
      </c>
      <c r="P88" s="928">
        <v>0</v>
      </c>
      <c r="Q88" s="89"/>
      <c r="R88" s="321"/>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row>
    <row r="89" spans="1:94" hidden="1"/>
    <row r="90" spans="1:94" s="52" customFormat="1" ht="54" hidden="1" customHeight="1">
      <c r="B90" s="51" t="s">
        <v>2399</v>
      </c>
      <c r="D90" s="51"/>
      <c r="E90" s="188"/>
      <c r="F90" s="493"/>
      <c r="H90" s="268"/>
      <c r="I90" s="37"/>
      <c r="J90" s="628"/>
      <c r="K90" s="268"/>
      <c r="BS90" s="265"/>
      <c r="BT90" s="265"/>
      <c r="BU90" s="265"/>
      <c r="BW90" s="265"/>
    </row>
    <row r="91" spans="1:94" s="52" customFormat="1" ht="18.75" hidden="1" customHeight="1">
      <c r="D91" s="51"/>
      <c r="E91" s="188"/>
      <c r="F91" s="493"/>
      <c r="H91" s="268"/>
      <c r="I91" s="37"/>
      <c r="J91" s="628"/>
      <c r="K91" s="268"/>
      <c r="BS91" s="265"/>
      <c r="BT91" s="265"/>
      <c r="BU91" s="265"/>
      <c r="BW91" s="265"/>
    </row>
    <row r="92" spans="1:94" s="550" customFormat="1" ht="39.6" hidden="1" customHeight="1">
      <c r="A92" s="642" t="s">
        <v>12</v>
      </c>
      <c r="B92" s="636" t="s">
        <v>39</v>
      </c>
      <c r="C92" s="634" t="s">
        <v>1668</v>
      </c>
      <c r="D92" s="637" t="s">
        <v>14</v>
      </c>
      <c r="E92" s="506" t="s">
        <v>2283</v>
      </c>
      <c r="F92" s="637" t="s">
        <v>1614</v>
      </c>
      <c r="G92" s="637" t="s">
        <v>1615</v>
      </c>
      <c r="H92" s="634" t="s">
        <v>299</v>
      </c>
      <c r="I92" s="637" t="s">
        <v>298</v>
      </c>
      <c r="J92" s="634" t="s">
        <v>1355</v>
      </c>
      <c r="K92" s="634" t="s">
        <v>1554</v>
      </c>
      <c r="L92" s="634" t="s">
        <v>1555</v>
      </c>
      <c r="M92" s="634" t="s">
        <v>1764</v>
      </c>
      <c r="N92" s="634" t="s">
        <v>1765</v>
      </c>
      <c r="O92" s="868" t="s">
        <v>2282</v>
      </c>
      <c r="P92" s="868" t="s">
        <v>2283</v>
      </c>
      <c r="Q92" s="634" t="s">
        <v>1886</v>
      </c>
      <c r="R92" s="636" t="s">
        <v>1604</v>
      </c>
      <c r="S92" s="528"/>
      <c r="T92" s="528"/>
    </row>
    <row r="93" spans="1:94" ht="21" hidden="1" customHeight="1">
      <c r="A93" s="385" t="s">
        <v>83</v>
      </c>
      <c r="B93" s="591" t="s">
        <v>1736</v>
      </c>
      <c r="C93" s="505">
        <v>11459</v>
      </c>
      <c r="D93" s="485">
        <v>45315</v>
      </c>
      <c r="E93" s="844">
        <v>0</v>
      </c>
      <c r="F93" s="332" t="s">
        <v>1596</v>
      </c>
      <c r="G93" s="29">
        <v>45317</v>
      </c>
      <c r="H93" s="458" t="s">
        <v>1741</v>
      </c>
      <c r="I93" s="299" t="s">
        <v>1738</v>
      </c>
      <c r="J93" s="171">
        <v>0</v>
      </c>
      <c r="K93" s="320">
        <v>0</v>
      </c>
      <c r="L93" s="171">
        <v>0</v>
      </c>
      <c r="M93" s="320">
        <v>0</v>
      </c>
      <c r="N93" s="171">
        <v>0</v>
      </c>
      <c r="O93" s="929">
        <v>0</v>
      </c>
      <c r="P93" s="928">
        <v>0</v>
      </c>
      <c r="Q93" s="89"/>
      <c r="R93" s="321"/>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J93" s="256"/>
      <c r="CK93" s="256"/>
      <c r="CL93" s="256"/>
      <c r="CM93" s="256"/>
      <c r="CN93" s="256"/>
      <c r="CO93" s="256"/>
      <c r="CP93" s="256"/>
    </row>
    <row r="94" spans="1:94" ht="21" hidden="1" customHeight="1">
      <c r="A94" s="385" t="s">
        <v>80</v>
      </c>
      <c r="B94" s="36" t="s">
        <v>1871</v>
      </c>
      <c r="C94" s="505">
        <v>11328</v>
      </c>
      <c r="D94" s="489">
        <v>45062</v>
      </c>
      <c r="E94" s="844">
        <v>0</v>
      </c>
      <c r="F94" s="332" t="s">
        <v>1834</v>
      </c>
      <c r="G94" s="29">
        <v>17758</v>
      </c>
      <c r="H94" s="464" t="s">
        <v>1872</v>
      </c>
      <c r="I94" s="299" t="s">
        <v>1873</v>
      </c>
      <c r="J94" s="171">
        <v>0</v>
      </c>
      <c r="K94" s="320">
        <v>0</v>
      </c>
      <c r="L94" s="171">
        <v>0</v>
      </c>
      <c r="M94" s="320">
        <v>0</v>
      </c>
      <c r="N94" s="171">
        <v>0</v>
      </c>
      <c r="O94" s="929">
        <v>0</v>
      </c>
      <c r="P94" s="928">
        <v>0</v>
      </c>
      <c r="Q94" s="89"/>
      <c r="R94" s="321"/>
      <c r="S94" s="256"/>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256"/>
      <c r="CI94" s="256"/>
      <c r="CJ94" s="256"/>
      <c r="CK94" s="256"/>
      <c r="CL94" s="256"/>
      <c r="CM94" s="256"/>
      <c r="CN94" s="256"/>
      <c r="CO94" s="256"/>
      <c r="CP94" s="256"/>
    </row>
    <row r="95" spans="1:94" ht="21" hidden="1" customHeight="1">
      <c r="A95" s="385" t="s">
        <v>59</v>
      </c>
      <c r="B95" s="591" t="s">
        <v>1608</v>
      </c>
      <c r="C95" s="505">
        <v>3867</v>
      </c>
      <c r="D95" s="485">
        <v>41100</v>
      </c>
      <c r="E95" s="416">
        <v>0</v>
      </c>
      <c r="F95" s="332" t="s">
        <v>1596</v>
      </c>
      <c r="G95" s="29">
        <v>41243</v>
      </c>
      <c r="H95" s="458" t="s">
        <v>1610</v>
      </c>
      <c r="I95" s="299" t="s">
        <v>1609</v>
      </c>
      <c r="J95" s="171">
        <v>0</v>
      </c>
      <c r="K95" s="320">
        <v>0</v>
      </c>
      <c r="L95" s="171">
        <v>0</v>
      </c>
      <c r="M95" s="320">
        <v>0</v>
      </c>
      <c r="N95" s="171">
        <v>0</v>
      </c>
      <c r="O95" s="929">
        <v>0</v>
      </c>
      <c r="P95" s="928">
        <v>0</v>
      </c>
      <c r="Q95" s="89"/>
      <c r="R95" s="321"/>
      <c r="S95" s="256"/>
      <c r="T95" s="256"/>
      <c r="U95" s="256"/>
      <c r="V95" s="256"/>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c r="CD95" s="256"/>
      <c r="CE95" s="256"/>
      <c r="CF95" s="256"/>
      <c r="CG95" s="256"/>
      <c r="CH95" s="256"/>
      <c r="CI95" s="256"/>
      <c r="CJ95" s="256"/>
      <c r="CK95" s="256"/>
      <c r="CL95" s="256"/>
      <c r="CM95" s="256"/>
      <c r="CN95" s="256"/>
      <c r="CO95" s="256"/>
      <c r="CP95" s="256"/>
    </row>
    <row r="96" spans="1:94" ht="21" hidden="1" customHeight="1">
      <c r="A96" s="385" t="s">
        <v>35</v>
      </c>
      <c r="B96" s="591" t="s">
        <v>280</v>
      </c>
      <c r="C96" s="505">
        <v>9944</v>
      </c>
      <c r="D96" s="485">
        <v>38651</v>
      </c>
      <c r="E96" s="844">
        <v>0</v>
      </c>
      <c r="F96" s="332" t="s">
        <v>1834</v>
      </c>
      <c r="G96" s="29">
        <v>35828</v>
      </c>
      <c r="H96" s="457" t="s">
        <v>744</v>
      </c>
      <c r="I96" s="299" t="s">
        <v>743</v>
      </c>
      <c r="J96" s="171">
        <v>0</v>
      </c>
      <c r="K96" s="320">
        <v>0</v>
      </c>
      <c r="L96" s="171">
        <v>0</v>
      </c>
      <c r="M96" s="320">
        <v>0</v>
      </c>
      <c r="N96" s="171">
        <v>0</v>
      </c>
      <c r="O96" s="929">
        <v>0</v>
      </c>
      <c r="P96" s="928">
        <v>0</v>
      </c>
      <c r="Q96" s="89"/>
      <c r="R96" s="321"/>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c r="CH96" s="256"/>
      <c r="CI96" s="256"/>
      <c r="CJ96" s="256"/>
      <c r="CK96" s="256"/>
      <c r="CL96" s="256"/>
      <c r="CM96" s="256"/>
      <c r="CN96" s="256"/>
      <c r="CO96" s="256"/>
      <c r="CP96" s="256"/>
    </row>
    <row r="97" spans="1:94" ht="21" hidden="1" customHeight="1">
      <c r="A97" s="385" t="s">
        <v>87</v>
      </c>
      <c r="B97" s="591" t="s">
        <v>1411</v>
      </c>
      <c r="C97" s="505">
        <v>10915</v>
      </c>
      <c r="D97" s="486">
        <v>44272</v>
      </c>
      <c r="E97" s="416">
        <v>0</v>
      </c>
      <c r="F97" s="332" t="s">
        <v>1406</v>
      </c>
      <c r="G97" s="29">
        <v>38474</v>
      </c>
      <c r="H97" s="457" t="s">
        <v>1413</v>
      </c>
      <c r="I97" s="299" t="s">
        <v>1412</v>
      </c>
      <c r="J97" s="171">
        <v>0</v>
      </c>
      <c r="K97" s="320">
        <v>0</v>
      </c>
      <c r="L97" s="171">
        <v>0</v>
      </c>
      <c r="M97" s="320">
        <v>0</v>
      </c>
      <c r="N97" s="171">
        <v>0</v>
      </c>
      <c r="O97" s="929">
        <v>0</v>
      </c>
      <c r="P97" s="928">
        <v>0</v>
      </c>
      <c r="Q97" s="89"/>
      <c r="R97" s="321"/>
      <c r="S97" s="256"/>
      <c r="T97" s="256"/>
      <c r="U97" s="256"/>
      <c r="V97" s="256"/>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c r="CC97" s="256"/>
      <c r="CD97" s="256"/>
      <c r="CE97" s="256"/>
      <c r="CF97" s="256"/>
      <c r="CG97" s="256"/>
      <c r="CH97" s="256"/>
      <c r="CI97" s="256"/>
      <c r="CJ97" s="256"/>
      <c r="CK97" s="256"/>
      <c r="CL97" s="256"/>
      <c r="CM97" s="256"/>
      <c r="CN97" s="256"/>
      <c r="CO97" s="256"/>
      <c r="CP97" s="256"/>
    </row>
    <row r="98" spans="1:94" s="52" customFormat="1" ht="18.75" hidden="1" customHeight="1">
      <c r="D98" s="51"/>
      <c r="E98" s="188"/>
      <c r="F98" s="493"/>
      <c r="H98" s="268"/>
      <c r="I98" s="37"/>
      <c r="J98" s="628"/>
      <c r="K98" s="268"/>
      <c r="BS98" s="265"/>
      <c r="BT98" s="265"/>
      <c r="BU98" s="265"/>
      <c r="BW98" s="265"/>
    </row>
    <row r="99" spans="1:94" s="52" customFormat="1" ht="54" hidden="1" customHeight="1">
      <c r="B99" s="51" t="s">
        <v>2400</v>
      </c>
      <c r="E99" s="188"/>
      <c r="F99" s="493"/>
      <c r="H99" s="268"/>
      <c r="I99" s="37"/>
      <c r="J99" s="628"/>
      <c r="K99" s="268"/>
      <c r="BS99" s="265"/>
      <c r="BT99" s="265"/>
      <c r="BU99" s="265"/>
      <c r="BW99" s="265"/>
    </row>
    <row r="100" spans="1:94" hidden="1"/>
    <row r="101" spans="1:94" s="550" customFormat="1" ht="39.6" hidden="1" customHeight="1">
      <c r="A101" s="642" t="s">
        <v>12</v>
      </c>
      <c r="B101" s="636" t="s">
        <v>39</v>
      </c>
      <c r="C101" s="634" t="s">
        <v>1668</v>
      </c>
      <c r="D101" s="637" t="s">
        <v>14</v>
      </c>
      <c r="E101" s="506" t="s">
        <v>2283</v>
      </c>
      <c r="F101" s="637" t="s">
        <v>1614</v>
      </c>
      <c r="G101" s="637" t="s">
        <v>1615</v>
      </c>
      <c r="H101" s="634" t="s">
        <v>299</v>
      </c>
      <c r="I101" s="637" t="s">
        <v>298</v>
      </c>
      <c r="J101" s="634" t="s">
        <v>1355</v>
      </c>
      <c r="K101" s="634" t="s">
        <v>1554</v>
      </c>
      <c r="L101" s="634" t="s">
        <v>1555</v>
      </c>
      <c r="M101" s="634" t="s">
        <v>1764</v>
      </c>
      <c r="N101" s="634" t="s">
        <v>1765</v>
      </c>
      <c r="O101" s="868" t="s">
        <v>2282</v>
      </c>
      <c r="P101" s="868" t="s">
        <v>2283</v>
      </c>
      <c r="Q101" s="634" t="s">
        <v>1886</v>
      </c>
      <c r="R101" s="636" t="s">
        <v>1604</v>
      </c>
      <c r="S101" s="528"/>
      <c r="T101" s="528"/>
    </row>
    <row r="102" spans="1:94" ht="21" hidden="1" customHeight="1">
      <c r="A102" s="385" t="s">
        <v>54</v>
      </c>
      <c r="B102" s="591" t="s">
        <v>1669</v>
      </c>
      <c r="C102" s="505">
        <v>1672</v>
      </c>
      <c r="D102" s="487">
        <v>38927</v>
      </c>
      <c r="E102" s="416">
        <v>0</v>
      </c>
      <c r="F102" s="332" t="s">
        <v>1406</v>
      </c>
      <c r="G102" s="29">
        <v>41081</v>
      </c>
      <c r="H102" s="464" t="s">
        <v>739</v>
      </c>
      <c r="I102" s="299" t="s">
        <v>739</v>
      </c>
      <c r="J102" s="171">
        <v>0</v>
      </c>
      <c r="K102" s="171">
        <v>0</v>
      </c>
      <c r="L102" s="171">
        <v>0</v>
      </c>
      <c r="M102" s="171">
        <v>0</v>
      </c>
      <c r="N102" s="171">
        <v>0</v>
      </c>
      <c r="O102" s="928">
        <v>0</v>
      </c>
      <c r="P102" s="928">
        <v>0</v>
      </c>
      <c r="Q102" s="89"/>
      <c r="R102" s="321"/>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c r="CD102" s="256"/>
      <c r="CE102" s="256"/>
      <c r="CF102" s="256"/>
      <c r="CG102" s="256"/>
      <c r="CH102" s="256"/>
      <c r="CI102" s="256"/>
      <c r="CJ102" s="256"/>
      <c r="CK102" s="256"/>
      <c r="CL102" s="256"/>
      <c r="CM102" s="256"/>
      <c r="CN102" s="256"/>
      <c r="CO102" s="256"/>
      <c r="CP102" s="256"/>
    </row>
    <row r="103" spans="1:94" hidden="1"/>
    <row r="104" spans="1:94" s="52" customFormat="1" ht="54" hidden="1" customHeight="1">
      <c r="B104" s="51" t="s">
        <v>2281</v>
      </c>
      <c r="C104" s="51"/>
      <c r="F104" s="493"/>
      <c r="G104" s="197"/>
      <c r="H104" s="268"/>
      <c r="I104" s="37"/>
      <c r="AV104" s="265"/>
      <c r="AW104" s="265"/>
      <c r="AX104" s="265"/>
      <c r="AZ104" s="265"/>
    </row>
    <row r="105" spans="1:94" hidden="1"/>
    <row r="106" spans="1:94" s="550" customFormat="1" ht="39.6" hidden="1" customHeight="1">
      <c r="A106" s="642" t="s">
        <v>12</v>
      </c>
      <c r="B106" s="636" t="s">
        <v>39</v>
      </c>
      <c r="C106" s="634" t="s">
        <v>1668</v>
      </c>
      <c r="D106" s="637" t="s">
        <v>14</v>
      </c>
      <c r="E106" s="506"/>
      <c r="F106" s="637" t="s">
        <v>1614</v>
      </c>
      <c r="G106" s="637" t="s">
        <v>1615</v>
      </c>
      <c r="H106" s="634" t="s">
        <v>299</v>
      </c>
      <c r="I106" s="637" t="s">
        <v>298</v>
      </c>
      <c r="J106" s="634" t="s">
        <v>1355</v>
      </c>
      <c r="K106" s="634" t="s">
        <v>1554</v>
      </c>
      <c r="L106" s="634" t="s">
        <v>1555</v>
      </c>
      <c r="M106" s="634" t="s">
        <v>1764</v>
      </c>
      <c r="N106" s="634" t="s">
        <v>1765</v>
      </c>
      <c r="O106" s="868"/>
      <c r="P106" s="868"/>
      <c r="Q106" s="634" t="s">
        <v>1886</v>
      </c>
      <c r="R106" s="636" t="s">
        <v>1604</v>
      </c>
      <c r="S106" s="528"/>
      <c r="T106" s="528"/>
    </row>
    <row r="107" spans="1:94" ht="21" hidden="1" customHeight="1">
      <c r="A107" s="385" t="s">
        <v>74</v>
      </c>
      <c r="B107" s="591" t="s">
        <v>1407</v>
      </c>
      <c r="C107" s="505">
        <v>11121</v>
      </c>
      <c r="D107" s="486">
        <v>44321</v>
      </c>
      <c r="E107" s="416"/>
      <c r="F107" s="332" t="s">
        <v>1406</v>
      </c>
      <c r="G107" s="29">
        <v>37021</v>
      </c>
      <c r="H107" s="457" t="s">
        <v>1409</v>
      </c>
      <c r="I107" s="299" t="s">
        <v>1408</v>
      </c>
      <c r="J107" s="171">
        <v>0</v>
      </c>
      <c r="K107" s="171">
        <v>0</v>
      </c>
      <c r="L107" s="171">
        <v>0</v>
      </c>
      <c r="M107" s="171">
        <v>0</v>
      </c>
      <c r="N107" s="171">
        <v>0</v>
      </c>
      <c r="O107" s="928"/>
      <c r="P107" s="928"/>
      <c r="Q107" s="89"/>
      <c r="R107" s="321"/>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256"/>
      <c r="CJ107" s="256"/>
      <c r="CK107" s="256"/>
      <c r="CL107" s="256"/>
      <c r="CM107" s="256"/>
      <c r="CN107" s="256"/>
      <c r="CO107" s="256"/>
      <c r="CP107" s="256"/>
    </row>
    <row r="108" spans="1:94" hidden="1"/>
    <row r="109" spans="1:94" s="52" customFormat="1" ht="54" hidden="1" customHeight="1">
      <c r="B109" s="51" t="s">
        <v>1883</v>
      </c>
      <c r="C109" s="51"/>
      <c r="F109" s="493"/>
      <c r="G109" s="197"/>
      <c r="H109" s="268"/>
      <c r="I109" s="37"/>
      <c r="BD109" s="265"/>
      <c r="BE109" s="265"/>
      <c r="BF109" s="265"/>
    </row>
    <row r="110" spans="1:94" hidden="1"/>
    <row r="111" spans="1:94" s="550" customFormat="1" ht="39.6" hidden="1" customHeight="1">
      <c r="A111" s="642" t="s">
        <v>12</v>
      </c>
      <c r="B111" s="636" t="s">
        <v>39</v>
      </c>
      <c r="C111" s="634" t="s">
        <v>1668</v>
      </c>
      <c r="D111" s="637" t="s">
        <v>14</v>
      </c>
      <c r="E111" s="506"/>
      <c r="F111" s="637" t="s">
        <v>1614</v>
      </c>
      <c r="G111" s="637" t="s">
        <v>1615</v>
      </c>
      <c r="H111" s="634" t="s">
        <v>299</v>
      </c>
      <c r="I111" s="637" t="s">
        <v>298</v>
      </c>
      <c r="J111" s="634" t="s">
        <v>1355</v>
      </c>
      <c r="K111" s="634" t="s">
        <v>1554</v>
      </c>
      <c r="L111" s="634" t="s">
        <v>1555</v>
      </c>
      <c r="M111" s="634" t="s">
        <v>1764</v>
      </c>
      <c r="N111" s="634" t="s">
        <v>1765</v>
      </c>
      <c r="O111" s="868"/>
      <c r="P111" s="868"/>
      <c r="Q111" s="634" t="s">
        <v>1886</v>
      </c>
      <c r="R111" s="636" t="s">
        <v>1604</v>
      </c>
      <c r="S111" s="528"/>
      <c r="T111" s="528"/>
    </row>
    <row r="112" spans="1:94" ht="21" hidden="1" customHeight="1">
      <c r="A112" s="385" t="s">
        <v>75</v>
      </c>
      <c r="B112" s="591" t="s">
        <v>1088</v>
      </c>
      <c r="C112" s="505">
        <v>6258</v>
      </c>
      <c r="D112" s="485">
        <v>41551</v>
      </c>
      <c r="E112" s="575"/>
      <c r="F112" s="332" t="s">
        <v>258</v>
      </c>
      <c r="G112" s="29">
        <v>41524</v>
      </c>
      <c r="H112" s="458" t="s">
        <v>652</v>
      </c>
      <c r="I112" s="299" t="s">
        <v>651</v>
      </c>
      <c r="J112" s="171">
        <v>0</v>
      </c>
      <c r="K112" s="171">
        <v>0</v>
      </c>
      <c r="L112" s="171">
        <v>0</v>
      </c>
      <c r="M112" s="171">
        <v>0</v>
      </c>
      <c r="N112" s="171">
        <v>0</v>
      </c>
      <c r="O112" s="928"/>
      <c r="P112" s="928"/>
      <c r="Q112" s="89"/>
      <c r="R112" s="321"/>
      <c r="CI112" s="256"/>
      <c r="CJ112" s="256"/>
      <c r="CK112" s="256"/>
      <c r="CL112" s="256"/>
      <c r="CM112" s="256"/>
      <c r="CN112" s="256"/>
      <c r="CO112" s="256"/>
      <c r="CP112" s="256"/>
    </row>
    <row r="113" spans="1:94" ht="21" hidden="1" customHeight="1">
      <c r="A113" s="385" t="s">
        <v>81</v>
      </c>
      <c r="B113" s="591" t="s">
        <v>107</v>
      </c>
      <c r="C113" s="505">
        <v>5483</v>
      </c>
      <c r="D113" s="485">
        <v>42048</v>
      </c>
      <c r="E113" s="575"/>
      <c r="F113" s="332" t="s">
        <v>924</v>
      </c>
      <c r="G113" s="29">
        <v>27285</v>
      </c>
      <c r="H113" s="458" t="s">
        <v>1735</v>
      </c>
      <c r="I113" s="299" t="s">
        <v>473</v>
      </c>
      <c r="J113" s="171">
        <v>1</v>
      </c>
      <c r="K113" s="171">
        <v>0</v>
      </c>
      <c r="L113" s="171">
        <v>1</v>
      </c>
      <c r="M113" s="171">
        <v>0</v>
      </c>
      <c r="N113" s="171">
        <v>0</v>
      </c>
      <c r="O113" s="928"/>
      <c r="P113" s="928"/>
      <c r="Q113" s="89"/>
      <c r="R113" s="321"/>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CI113" s="256"/>
      <c r="CJ113" s="256"/>
      <c r="CK113" s="256"/>
      <c r="CL113" s="256"/>
      <c r="CM113" s="256"/>
      <c r="CN113" s="256"/>
      <c r="CO113" s="256"/>
      <c r="CP113" s="256"/>
    </row>
    <row r="114" spans="1:94" ht="21" hidden="1" customHeight="1">
      <c r="A114" s="385" t="s">
        <v>61</v>
      </c>
      <c r="B114" s="591" t="s">
        <v>1235</v>
      </c>
      <c r="C114" s="505">
        <v>536</v>
      </c>
      <c r="D114" s="487">
        <v>39264</v>
      </c>
      <c r="E114" s="575"/>
      <c r="F114" s="332" t="s">
        <v>749</v>
      </c>
      <c r="G114" s="29">
        <v>39493</v>
      </c>
      <c r="H114" s="464" t="s">
        <v>714</v>
      </c>
      <c r="I114" s="299" t="s">
        <v>713</v>
      </c>
      <c r="J114" s="171">
        <v>1</v>
      </c>
      <c r="K114" s="171">
        <v>0</v>
      </c>
      <c r="L114" s="171">
        <v>1</v>
      </c>
      <c r="M114" s="171">
        <v>0</v>
      </c>
      <c r="N114" s="171">
        <v>0</v>
      </c>
      <c r="O114" s="928"/>
      <c r="P114" s="928"/>
      <c r="Q114" s="89"/>
      <c r="R114" s="321"/>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CI114" s="256"/>
      <c r="CJ114" s="256"/>
      <c r="CK114" s="256"/>
      <c r="CL114" s="256"/>
      <c r="CM114" s="256"/>
      <c r="CN114" s="256"/>
      <c r="CO114" s="256"/>
      <c r="CP114" s="256"/>
    </row>
    <row r="115" spans="1:94" ht="21" hidden="1" customHeight="1">
      <c r="A115" s="385" t="s">
        <v>66</v>
      </c>
      <c r="B115" s="591" t="s">
        <v>78</v>
      </c>
      <c r="C115" s="505">
        <v>327</v>
      </c>
      <c r="D115" s="487">
        <v>40126</v>
      </c>
      <c r="E115" s="575"/>
      <c r="F115" s="332" t="s">
        <v>749</v>
      </c>
      <c r="G115" s="29">
        <v>37761</v>
      </c>
      <c r="H115" s="464" t="s">
        <v>558</v>
      </c>
      <c r="I115" s="299" t="s">
        <v>557</v>
      </c>
      <c r="J115" s="171">
        <v>2</v>
      </c>
      <c r="K115" s="171">
        <v>0</v>
      </c>
      <c r="L115" s="171">
        <v>2</v>
      </c>
      <c r="M115" s="171">
        <v>0</v>
      </c>
      <c r="N115" s="171">
        <v>0</v>
      </c>
      <c r="O115" s="928"/>
      <c r="P115" s="928"/>
      <c r="Q115" s="89"/>
      <c r="R115" s="321"/>
      <c r="CI115" s="256"/>
      <c r="CJ115" s="256"/>
      <c r="CK115" s="256"/>
      <c r="CL115" s="256"/>
      <c r="CM115" s="256"/>
      <c r="CN115" s="256"/>
      <c r="CO115" s="256"/>
      <c r="CP115" s="256"/>
    </row>
    <row r="116" spans="1:94" ht="21" hidden="1" customHeight="1">
      <c r="A116" s="385" t="s">
        <v>27</v>
      </c>
      <c r="B116" s="591" t="s">
        <v>1082</v>
      </c>
      <c r="C116" s="505">
        <v>10690</v>
      </c>
      <c r="D116" s="485">
        <v>30184</v>
      </c>
      <c r="E116" s="575"/>
      <c r="F116" s="332" t="s">
        <v>343</v>
      </c>
      <c r="G116" s="29">
        <v>21751</v>
      </c>
      <c r="H116" s="458" t="s">
        <v>526</v>
      </c>
      <c r="I116" s="299" t="s">
        <v>525</v>
      </c>
      <c r="J116" s="171">
        <v>0</v>
      </c>
      <c r="K116" s="171">
        <v>0</v>
      </c>
      <c r="L116" s="171">
        <v>0</v>
      </c>
      <c r="M116" s="171">
        <v>0</v>
      </c>
      <c r="N116" s="171">
        <v>0</v>
      </c>
      <c r="O116" s="928"/>
      <c r="P116" s="928"/>
      <c r="Q116" s="89"/>
      <c r="R116" s="321"/>
      <c r="S116" s="208"/>
      <c r="T116" s="208"/>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c r="CC116" s="256"/>
      <c r="CD116" s="256"/>
      <c r="CE116" s="256"/>
      <c r="CF116" s="256"/>
      <c r="CG116" s="256"/>
      <c r="CH116" s="256"/>
    </row>
    <row r="117" spans="1:94" ht="21" hidden="1" customHeight="1">
      <c r="A117" s="385" t="s">
        <v>29</v>
      </c>
      <c r="B117" s="591" t="s">
        <v>1302</v>
      </c>
      <c r="C117" s="505">
        <v>402</v>
      </c>
      <c r="D117" s="487">
        <v>30286</v>
      </c>
      <c r="E117" s="575"/>
      <c r="F117" s="332" t="s">
        <v>343</v>
      </c>
      <c r="G117" s="29">
        <v>30264</v>
      </c>
      <c r="H117" s="464" t="s">
        <v>601</v>
      </c>
      <c r="I117" s="299" t="s">
        <v>600</v>
      </c>
      <c r="J117" s="171">
        <v>0</v>
      </c>
      <c r="K117" s="171">
        <v>0</v>
      </c>
      <c r="L117" s="171">
        <v>0</v>
      </c>
      <c r="M117" s="171">
        <v>0</v>
      </c>
      <c r="N117" s="171">
        <v>0</v>
      </c>
      <c r="O117" s="928"/>
      <c r="P117" s="928"/>
      <c r="Q117" s="89"/>
      <c r="R117" s="321"/>
      <c r="S117" s="208"/>
      <c r="T117" s="208"/>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row>
    <row r="118" spans="1:94" ht="21" hidden="1" customHeight="1">
      <c r="A118" s="385" t="s">
        <v>52</v>
      </c>
      <c r="B118" s="591" t="s">
        <v>1567</v>
      </c>
      <c r="C118" s="505">
        <v>128</v>
      </c>
      <c r="D118" s="485">
        <v>36770</v>
      </c>
      <c r="E118" s="575"/>
      <c r="F118" s="332" t="s">
        <v>343</v>
      </c>
      <c r="G118" s="29">
        <v>36748</v>
      </c>
      <c r="H118" s="458" t="s">
        <v>408</v>
      </c>
      <c r="I118" s="299" t="s">
        <v>407</v>
      </c>
      <c r="J118" s="171">
        <v>0</v>
      </c>
      <c r="K118" s="171">
        <v>0</v>
      </c>
      <c r="L118" s="171">
        <v>0</v>
      </c>
      <c r="M118" s="171">
        <v>0</v>
      </c>
      <c r="N118" s="171">
        <v>0</v>
      </c>
      <c r="O118" s="928"/>
      <c r="P118" s="928"/>
      <c r="Q118" s="89"/>
      <c r="R118" s="321"/>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c r="CD118" s="256"/>
      <c r="CE118" s="256"/>
      <c r="CF118" s="256"/>
      <c r="CG118" s="256"/>
      <c r="CH118" s="256"/>
      <c r="CI118" s="256"/>
      <c r="CJ118" s="256"/>
      <c r="CK118" s="256"/>
      <c r="CL118" s="256"/>
      <c r="CM118" s="256"/>
      <c r="CN118" s="256"/>
      <c r="CO118" s="256"/>
      <c r="CP118" s="256"/>
    </row>
    <row r="119" spans="1:94" ht="21" hidden="1" customHeight="1">
      <c r="A119" s="385" t="s">
        <v>56</v>
      </c>
      <c r="B119" s="591" t="s">
        <v>900</v>
      </c>
      <c r="C119" s="505">
        <v>10024</v>
      </c>
      <c r="D119" s="487">
        <v>38679</v>
      </c>
      <c r="E119" s="575"/>
      <c r="F119" s="332" t="s">
        <v>343</v>
      </c>
      <c r="G119" s="29">
        <v>38731</v>
      </c>
      <c r="H119" s="464" t="s">
        <v>902</v>
      </c>
      <c r="I119" s="299" t="s">
        <v>901</v>
      </c>
      <c r="J119" s="171">
        <v>0</v>
      </c>
      <c r="K119" s="171">
        <v>0</v>
      </c>
      <c r="L119" s="171">
        <v>0</v>
      </c>
      <c r="M119" s="171">
        <v>0</v>
      </c>
      <c r="N119" s="171">
        <v>0</v>
      </c>
      <c r="O119" s="928"/>
      <c r="P119" s="928"/>
      <c r="Q119" s="89"/>
      <c r="R119" s="321"/>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c r="CD119" s="256"/>
      <c r="CE119" s="256"/>
      <c r="CF119" s="256"/>
      <c r="CG119" s="256"/>
      <c r="CH119" s="256"/>
      <c r="CI119" s="256"/>
      <c r="CJ119" s="256"/>
      <c r="CK119" s="256"/>
      <c r="CL119" s="256"/>
      <c r="CM119" s="256"/>
      <c r="CN119" s="256"/>
      <c r="CO119" s="256"/>
      <c r="CP119" s="256"/>
    </row>
    <row r="120" spans="1:94" ht="21" hidden="1" customHeight="1">
      <c r="A120" s="385" t="s">
        <v>63</v>
      </c>
      <c r="B120" s="36" t="s">
        <v>1877</v>
      </c>
      <c r="C120" s="505">
        <v>1246</v>
      </c>
      <c r="D120" s="486">
        <v>39904</v>
      </c>
      <c r="E120" s="575"/>
      <c r="F120" s="332" t="s">
        <v>343</v>
      </c>
      <c r="G120" s="29"/>
      <c r="H120" s="464" t="s">
        <v>631</v>
      </c>
      <c r="I120" s="299" t="s">
        <v>631</v>
      </c>
      <c r="J120" s="171">
        <v>0</v>
      </c>
      <c r="K120" s="171">
        <v>0</v>
      </c>
      <c r="L120" s="171">
        <v>0</v>
      </c>
      <c r="M120" s="171">
        <v>0</v>
      </c>
      <c r="N120" s="171">
        <v>0</v>
      </c>
      <c r="O120" s="928"/>
      <c r="P120" s="928"/>
      <c r="Q120" s="89"/>
      <c r="R120" s="321"/>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c r="CD120" s="256"/>
      <c r="CE120" s="256"/>
      <c r="CF120" s="256"/>
      <c r="CG120" s="256"/>
      <c r="CH120" s="256"/>
      <c r="CI120" s="256"/>
      <c r="CJ120" s="256"/>
      <c r="CK120" s="256"/>
      <c r="CL120" s="256"/>
      <c r="CM120" s="256"/>
      <c r="CN120" s="256"/>
      <c r="CO120" s="256"/>
      <c r="CP120" s="256"/>
    </row>
    <row r="121" spans="1:94" ht="21" hidden="1" customHeight="1">
      <c r="A121" s="385" t="s">
        <v>68</v>
      </c>
      <c r="B121" s="36" t="s">
        <v>441</v>
      </c>
      <c r="C121" s="505">
        <v>10604</v>
      </c>
      <c r="D121" s="487">
        <v>40909</v>
      </c>
      <c r="E121" s="575"/>
      <c r="F121" s="332" t="s">
        <v>343</v>
      </c>
      <c r="G121" s="29">
        <v>24073</v>
      </c>
      <c r="H121" s="464" t="s">
        <v>443</v>
      </c>
      <c r="I121" s="299" t="s">
        <v>442</v>
      </c>
      <c r="J121" s="171">
        <v>0</v>
      </c>
      <c r="K121" s="171">
        <v>0</v>
      </c>
      <c r="L121" s="171">
        <v>0</v>
      </c>
      <c r="M121" s="171">
        <v>0</v>
      </c>
      <c r="N121" s="171">
        <v>0</v>
      </c>
      <c r="O121" s="928"/>
      <c r="P121" s="928"/>
      <c r="Q121" s="89"/>
      <c r="R121" s="321"/>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c r="CC121" s="256"/>
      <c r="CD121" s="256"/>
      <c r="CE121" s="256"/>
      <c r="CF121" s="256"/>
      <c r="CG121" s="256"/>
      <c r="CH121" s="256"/>
      <c r="CI121" s="256"/>
      <c r="CJ121" s="256"/>
      <c r="CK121" s="256"/>
      <c r="CL121" s="256"/>
      <c r="CM121" s="256"/>
      <c r="CN121" s="256"/>
      <c r="CO121" s="256"/>
      <c r="CP121" s="256"/>
    </row>
    <row r="122" spans="1:94" ht="21" hidden="1" customHeight="1">
      <c r="A122" s="385" t="s">
        <v>80</v>
      </c>
      <c r="B122" s="591" t="s">
        <v>1325</v>
      </c>
      <c r="C122" s="505">
        <v>1943</v>
      </c>
      <c r="D122" s="487">
        <v>41948</v>
      </c>
      <c r="E122" s="575"/>
      <c r="F122" s="332" t="s">
        <v>343</v>
      </c>
      <c r="G122" s="29">
        <v>15767</v>
      </c>
      <c r="H122" s="464" t="s">
        <v>537</v>
      </c>
      <c r="I122" s="299" t="s">
        <v>536</v>
      </c>
      <c r="J122" s="171">
        <v>0</v>
      </c>
      <c r="K122" s="171">
        <v>0</v>
      </c>
      <c r="L122" s="171">
        <v>0</v>
      </c>
      <c r="M122" s="171">
        <v>0</v>
      </c>
      <c r="N122" s="171">
        <v>0</v>
      </c>
      <c r="O122" s="928"/>
      <c r="P122" s="928"/>
      <c r="Q122" s="89"/>
      <c r="R122" s="321"/>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c r="CD122" s="256"/>
      <c r="CE122" s="256"/>
      <c r="CF122" s="256"/>
      <c r="CG122" s="256"/>
      <c r="CH122" s="256"/>
      <c r="CI122" s="256"/>
      <c r="CJ122" s="256"/>
      <c r="CK122" s="256"/>
      <c r="CL122" s="256"/>
      <c r="CM122" s="256"/>
      <c r="CN122" s="256"/>
      <c r="CO122" s="256"/>
      <c r="CP122" s="256"/>
    </row>
    <row r="123" spans="1:94" ht="21" hidden="1" customHeight="1">
      <c r="A123" s="385" t="s">
        <v>83</v>
      </c>
      <c r="B123" s="591" t="s">
        <v>140</v>
      </c>
      <c r="C123" s="505">
        <v>2402</v>
      </c>
      <c r="D123" s="487">
        <v>42153</v>
      </c>
      <c r="E123" s="575"/>
      <c r="F123" s="332" t="s">
        <v>343</v>
      </c>
      <c r="G123" s="29">
        <v>42185</v>
      </c>
      <c r="H123" s="464" t="s">
        <v>646</v>
      </c>
      <c r="I123" s="299" t="s">
        <v>645</v>
      </c>
      <c r="J123" s="171">
        <v>0</v>
      </c>
      <c r="K123" s="171">
        <v>0</v>
      </c>
      <c r="L123" s="171">
        <v>0</v>
      </c>
      <c r="M123" s="171">
        <v>0</v>
      </c>
      <c r="N123" s="171">
        <v>0</v>
      </c>
      <c r="O123" s="928"/>
      <c r="P123" s="928"/>
      <c r="Q123" s="89"/>
      <c r="R123" s="321"/>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c r="CH123" s="256"/>
      <c r="CI123" s="256"/>
      <c r="CJ123" s="256"/>
      <c r="CK123" s="256"/>
      <c r="CL123" s="256"/>
      <c r="CM123" s="256"/>
      <c r="CN123" s="256"/>
      <c r="CO123" s="256"/>
      <c r="CP123" s="256"/>
    </row>
    <row r="124" spans="1:94" ht="21" hidden="1" customHeight="1">
      <c r="A124" s="385" t="s">
        <v>94</v>
      </c>
      <c r="B124" s="591" t="s">
        <v>1437</v>
      </c>
      <c r="C124" s="505">
        <v>10284</v>
      </c>
      <c r="D124" s="487">
        <v>43972</v>
      </c>
      <c r="E124" s="575"/>
      <c r="F124" s="332" t="s">
        <v>343</v>
      </c>
      <c r="G124" s="29">
        <v>29290</v>
      </c>
      <c r="H124" s="464" t="s">
        <v>1327</v>
      </c>
      <c r="I124" s="299" t="s">
        <v>1326</v>
      </c>
      <c r="J124" s="171">
        <v>0</v>
      </c>
      <c r="K124" s="171">
        <v>0</v>
      </c>
      <c r="L124" s="171">
        <v>0</v>
      </c>
      <c r="M124" s="171">
        <v>0</v>
      </c>
      <c r="N124" s="171">
        <v>0</v>
      </c>
      <c r="O124" s="928"/>
      <c r="P124" s="928"/>
      <c r="Q124" s="89"/>
      <c r="R124" s="321"/>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256"/>
      <c r="CJ124" s="256"/>
      <c r="CK124" s="256"/>
      <c r="CL124" s="256"/>
      <c r="CM124" s="256"/>
      <c r="CN124" s="256"/>
      <c r="CO124" s="256"/>
      <c r="CP124" s="256"/>
    </row>
    <row r="125" spans="1:94" ht="21" hidden="1" customHeight="1">
      <c r="A125" s="385" t="s">
        <v>98</v>
      </c>
      <c r="B125" s="591" t="s">
        <v>1329</v>
      </c>
      <c r="C125" s="505">
        <v>9585</v>
      </c>
      <c r="D125" s="485">
        <v>43998</v>
      </c>
      <c r="E125" s="575"/>
      <c r="F125" s="332" t="s">
        <v>343</v>
      </c>
      <c r="G125" s="29">
        <v>35971</v>
      </c>
      <c r="H125" s="458" t="s">
        <v>1636</v>
      </c>
      <c r="I125" s="299" t="s">
        <v>1331</v>
      </c>
      <c r="J125" s="171">
        <v>0</v>
      </c>
      <c r="K125" s="171">
        <v>0</v>
      </c>
      <c r="L125" s="171">
        <v>0</v>
      </c>
      <c r="M125" s="171">
        <v>0</v>
      </c>
      <c r="N125" s="171">
        <v>0</v>
      </c>
      <c r="O125" s="928"/>
      <c r="P125" s="928"/>
      <c r="Q125" s="89"/>
      <c r="R125" s="321"/>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256"/>
      <c r="CJ125" s="256"/>
      <c r="CK125" s="256"/>
      <c r="CL125" s="256"/>
      <c r="CM125" s="256"/>
      <c r="CN125" s="256"/>
      <c r="CO125" s="256"/>
      <c r="CP125" s="256"/>
    </row>
    <row r="126" spans="1:94" ht="21" hidden="1" customHeight="1">
      <c r="A126" s="385" t="s">
        <v>113</v>
      </c>
      <c r="B126" s="591" t="s">
        <v>1304</v>
      </c>
      <c r="C126" s="505">
        <v>11198</v>
      </c>
      <c r="D126" s="487">
        <v>44621</v>
      </c>
      <c r="E126" s="575"/>
      <c r="F126" s="332" t="s">
        <v>343</v>
      </c>
      <c r="G126" s="29">
        <v>37368</v>
      </c>
      <c r="H126" s="464" t="s">
        <v>1306</v>
      </c>
      <c r="I126" s="299" t="s">
        <v>1305</v>
      </c>
      <c r="J126" s="171">
        <v>0</v>
      </c>
      <c r="K126" s="171">
        <v>0</v>
      </c>
      <c r="L126" s="171">
        <v>0</v>
      </c>
      <c r="M126" s="171">
        <v>0</v>
      </c>
      <c r="N126" s="171">
        <v>0</v>
      </c>
      <c r="O126" s="928"/>
      <c r="P126" s="928"/>
      <c r="Q126" s="89"/>
      <c r="R126" s="321"/>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c r="CD126" s="256"/>
      <c r="CE126" s="256"/>
      <c r="CF126" s="256"/>
      <c r="CG126" s="256"/>
      <c r="CH126" s="256"/>
      <c r="CI126" s="256"/>
      <c r="CJ126" s="256"/>
      <c r="CK126" s="256"/>
      <c r="CL126" s="256"/>
      <c r="CM126" s="256"/>
      <c r="CN126" s="256"/>
      <c r="CO126" s="256"/>
      <c r="CP126" s="256"/>
    </row>
    <row r="127" spans="1:94" ht="21" hidden="1" customHeight="1">
      <c r="A127" s="385" t="s">
        <v>117</v>
      </c>
      <c r="B127" s="591" t="s">
        <v>1361</v>
      </c>
      <c r="C127" s="505">
        <v>6507</v>
      </c>
      <c r="D127" s="486">
        <v>44624</v>
      </c>
      <c r="E127" s="575"/>
      <c r="F127" s="332" t="s">
        <v>343</v>
      </c>
      <c r="G127" s="29">
        <v>44336</v>
      </c>
      <c r="H127" s="457" t="s">
        <v>1323</v>
      </c>
      <c r="I127" s="299" t="s">
        <v>1322</v>
      </c>
      <c r="J127" s="171">
        <v>0</v>
      </c>
      <c r="K127" s="171">
        <v>0</v>
      </c>
      <c r="L127" s="171">
        <v>0</v>
      </c>
      <c r="M127" s="171">
        <v>0</v>
      </c>
      <c r="N127" s="171">
        <v>0</v>
      </c>
      <c r="O127" s="928"/>
      <c r="P127" s="928"/>
      <c r="Q127" s="89"/>
      <c r="R127" s="321"/>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c r="CD127" s="256"/>
      <c r="CE127" s="256"/>
      <c r="CF127" s="256"/>
      <c r="CG127" s="256"/>
      <c r="CH127" s="256"/>
      <c r="CI127" s="256"/>
      <c r="CJ127" s="256"/>
      <c r="CK127" s="256"/>
      <c r="CL127" s="256"/>
      <c r="CM127" s="256"/>
      <c r="CN127" s="256"/>
      <c r="CO127" s="256"/>
      <c r="CP127" s="256"/>
    </row>
    <row r="128" spans="1:94" ht="21" hidden="1" customHeight="1">
      <c r="A128" s="385" t="s">
        <v>121</v>
      </c>
      <c r="B128" s="591" t="s">
        <v>1387</v>
      </c>
      <c r="C128" s="505">
        <v>11392</v>
      </c>
      <c r="D128" s="485">
        <v>44743</v>
      </c>
      <c r="E128" s="575"/>
      <c r="F128" s="332" t="s">
        <v>343</v>
      </c>
      <c r="G128" s="29">
        <v>44818</v>
      </c>
      <c r="H128" s="458" t="s">
        <v>1389</v>
      </c>
      <c r="I128" s="299" t="s">
        <v>1388</v>
      </c>
      <c r="J128" s="171">
        <v>0</v>
      </c>
      <c r="K128" s="171">
        <v>0</v>
      </c>
      <c r="L128" s="171">
        <v>0</v>
      </c>
      <c r="M128" s="171">
        <v>0</v>
      </c>
      <c r="N128" s="171">
        <v>0</v>
      </c>
      <c r="O128" s="928"/>
      <c r="P128" s="928"/>
      <c r="Q128" s="89"/>
      <c r="R128" s="321"/>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c r="CD128" s="256"/>
      <c r="CE128" s="256"/>
      <c r="CF128" s="256"/>
      <c r="CG128" s="256"/>
      <c r="CH128" s="256"/>
      <c r="CI128" s="256"/>
      <c r="CJ128" s="256"/>
      <c r="CK128" s="256"/>
      <c r="CL128" s="256"/>
      <c r="CM128" s="256"/>
      <c r="CN128" s="256"/>
      <c r="CO128" s="256"/>
      <c r="CP128" s="256"/>
    </row>
    <row r="129" spans="1:94" s="550" customFormat="1" ht="39.6" hidden="1" customHeight="1">
      <c r="A129" s="642" t="s">
        <v>12</v>
      </c>
      <c r="B129" s="636" t="s">
        <v>13</v>
      </c>
      <c r="C129" s="634" t="s">
        <v>1668</v>
      </c>
      <c r="D129" s="637" t="s">
        <v>14</v>
      </c>
      <c r="E129" s="506"/>
      <c r="F129" s="637" t="s">
        <v>1614</v>
      </c>
      <c r="G129" s="637" t="s">
        <v>1615</v>
      </c>
      <c r="H129" s="634" t="s">
        <v>299</v>
      </c>
      <c r="I129" s="637" t="s">
        <v>298</v>
      </c>
      <c r="J129" s="634" t="s">
        <v>1355</v>
      </c>
      <c r="K129" s="634" t="s">
        <v>1554</v>
      </c>
      <c r="L129" s="634" t="s">
        <v>1555</v>
      </c>
      <c r="M129" s="634" t="s">
        <v>1764</v>
      </c>
      <c r="N129" s="634" t="s">
        <v>1765</v>
      </c>
      <c r="O129" s="868"/>
      <c r="P129" s="868"/>
      <c r="Q129" s="636" t="s">
        <v>11</v>
      </c>
      <c r="R129" s="636" t="s">
        <v>1012</v>
      </c>
    </row>
    <row r="130" spans="1:94" s="91" customFormat="1" ht="22.15" hidden="1" customHeight="1">
      <c r="A130" s="385" t="s">
        <v>17</v>
      </c>
      <c r="B130" s="591" t="s">
        <v>1132</v>
      </c>
      <c r="C130" s="505">
        <v>5494</v>
      </c>
      <c r="D130" s="486">
        <v>35066</v>
      </c>
      <c r="E130" s="575"/>
      <c r="F130" s="332" t="s">
        <v>343</v>
      </c>
      <c r="G130" s="26">
        <v>38258</v>
      </c>
      <c r="H130" s="457" t="s">
        <v>1134</v>
      </c>
      <c r="I130" s="136" t="s">
        <v>1133</v>
      </c>
      <c r="J130" s="171">
        <v>0</v>
      </c>
      <c r="K130" s="171">
        <v>0</v>
      </c>
      <c r="L130" s="171">
        <v>0</v>
      </c>
      <c r="M130" s="171">
        <v>0</v>
      </c>
      <c r="N130" s="171">
        <v>0</v>
      </c>
      <c r="O130" s="928"/>
      <c r="P130" s="928"/>
      <c r="Q130" s="89"/>
      <c r="R130" s="321"/>
    </row>
    <row r="131" spans="1:94" s="91" customFormat="1" ht="22.15" hidden="1" customHeight="1">
      <c r="A131" s="385" t="s">
        <v>19</v>
      </c>
      <c r="B131" s="591" t="s">
        <v>1284</v>
      </c>
      <c r="C131" s="505">
        <v>11395</v>
      </c>
      <c r="D131" s="487">
        <v>44593</v>
      </c>
      <c r="E131" s="575"/>
      <c r="F131" s="299" t="s">
        <v>343</v>
      </c>
      <c r="G131" s="26">
        <v>44581</v>
      </c>
      <c r="H131" s="458" t="s">
        <v>1286</v>
      </c>
      <c r="I131" s="136" t="s">
        <v>1285</v>
      </c>
      <c r="J131" s="171">
        <v>0</v>
      </c>
      <c r="K131" s="171">
        <v>0</v>
      </c>
      <c r="L131" s="171">
        <v>0</v>
      </c>
      <c r="M131" s="171">
        <v>0</v>
      </c>
      <c r="N131" s="171">
        <v>0</v>
      </c>
      <c r="O131" s="928"/>
      <c r="P131" s="928"/>
      <c r="Q131" s="89"/>
      <c r="R131" s="321"/>
    </row>
    <row r="132" spans="1:94" hidden="1"/>
    <row r="133" spans="1:94" s="52" customFormat="1" ht="54" hidden="1" customHeight="1">
      <c r="B133" s="51" t="s">
        <v>1906</v>
      </c>
      <c r="C133" s="51"/>
      <c r="F133" s="493"/>
      <c r="G133" s="197"/>
      <c r="H133" s="268"/>
      <c r="I133" s="37"/>
      <c r="AV133" s="265"/>
      <c r="AW133" s="265"/>
      <c r="AX133" s="265"/>
      <c r="AZ133" s="265"/>
    </row>
    <row r="134" spans="1:94" hidden="1"/>
    <row r="135" spans="1:94" s="550" customFormat="1" ht="39.6" hidden="1" customHeight="1">
      <c r="A135" s="642" t="s">
        <v>12</v>
      </c>
      <c r="B135" s="636" t="s">
        <v>39</v>
      </c>
      <c r="C135" s="634" t="s">
        <v>1668</v>
      </c>
      <c r="D135" s="637" t="s">
        <v>14</v>
      </c>
      <c r="E135" s="506"/>
      <c r="F135" s="637" t="s">
        <v>1614</v>
      </c>
      <c r="G135" s="637" t="s">
        <v>1615</v>
      </c>
      <c r="H135" s="634" t="s">
        <v>299</v>
      </c>
      <c r="I135" s="637" t="s">
        <v>298</v>
      </c>
      <c r="J135" s="634" t="s">
        <v>1355</v>
      </c>
      <c r="K135" s="634" t="s">
        <v>1554</v>
      </c>
      <c r="L135" s="634" t="s">
        <v>1555</v>
      </c>
      <c r="M135" s="634" t="s">
        <v>1764</v>
      </c>
      <c r="N135" s="634" t="s">
        <v>1765</v>
      </c>
      <c r="O135" s="868"/>
      <c r="P135" s="868"/>
      <c r="Q135" s="634" t="s">
        <v>1886</v>
      </c>
      <c r="R135" s="636" t="s">
        <v>1604</v>
      </c>
      <c r="S135" s="528"/>
      <c r="T135" s="528"/>
    </row>
    <row r="136" spans="1:94" s="256" customFormat="1" ht="21" hidden="1" customHeight="1">
      <c r="A136" s="385" t="s">
        <v>87</v>
      </c>
      <c r="B136" s="591" t="s">
        <v>160</v>
      </c>
      <c r="C136" s="505">
        <v>3548</v>
      </c>
      <c r="D136" s="486">
        <v>42524</v>
      </c>
      <c r="E136" s="570"/>
      <c r="F136" s="332" t="s">
        <v>1596</v>
      </c>
      <c r="G136" s="29">
        <v>34663</v>
      </c>
      <c r="H136" s="464" t="s">
        <v>329</v>
      </c>
      <c r="I136" s="299" t="s">
        <v>328</v>
      </c>
      <c r="J136" s="171">
        <v>0</v>
      </c>
      <c r="K136" s="171">
        <v>0</v>
      </c>
      <c r="L136" s="171">
        <v>0</v>
      </c>
      <c r="M136" s="171">
        <v>1</v>
      </c>
      <c r="N136" s="171">
        <v>1</v>
      </c>
      <c r="O136" s="928"/>
      <c r="P136" s="928"/>
      <c r="Q136" s="89"/>
      <c r="R136" s="321"/>
    </row>
    <row r="137" spans="1:94" ht="21" hidden="1" customHeight="1">
      <c r="A137" s="385" t="s">
        <v>123</v>
      </c>
      <c r="B137" s="591" t="s">
        <v>1367</v>
      </c>
      <c r="C137" s="505">
        <v>11381</v>
      </c>
      <c r="D137" s="487">
        <v>44762</v>
      </c>
      <c r="E137" s="575"/>
      <c r="F137" s="332" t="s">
        <v>1596</v>
      </c>
      <c r="G137" s="29">
        <v>44774</v>
      </c>
      <c r="H137" s="464" t="s">
        <v>1369</v>
      </c>
      <c r="I137" s="299" t="s">
        <v>1368</v>
      </c>
      <c r="J137" s="171">
        <v>0</v>
      </c>
      <c r="K137" s="171">
        <v>0</v>
      </c>
      <c r="L137" s="171">
        <v>0</v>
      </c>
      <c r="M137" s="171">
        <v>0</v>
      </c>
      <c r="N137" s="171">
        <v>0</v>
      </c>
      <c r="O137" s="928"/>
      <c r="P137" s="928"/>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row>
    <row r="138" spans="1:94" ht="21" hidden="1" customHeight="1">
      <c r="A138" s="385" t="s">
        <v>101</v>
      </c>
      <c r="B138" s="591" t="s">
        <v>1665</v>
      </c>
      <c r="C138" s="505">
        <v>10704</v>
      </c>
      <c r="D138" s="487">
        <v>44237</v>
      </c>
      <c r="E138" s="575"/>
      <c r="F138" s="332" t="s">
        <v>258</v>
      </c>
      <c r="G138" s="29">
        <v>36516</v>
      </c>
      <c r="H138" s="639" t="s">
        <v>1159</v>
      </c>
      <c r="I138" s="410" t="s">
        <v>1158</v>
      </c>
      <c r="J138" s="171">
        <v>1</v>
      </c>
      <c r="K138" s="171">
        <v>0</v>
      </c>
      <c r="L138" s="171">
        <v>1</v>
      </c>
      <c r="M138" s="171">
        <v>0</v>
      </c>
      <c r="N138" s="171">
        <v>0</v>
      </c>
      <c r="O138" s="928"/>
      <c r="P138" s="928"/>
      <c r="Q138" s="89"/>
      <c r="R138" s="321"/>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row>
    <row r="139" spans="1:94" ht="21" hidden="1" customHeight="1">
      <c r="A139" s="385" t="s">
        <v>74</v>
      </c>
      <c r="B139" s="591" t="s">
        <v>143</v>
      </c>
      <c r="C139" s="505">
        <v>3145</v>
      </c>
      <c r="D139" s="485">
        <v>41408</v>
      </c>
      <c r="E139" s="575"/>
      <c r="F139" s="332" t="s">
        <v>343</v>
      </c>
      <c r="G139" s="29">
        <v>41662</v>
      </c>
      <c r="H139" s="458" t="s">
        <v>505</v>
      </c>
      <c r="I139" s="299" t="s">
        <v>504</v>
      </c>
      <c r="J139" s="171">
        <v>0</v>
      </c>
      <c r="K139" s="171">
        <v>0</v>
      </c>
      <c r="L139" s="171">
        <v>0</v>
      </c>
      <c r="M139" s="171">
        <v>0</v>
      </c>
      <c r="N139" s="171">
        <v>0</v>
      </c>
      <c r="O139" s="928"/>
      <c r="P139" s="928"/>
      <c r="Q139" s="89"/>
      <c r="R139" s="321"/>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row>
    <row r="140" spans="1:94" s="256" customFormat="1" ht="21" hidden="1" customHeight="1">
      <c r="A140" s="385" t="s">
        <v>17</v>
      </c>
      <c r="B140" s="591" t="s">
        <v>132</v>
      </c>
      <c r="C140" s="505">
        <v>1917</v>
      </c>
      <c r="D140" s="487">
        <v>41880</v>
      </c>
      <c r="E140" s="575"/>
      <c r="F140" s="332" t="s">
        <v>924</v>
      </c>
      <c r="G140" s="29">
        <v>21930</v>
      </c>
      <c r="H140" s="464" t="s">
        <v>1685</v>
      </c>
      <c r="I140" s="299" t="s">
        <v>507</v>
      </c>
      <c r="J140" s="171">
        <v>3</v>
      </c>
      <c r="K140" s="171">
        <v>0</v>
      </c>
      <c r="L140" s="171">
        <v>3</v>
      </c>
      <c r="M140" s="171">
        <v>1</v>
      </c>
      <c r="N140" s="171">
        <v>4</v>
      </c>
      <c r="O140" s="928"/>
      <c r="P140" s="928"/>
      <c r="Q140" s="89"/>
      <c r="R140" s="321"/>
      <c r="S140" s="208"/>
      <c r="T140" s="208"/>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row>
    <row r="141" spans="1:94" ht="21" hidden="1" customHeight="1">
      <c r="A141" s="385" t="s">
        <v>79</v>
      </c>
      <c r="B141" s="591" t="s">
        <v>100</v>
      </c>
      <c r="C141" s="505">
        <v>1917</v>
      </c>
      <c r="D141" s="487">
        <v>41880</v>
      </c>
      <c r="E141" s="575"/>
      <c r="F141" s="332" t="s">
        <v>1406</v>
      </c>
      <c r="G141" s="29">
        <v>15981</v>
      </c>
      <c r="H141" s="464" t="s">
        <v>1685</v>
      </c>
      <c r="I141" s="299" t="s">
        <v>507</v>
      </c>
      <c r="J141" s="171">
        <v>0</v>
      </c>
      <c r="K141" s="171">
        <v>0</v>
      </c>
      <c r="L141" s="171">
        <v>0</v>
      </c>
      <c r="M141" s="171">
        <v>0</v>
      </c>
      <c r="N141" s="171">
        <v>0</v>
      </c>
      <c r="O141" s="928"/>
      <c r="P141" s="928"/>
      <c r="Q141" s="89"/>
      <c r="R141" s="321"/>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c r="CH141" s="256"/>
      <c r="CI141" s="256"/>
      <c r="CJ141" s="256"/>
      <c r="CK141" s="256"/>
      <c r="CL141" s="256"/>
      <c r="CM141" s="256"/>
      <c r="CN141" s="256"/>
      <c r="CO141" s="256"/>
      <c r="CP141" s="256"/>
    </row>
    <row r="142" spans="1:94" ht="21" hidden="1" customHeight="1">
      <c r="A142" s="385" t="s">
        <v>127</v>
      </c>
      <c r="B142" s="591" t="s">
        <v>1426</v>
      </c>
      <c r="C142" s="505">
        <v>11397</v>
      </c>
      <c r="D142" s="486">
        <v>44927</v>
      </c>
      <c r="E142" s="575"/>
      <c r="F142" s="332" t="s">
        <v>1406</v>
      </c>
      <c r="G142" s="29">
        <v>44883</v>
      </c>
      <c r="H142" s="457" t="s">
        <v>1428</v>
      </c>
      <c r="I142" s="299" t="s">
        <v>1427</v>
      </c>
      <c r="J142" s="171">
        <v>0</v>
      </c>
      <c r="K142" s="171">
        <v>0</v>
      </c>
      <c r="L142" s="171">
        <v>0</v>
      </c>
      <c r="M142" s="171">
        <v>0</v>
      </c>
      <c r="N142" s="171">
        <v>0</v>
      </c>
      <c r="O142" s="928"/>
      <c r="P142" s="928"/>
      <c r="Q142" s="89"/>
      <c r="R142" s="321"/>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c r="CH142" s="256"/>
      <c r="CI142" s="256"/>
      <c r="CJ142" s="256"/>
      <c r="CK142" s="256"/>
      <c r="CL142" s="256"/>
      <c r="CM142" s="256"/>
      <c r="CN142" s="256"/>
      <c r="CO142" s="256"/>
      <c r="CP142" s="256"/>
    </row>
    <row r="143" spans="1:94" s="256" customFormat="1" ht="21" hidden="1" customHeight="1">
      <c r="A143" s="385" t="s">
        <v>97</v>
      </c>
      <c r="B143" s="36" t="s">
        <v>1120</v>
      </c>
      <c r="C143" s="332" t="s">
        <v>1745</v>
      </c>
      <c r="D143" s="485">
        <v>43991</v>
      </c>
      <c r="E143" s="570"/>
      <c r="F143" s="332" t="s">
        <v>1596</v>
      </c>
      <c r="G143" s="29">
        <v>44244</v>
      </c>
      <c r="H143" s="458" t="s">
        <v>1122</v>
      </c>
      <c r="I143" s="299" t="s">
        <v>1121</v>
      </c>
      <c r="J143" s="171">
        <v>0</v>
      </c>
      <c r="K143" s="171">
        <v>0</v>
      </c>
      <c r="L143" s="171">
        <v>0</v>
      </c>
      <c r="M143" s="171">
        <v>1</v>
      </c>
      <c r="N143" s="171">
        <v>1</v>
      </c>
      <c r="O143" s="928"/>
      <c r="P143" s="928"/>
      <c r="Q143" s="89"/>
      <c r="R143" s="321"/>
    </row>
    <row r="144" spans="1:94" hidden="1"/>
    <row r="145" spans="1:94" s="52" customFormat="1" ht="54" hidden="1" customHeight="1">
      <c r="B145" s="51" t="s">
        <v>1881</v>
      </c>
      <c r="C145" s="51"/>
      <c r="F145" s="493"/>
      <c r="G145" s="197"/>
      <c r="H145" s="268"/>
      <c r="I145" s="37"/>
      <c r="AV145" s="265"/>
      <c r="AW145" s="265"/>
      <c r="AX145" s="265"/>
      <c r="AZ145" s="265"/>
    </row>
    <row r="146" spans="1:94" hidden="1"/>
    <row r="147" spans="1:94" s="550" customFormat="1" ht="39.6" hidden="1" customHeight="1">
      <c r="A147" s="642" t="s">
        <v>12</v>
      </c>
      <c r="B147" s="636" t="s">
        <v>39</v>
      </c>
      <c r="C147" s="634" t="s">
        <v>1668</v>
      </c>
      <c r="D147" s="637" t="s">
        <v>14</v>
      </c>
      <c r="E147" s="506"/>
      <c r="F147" s="637" t="s">
        <v>1614</v>
      </c>
      <c r="G147" s="637" t="s">
        <v>1615</v>
      </c>
      <c r="H147" s="634" t="s">
        <v>299</v>
      </c>
      <c r="I147" s="637" t="s">
        <v>298</v>
      </c>
      <c r="J147" s="634" t="s">
        <v>1355</v>
      </c>
      <c r="K147" s="634" t="s">
        <v>1554</v>
      </c>
      <c r="L147" s="634" t="s">
        <v>1555</v>
      </c>
      <c r="M147" s="634" t="s">
        <v>1764</v>
      </c>
      <c r="N147" s="634" t="s">
        <v>1765</v>
      </c>
      <c r="O147" s="868"/>
      <c r="P147" s="868"/>
      <c r="Q147" s="634" t="s">
        <v>1886</v>
      </c>
      <c r="R147" s="636" t="s">
        <v>1604</v>
      </c>
      <c r="S147" s="528"/>
      <c r="T147" s="528"/>
    </row>
    <row r="148" spans="1:94" ht="21" hidden="1" customHeight="1">
      <c r="A148" s="385" t="s">
        <v>96</v>
      </c>
      <c r="B148" s="672" t="s">
        <v>1272</v>
      </c>
      <c r="C148" s="505">
        <v>11138</v>
      </c>
      <c r="D148" s="487">
        <v>43986</v>
      </c>
      <c r="E148" s="575"/>
      <c r="F148" s="332" t="s">
        <v>343</v>
      </c>
      <c r="G148" s="29">
        <v>44580</v>
      </c>
      <c r="H148" s="640" t="s">
        <v>1274</v>
      </c>
      <c r="I148" s="409" t="s">
        <v>1273</v>
      </c>
      <c r="J148" s="171">
        <v>0</v>
      </c>
      <c r="K148" s="171">
        <v>0</v>
      </c>
      <c r="L148" s="171">
        <v>0</v>
      </c>
      <c r="M148" s="171">
        <v>0</v>
      </c>
      <c r="N148" s="171">
        <v>0</v>
      </c>
      <c r="O148" s="928"/>
      <c r="P148" s="928"/>
      <c r="Q148" s="89"/>
      <c r="R148" s="321"/>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row>
    <row r="149" spans="1:94" ht="21" hidden="1" customHeight="1">
      <c r="A149" s="385" t="s">
        <v>31</v>
      </c>
      <c r="B149" s="591" t="s">
        <v>41</v>
      </c>
      <c r="C149" s="505">
        <v>365</v>
      </c>
      <c r="D149" s="487">
        <v>31533</v>
      </c>
      <c r="E149" s="575"/>
      <c r="F149" s="332" t="s">
        <v>343</v>
      </c>
      <c r="G149" s="29">
        <v>25118</v>
      </c>
      <c r="H149" s="464" t="s">
        <v>577</v>
      </c>
      <c r="I149" s="299" t="s">
        <v>576</v>
      </c>
      <c r="J149" s="171">
        <v>0</v>
      </c>
      <c r="K149" s="171">
        <v>0</v>
      </c>
      <c r="L149" s="171">
        <v>0</v>
      </c>
      <c r="M149" s="171">
        <v>0</v>
      </c>
      <c r="N149" s="171">
        <v>0</v>
      </c>
      <c r="O149" s="928"/>
      <c r="P149" s="928"/>
      <c r="Q149" s="89"/>
      <c r="R149" s="321"/>
      <c r="S149" s="208"/>
      <c r="T149" s="208"/>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row>
    <row r="150" spans="1:94" ht="21" hidden="1" customHeight="1">
      <c r="A150" s="385" t="s">
        <v>38</v>
      </c>
      <c r="B150" s="591" t="s">
        <v>625</v>
      </c>
      <c r="C150" s="505">
        <v>7043</v>
      </c>
      <c r="D150" s="488">
        <v>36178</v>
      </c>
      <c r="E150" s="575"/>
      <c r="F150" s="332" t="s">
        <v>1406</v>
      </c>
      <c r="G150" s="29">
        <v>19269</v>
      </c>
      <c r="H150" s="458" t="s">
        <v>627</v>
      </c>
      <c r="I150" s="299" t="s">
        <v>626</v>
      </c>
      <c r="J150" s="171">
        <v>0</v>
      </c>
      <c r="K150" s="171">
        <v>0</v>
      </c>
      <c r="L150" s="171">
        <v>0</v>
      </c>
      <c r="M150" s="171">
        <v>0</v>
      </c>
      <c r="N150" s="171">
        <v>0</v>
      </c>
      <c r="O150" s="928"/>
      <c r="P150" s="928"/>
      <c r="Q150" s="89"/>
      <c r="R150" s="321"/>
      <c r="S150" s="208"/>
      <c r="T150" s="208"/>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c r="CJ150" s="256"/>
      <c r="CK150" s="256"/>
      <c r="CL150" s="256"/>
      <c r="CM150" s="256"/>
      <c r="CN150" s="256"/>
      <c r="CO150" s="256"/>
      <c r="CP150" s="256"/>
    </row>
    <row r="151" spans="1:94" hidden="1"/>
    <row r="152" spans="1:94" s="52" customFormat="1" ht="54" hidden="1" customHeight="1">
      <c r="B152" s="51" t="s">
        <v>1882</v>
      </c>
      <c r="F152" s="493"/>
      <c r="H152" s="268"/>
      <c r="I152" s="37"/>
      <c r="AU152" s="265"/>
      <c r="AV152" s="265"/>
      <c r="AW152" s="265"/>
      <c r="AY152" s="265"/>
    </row>
    <row r="153" spans="1:94" hidden="1"/>
    <row r="154" spans="1:94" s="550" customFormat="1" ht="39.6" hidden="1" customHeight="1">
      <c r="A154" s="642" t="s">
        <v>12</v>
      </c>
      <c r="B154" s="636" t="s">
        <v>39</v>
      </c>
      <c r="C154" s="634" t="s">
        <v>1668</v>
      </c>
      <c r="D154" s="637" t="s">
        <v>14</v>
      </c>
      <c r="E154" s="506"/>
      <c r="F154" s="637" t="s">
        <v>1614</v>
      </c>
      <c r="G154" s="637" t="s">
        <v>1615</v>
      </c>
      <c r="H154" s="634" t="s">
        <v>299</v>
      </c>
      <c r="I154" s="637" t="s">
        <v>298</v>
      </c>
      <c r="J154" s="634" t="s">
        <v>1355</v>
      </c>
      <c r="K154" s="634" t="s">
        <v>1554</v>
      </c>
      <c r="L154" s="634" t="s">
        <v>1555</v>
      </c>
      <c r="M154" s="634" t="s">
        <v>1764</v>
      </c>
      <c r="N154" s="634" t="s">
        <v>1765</v>
      </c>
      <c r="O154" s="868"/>
      <c r="P154" s="868"/>
      <c r="Q154" s="634" t="s">
        <v>1886</v>
      </c>
      <c r="R154" s="636" t="s">
        <v>1604</v>
      </c>
      <c r="S154" s="528"/>
      <c r="T154" s="528"/>
    </row>
    <row r="155" spans="1:94" ht="21" hidden="1" customHeight="1">
      <c r="A155" s="385" t="s">
        <v>105</v>
      </c>
      <c r="B155" s="36" t="s">
        <v>1879</v>
      </c>
      <c r="C155" s="505">
        <v>11421</v>
      </c>
      <c r="D155" s="486">
        <v>44317</v>
      </c>
      <c r="E155" s="570"/>
      <c r="F155" s="332" t="s">
        <v>1596</v>
      </c>
      <c r="G155" s="29">
        <v>45316</v>
      </c>
      <c r="H155" s="457" t="s">
        <v>1687</v>
      </c>
      <c r="I155" s="299" t="s">
        <v>1687</v>
      </c>
      <c r="J155" s="171">
        <v>0</v>
      </c>
      <c r="K155" s="171">
        <v>0</v>
      </c>
      <c r="L155" s="171">
        <v>0</v>
      </c>
      <c r="M155" s="171">
        <v>0</v>
      </c>
      <c r="N155" s="171">
        <v>0</v>
      </c>
      <c r="O155" s="928"/>
      <c r="P155" s="928"/>
      <c r="Q155" s="89"/>
      <c r="R155" s="321"/>
      <c r="S155" s="256"/>
      <c r="T155" s="256"/>
      <c r="U155" s="256"/>
      <c r="V155" s="256"/>
      <c r="W155" s="256"/>
      <c r="X155" s="256"/>
      <c r="Y155" s="256"/>
      <c r="Z155" s="256"/>
      <c r="AA155" s="256"/>
      <c r="AB155" s="256"/>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6"/>
      <c r="CB155" s="256"/>
      <c r="CC155" s="256"/>
      <c r="CD155" s="256"/>
      <c r="CE155" s="256"/>
      <c r="CF155" s="256"/>
      <c r="CG155" s="256"/>
      <c r="CH155" s="256"/>
      <c r="CI155" s="256"/>
      <c r="CJ155" s="256"/>
      <c r="CK155" s="256"/>
      <c r="CL155" s="256"/>
      <c r="CM155" s="256"/>
      <c r="CN155" s="256"/>
      <c r="CO155" s="256"/>
      <c r="CP155" s="256"/>
    </row>
    <row r="156" spans="1:94" s="550" customFormat="1" ht="39.6" hidden="1" customHeight="1">
      <c r="A156" s="642" t="s">
        <v>12</v>
      </c>
      <c r="B156" s="636" t="s">
        <v>13</v>
      </c>
      <c r="C156" s="634" t="s">
        <v>1668</v>
      </c>
      <c r="D156" s="637" t="s">
        <v>14</v>
      </c>
      <c r="E156" s="506"/>
      <c r="F156" s="637" t="s">
        <v>1614</v>
      </c>
      <c r="G156" s="637" t="s">
        <v>1615</v>
      </c>
      <c r="H156" s="634" t="s">
        <v>299</v>
      </c>
      <c r="I156" s="637" t="s">
        <v>298</v>
      </c>
      <c r="J156" s="634" t="s">
        <v>1355</v>
      </c>
      <c r="K156" s="634" t="s">
        <v>1554</v>
      </c>
      <c r="L156" s="634" t="s">
        <v>1555</v>
      </c>
      <c r="M156" s="634" t="s">
        <v>1764</v>
      </c>
      <c r="N156" s="634" t="s">
        <v>1765</v>
      </c>
      <c r="O156" s="868"/>
      <c r="P156" s="868"/>
      <c r="Q156" s="636" t="s">
        <v>11</v>
      </c>
      <c r="R156" s="636" t="s">
        <v>1012</v>
      </c>
    </row>
    <row r="157" spans="1:94" s="91" customFormat="1" ht="22.15" hidden="1" customHeight="1">
      <c r="A157" s="385" t="s">
        <v>16</v>
      </c>
      <c r="B157" s="591" t="s">
        <v>1028</v>
      </c>
      <c r="C157" s="505">
        <v>9664</v>
      </c>
      <c r="D157" s="486">
        <v>43838</v>
      </c>
      <c r="E157" s="575"/>
      <c r="F157" s="299" t="s">
        <v>924</v>
      </c>
      <c r="G157" s="26">
        <v>22889</v>
      </c>
      <c r="H157" s="458" t="s">
        <v>1029</v>
      </c>
      <c r="I157" s="136" t="s">
        <v>1029</v>
      </c>
      <c r="J157" s="171">
        <v>1</v>
      </c>
      <c r="K157" s="171">
        <v>0</v>
      </c>
      <c r="L157" s="171">
        <v>1</v>
      </c>
      <c r="M157" s="171">
        <v>1</v>
      </c>
      <c r="N157" s="171">
        <v>2</v>
      </c>
      <c r="O157" s="928"/>
      <c r="P157" s="928"/>
      <c r="Q157" s="89"/>
      <c r="R157" s="321"/>
    </row>
    <row r="158" spans="1:94" hidden="1"/>
    <row r="159" spans="1:94" s="216" customFormat="1" ht="53.25" hidden="1" customHeight="1">
      <c r="B159" s="51" t="s">
        <v>1692</v>
      </c>
      <c r="C159" s="51"/>
      <c r="D159" s="665"/>
      <c r="E159" s="666"/>
      <c r="F159" s="217"/>
      <c r="G159" s="217"/>
      <c r="H159" s="666"/>
      <c r="I159" s="217"/>
      <c r="J159" s="666"/>
      <c r="K159" s="666"/>
      <c r="L159" s="666"/>
      <c r="M159" s="666"/>
      <c r="N159" s="666"/>
      <c r="O159" s="666"/>
      <c r="P159" s="666"/>
      <c r="Q159" s="666"/>
      <c r="R159" s="666"/>
      <c r="S159" s="666"/>
      <c r="T159" s="666"/>
      <c r="U159" s="666"/>
      <c r="V159" s="666"/>
      <c r="W159" s="666"/>
      <c r="X159" s="666"/>
      <c r="Y159" s="666"/>
      <c r="Z159" s="666"/>
      <c r="AA159" s="666"/>
      <c r="AB159" s="666"/>
      <c r="AC159" s="666"/>
      <c r="AD159" s="219"/>
      <c r="AY159" s="219"/>
    </row>
    <row r="160" spans="1:94" hidden="1"/>
    <row r="161" spans="1:92" s="71" customFormat="1" ht="39.6" hidden="1" customHeight="1">
      <c r="A161" s="515" t="s">
        <v>12</v>
      </c>
      <c r="B161" s="593" t="s">
        <v>39</v>
      </c>
      <c r="C161" s="438"/>
      <c r="D161" s="366" t="s">
        <v>14</v>
      </c>
      <c r="E161" s="525"/>
      <c r="F161" s="303" t="s">
        <v>1614</v>
      </c>
      <c r="G161" s="267" t="s">
        <v>1615</v>
      </c>
      <c r="H161" s="450"/>
      <c r="I161" s="303"/>
      <c r="J161" s="291" t="s">
        <v>1355</v>
      </c>
      <c r="K161" s="291" t="s">
        <v>1554</v>
      </c>
      <c r="L161" s="291" t="s">
        <v>1555</v>
      </c>
      <c r="M161" s="291"/>
      <c r="N161" s="291"/>
      <c r="O161" s="881"/>
      <c r="P161" s="881"/>
      <c r="Q161" s="352" t="s">
        <v>1091</v>
      </c>
    </row>
    <row r="162" spans="1:92" s="256" customFormat="1" ht="21.6" hidden="1" customHeight="1">
      <c r="A162" s="385" t="s">
        <v>63</v>
      </c>
      <c r="B162" s="591" t="s">
        <v>944</v>
      </c>
      <c r="C162" s="518"/>
      <c r="D162" s="487">
        <v>38309</v>
      </c>
      <c r="E162" s="575"/>
      <c r="F162" s="284" t="s">
        <v>258</v>
      </c>
      <c r="G162" s="29">
        <v>29881</v>
      </c>
      <c r="H162" s="466"/>
      <c r="I162" s="284"/>
      <c r="J162" s="171">
        <v>0</v>
      </c>
      <c r="K162" s="171">
        <v>0</v>
      </c>
      <c r="L162" s="171">
        <v>0</v>
      </c>
      <c r="M162" s="171"/>
      <c r="N162" s="171"/>
      <c r="O162" s="928"/>
      <c r="P162" s="928"/>
      <c r="Q162" s="317"/>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row>
    <row r="163" spans="1:92" ht="21.6" hidden="1" customHeight="1">
      <c r="A163" s="385" t="s">
        <v>115</v>
      </c>
      <c r="B163" s="591" t="s">
        <v>997</v>
      </c>
      <c r="C163" s="518"/>
      <c r="D163" s="486">
        <v>43237</v>
      </c>
      <c r="E163" s="575"/>
      <c r="F163" s="284" t="s">
        <v>924</v>
      </c>
      <c r="G163" s="29">
        <v>21348</v>
      </c>
      <c r="H163" s="466"/>
      <c r="I163" s="284"/>
      <c r="J163" s="171">
        <v>0</v>
      </c>
      <c r="K163" s="171">
        <v>0</v>
      </c>
      <c r="L163" s="171">
        <v>0</v>
      </c>
      <c r="M163" s="171"/>
      <c r="N163" s="171"/>
      <c r="O163" s="928"/>
      <c r="P163" s="928"/>
      <c r="Q163" s="317"/>
      <c r="CI163" s="256"/>
      <c r="CJ163" s="256"/>
      <c r="CK163" s="256"/>
      <c r="CL163" s="256"/>
      <c r="CM163" s="256"/>
      <c r="CN163" s="256"/>
    </row>
    <row r="164" spans="1:92" s="256" customFormat="1" ht="21.6" hidden="1" customHeight="1">
      <c r="A164" s="385" t="s">
        <v>25</v>
      </c>
      <c r="B164" s="591" t="s">
        <v>1171</v>
      </c>
      <c r="C164" s="518"/>
      <c r="D164" s="486">
        <v>26406</v>
      </c>
      <c r="E164" s="575"/>
      <c r="F164" s="284" t="s">
        <v>749</v>
      </c>
      <c r="G164" s="29">
        <v>36271</v>
      </c>
      <c r="H164" s="466"/>
      <c r="I164" s="284"/>
      <c r="J164" s="171">
        <v>0</v>
      </c>
      <c r="K164" s="171">
        <v>0</v>
      </c>
      <c r="L164" s="171">
        <v>0</v>
      </c>
      <c r="M164" s="171"/>
      <c r="N164" s="171"/>
      <c r="O164" s="928"/>
      <c r="P164" s="928"/>
      <c r="Q164" s="317"/>
      <c r="CI164" s="86"/>
      <c r="CJ164" s="86"/>
      <c r="CK164" s="86"/>
      <c r="CL164" s="86"/>
      <c r="CM164" s="86"/>
      <c r="CN164" s="86"/>
    </row>
    <row r="165" spans="1:92" s="256" customFormat="1" ht="21.6" hidden="1" customHeight="1">
      <c r="A165" s="385" t="s">
        <v>32</v>
      </c>
      <c r="B165" s="36" t="s">
        <v>1155</v>
      </c>
      <c r="C165" s="519"/>
      <c r="D165" s="486">
        <v>31432</v>
      </c>
      <c r="E165" s="575"/>
      <c r="F165" s="284" t="s">
        <v>749</v>
      </c>
      <c r="G165" s="29">
        <v>21448</v>
      </c>
      <c r="H165" s="466"/>
      <c r="I165" s="284"/>
      <c r="J165" s="171">
        <v>0</v>
      </c>
      <c r="K165" s="171">
        <v>0</v>
      </c>
      <c r="L165" s="171">
        <v>0</v>
      </c>
      <c r="M165" s="171"/>
      <c r="N165" s="171"/>
      <c r="O165" s="928"/>
      <c r="P165" s="928"/>
      <c r="Q165" s="317"/>
    </row>
    <row r="166" spans="1:92" s="256" customFormat="1" ht="21.6" hidden="1" customHeight="1">
      <c r="A166" s="385" t="s">
        <v>35</v>
      </c>
      <c r="B166" s="591" t="s">
        <v>1225</v>
      </c>
      <c r="C166" s="518"/>
      <c r="D166" s="486">
        <v>33752</v>
      </c>
      <c r="E166" s="575"/>
      <c r="F166" s="284" t="s">
        <v>749</v>
      </c>
      <c r="G166" s="29">
        <v>44393</v>
      </c>
      <c r="H166" s="466"/>
      <c r="I166" s="284"/>
      <c r="J166" s="171">
        <v>0</v>
      </c>
      <c r="K166" s="171">
        <v>0</v>
      </c>
      <c r="L166" s="171">
        <v>0</v>
      </c>
      <c r="M166" s="171"/>
      <c r="N166" s="171"/>
      <c r="O166" s="928"/>
      <c r="P166" s="928"/>
      <c r="Q166" s="317"/>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row>
    <row r="167" spans="1:92" s="256" customFormat="1" ht="21.6" hidden="1" customHeight="1">
      <c r="A167" s="385" t="s">
        <v>54</v>
      </c>
      <c r="B167" s="591" t="s">
        <v>1066</v>
      </c>
      <c r="C167" s="518"/>
      <c r="D167" s="487">
        <v>36207</v>
      </c>
      <c r="E167" s="575"/>
      <c r="F167" s="284" t="s">
        <v>749</v>
      </c>
      <c r="G167" s="29">
        <v>21808</v>
      </c>
      <c r="H167" s="466"/>
      <c r="I167" s="284"/>
      <c r="J167" s="171">
        <v>0</v>
      </c>
      <c r="K167" s="171">
        <v>0</v>
      </c>
      <c r="L167" s="171">
        <v>0</v>
      </c>
      <c r="M167" s="171"/>
      <c r="N167" s="171"/>
      <c r="O167" s="928"/>
      <c r="P167" s="928"/>
      <c r="Q167" s="317"/>
    </row>
    <row r="168" spans="1:92" s="256" customFormat="1" ht="21.6" hidden="1" customHeight="1">
      <c r="A168" s="385" t="s">
        <v>56</v>
      </c>
      <c r="B168" s="591" t="s">
        <v>1229</v>
      </c>
      <c r="C168" s="518"/>
      <c r="D168" s="485">
        <v>36489</v>
      </c>
      <c r="E168" s="575"/>
      <c r="F168" s="284" t="s">
        <v>749</v>
      </c>
      <c r="G168" s="29">
        <v>22108</v>
      </c>
      <c r="H168" s="466"/>
      <c r="I168" s="284"/>
      <c r="J168" s="171">
        <v>0</v>
      </c>
      <c r="K168" s="171">
        <v>0</v>
      </c>
      <c r="L168" s="171">
        <v>0</v>
      </c>
      <c r="M168" s="171"/>
      <c r="N168" s="171"/>
      <c r="O168" s="928"/>
      <c r="P168" s="928"/>
      <c r="Q168" s="317"/>
    </row>
    <row r="169" spans="1:92" s="256" customFormat="1" ht="21.6" hidden="1" customHeight="1">
      <c r="A169" s="385" t="s">
        <v>58</v>
      </c>
      <c r="B169" s="591" t="s">
        <v>218</v>
      </c>
      <c r="C169" s="518"/>
      <c r="D169" s="485">
        <v>36726</v>
      </c>
      <c r="E169" s="575"/>
      <c r="F169" s="284" t="s">
        <v>749</v>
      </c>
      <c r="G169" s="29">
        <v>36803</v>
      </c>
      <c r="H169" s="466"/>
      <c r="I169" s="284"/>
      <c r="J169" s="171">
        <v>0</v>
      </c>
      <c r="K169" s="171">
        <v>0</v>
      </c>
      <c r="L169" s="171">
        <v>0</v>
      </c>
      <c r="M169" s="171"/>
      <c r="N169" s="171"/>
      <c r="O169" s="928"/>
      <c r="P169" s="928"/>
      <c r="Q169" s="317"/>
    </row>
    <row r="170" spans="1:92" s="256" customFormat="1" ht="21.6" hidden="1" customHeight="1">
      <c r="A170" s="385" t="s">
        <v>68</v>
      </c>
      <c r="B170" s="591" t="s">
        <v>1095</v>
      </c>
      <c r="C170" s="518"/>
      <c r="D170" s="485">
        <v>38726</v>
      </c>
      <c r="E170" s="575"/>
      <c r="F170" s="284" t="s">
        <v>749</v>
      </c>
      <c r="G170" s="29">
        <v>39182</v>
      </c>
      <c r="H170" s="466"/>
      <c r="I170" s="284"/>
      <c r="J170" s="171">
        <v>0</v>
      </c>
      <c r="K170" s="171">
        <v>0</v>
      </c>
      <c r="L170" s="171">
        <v>0</v>
      </c>
      <c r="M170" s="171"/>
      <c r="N170" s="171"/>
      <c r="O170" s="928"/>
      <c r="P170" s="928"/>
      <c r="Q170" s="317"/>
    </row>
    <row r="171" spans="1:92" s="256" customFormat="1" ht="21.6" hidden="1" customHeight="1">
      <c r="A171" s="385" t="s">
        <v>70</v>
      </c>
      <c r="B171" s="591" t="s">
        <v>233</v>
      </c>
      <c r="C171" s="518"/>
      <c r="D171" s="486">
        <v>38805</v>
      </c>
      <c r="E171" s="575"/>
      <c r="F171" s="284" t="s">
        <v>749</v>
      </c>
      <c r="G171" s="29">
        <v>21257</v>
      </c>
      <c r="H171" s="466"/>
      <c r="I171" s="284"/>
      <c r="J171" s="171">
        <v>0</v>
      </c>
      <c r="K171" s="171">
        <v>0</v>
      </c>
      <c r="L171" s="171">
        <v>0</v>
      </c>
      <c r="M171" s="171"/>
      <c r="N171" s="171"/>
      <c r="O171" s="928"/>
      <c r="P171" s="928"/>
      <c r="Q171" s="317"/>
    </row>
    <row r="172" spans="1:92" s="256" customFormat="1" ht="21.6" hidden="1" customHeight="1">
      <c r="A172" s="385" t="s">
        <v>81</v>
      </c>
      <c r="B172" s="591" t="s">
        <v>1175</v>
      </c>
      <c r="C172" s="518"/>
      <c r="D172" s="486">
        <v>40547</v>
      </c>
      <c r="E172" s="575"/>
      <c r="F172" s="284" t="s">
        <v>749</v>
      </c>
      <c r="G172" s="29">
        <v>40722</v>
      </c>
      <c r="H172" s="466"/>
      <c r="I172" s="284"/>
      <c r="J172" s="171">
        <v>0</v>
      </c>
      <c r="K172" s="171">
        <v>0</v>
      </c>
      <c r="L172" s="171">
        <v>0</v>
      </c>
      <c r="M172" s="171"/>
      <c r="N172" s="171"/>
      <c r="O172" s="928"/>
      <c r="P172" s="928"/>
      <c r="Q172" s="317"/>
    </row>
    <row r="173" spans="1:92" s="256" customFormat="1" ht="21.6" hidden="1" customHeight="1">
      <c r="A173" s="385" t="s">
        <v>91</v>
      </c>
      <c r="B173" s="591" t="s">
        <v>1161</v>
      </c>
      <c r="C173" s="518"/>
      <c r="D173" s="486">
        <v>41551</v>
      </c>
      <c r="E173" s="575"/>
      <c r="F173" s="284" t="s">
        <v>749</v>
      </c>
      <c r="G173" s="29">
        <v>40031</v>
      </c>
      <c r="H173" s="466"/>
      <c r="I173" s="284"/>
      <c r="J173" s="171">
        <v>0</v>
      </c>
      <c r="K173" s="171">
        <v>0</v>
      </c>
      <c r="L173" s="171">
        <v>0</v>
      </c>
      <c r="M173" s="171"/>
      <c r="N173" s="171"/>
      <c r="O173" s="928"/>
      <c r="P173" s="928"/>
      <c r="Q173" s="317"/>
    </row>
    <row r="174" spans="1:92" s="256" customFormat="1" ht="21.6" hidden="1" customHeight="1">
      <c r="A174" s="385" t="s">
        <v>92</v>
      </c>
      <c r="B174" s="591" t="s">
        <v>1162</v>
      </c>
      <c r="C174" s="518"/>
      <c r="D174" s="486">
        <v>41551</v>
      </c>
      <c r="E174" s="575"/>
      <c r="F174" s="284" t="s">
        <v>749</v>
      </c>
      <c r="G174" s="29">
        <v>28780</v>
      </c>
      <c r="H174" s="466"/>
      <c r="I174" s="284"/>
      <c r="J174" s="171">
        <v>0</v>
      </c>
      <c r="K174" s="171">
        <v>0</v>
      </c>
      <c r="L174" s="171">
        <v>0</v>
      </c>
      <c r="M174" s="171"/>
      <c r="N174" s="171"/>
      <c r="O174" s="928"/>
      <c r="P174" s="928"/>
      <c r="Q174" s="317"/>
    </row>
    <row r="175" spans="1:92" s="256" customFormat="1" ht="21.6" hidden="1" customHeight="1">
      <c r="A175" s="385" t="s">
        <v>99</v>
      </c>
      <c r="B175" s="591" t="s">
        <v>1180</v>
      </c>
      <c r="C175" s="518"/>
      <c r="D175" s="485">
        <v>42051</v>
      </c>
      <c r="E175" s="575"/>
      <c r="F175" s="284" t="s">
        <v>749</v>
      </c>
      <c r="G175" s="29">
        <v>27723</v>
      </c>
      <c r="H175" s="466"/>
      <c r="I175" s="284"/>
      <c r="J175" s="171">
        <v>0</v>
      </c>
      <c r="K175" s="171">
        <v>0</v>
      </c>
      <c r="L175" s="171">
        <v>0</v>
      </c>
      <c r="M175" s="171"/>
      <c r="N175" s="171"/>
      <c r="O175" s="928"/>
      <c r="P175" s="928"/>
      <c r="Q175" s="317"/>
    </row>
    <row r="176" spans="1:92" s="256" customFormat="1" ht="21.6" hidden="1" customHeight="1">
      <c r="A176" s="385" t="s">
        <v>101</v>
      </c>
      <c r="B176" s="591" t="s">
        <v>1181</v>
      </c>
      <c r="C176" s="518"/>
      <c r="D176" s="485">
        <v>42051</v>
      </c>
      <c r="E176" s="575"/>
      <c r="F176" s="284" t="s">
        <v>749</v>
      </c>
      <c r="G176" s="29">
        <v>43052</v>
      </c>
      <c r="H176" s="466"/>
      <c r="I176" s="284"/>
      <c r="J176" s="171">
        <v>0</v>
      </c>
      <c r="K176" s="171">
        <v>0</v>
      </c>
      <c r="L176" s="171">
        <v>0</v>
      </c>
      <c r="M176" s="171"/>
      <c r="N176" s="171"/>
      <c r="O176" s="928"/>
      <c r="P176" s="928"/>
      <c r="Q176" s="317"/>
    </row>
    <row r="177" spans="1:94" s="256" customFormat="1" ht="21.6" hidden="1" customHeight="1">
      <c r="A177" s="385" t="s">
        <v>105</v>
      </c>
      <c r="B177" s="591" t="s">
        <v>951</v>
      </c>
      <c r="C177" s="518"/>
      <c r="D177" s="487">
        <v>42172</v>
      </c>
      <c r="E177" s="575"/>
      <c r="F177" s="284" t="s">
        <v>749</v>
      </c>
      <c r="G177" s="29">
        <v>40308</v>
      </c>
      <c r="H177" s="466"/>
      <c r="I177" s="284"/>
      <c r="J177" s="171">
        <v>0</v>
      </c>
      <c r="K177" s="171">
        <v>0</v>
      </c>
      <c r="L177" s="171">
        <v>0</v>
      </c>
      <c r="M177" s="171"/>
      <c r="N177" s="171"/>
      <c r="O177" s="928"/>
      <c r="P177" s="928"/>
      <c r="Q177" s="317"/>
    </row>
    <row r="178" spans="1:94" s="256" customFormat="1" ht="21.6" hidden="1" customHeight="1">
      <c r="A178" s="385" t="s">
        <v>106</v>
      </c>
      <c r="B178" s="591" t="s">
        <v>1146</v>
      </c>
      <c r="C178" s="518"/>
      <c r="D178" s="487">
        <v>42278</v>
      </c>
      <c r="E178" s="575"/>
      <c r="F178" s="284" t="s">
        <v>749</v>
      </c>
      <c r="G178" s="29">
        <v>42570</v>
      </c>
      <c r="H178" s="466"/>
      <c r="I178" s="284"/>
      <c r="J178" s="171">
        <v>0</v>
      </c>
      <c r="K178" s="171">
        <v>0</v>
      </c>
      <c r="L178" s="171">
        <v>0</v>
      </c>
      <c r="M178" s="171"/>
      <c r="N178" s="171"/>
      <c r="O178" s="928"/>
      <c r="P178" s="928"/>
      <c r="Q178" s="317"/>
    </row>
    <row r="179" spans="1:94" s="256" customFormat="1" ht="21.6" hidden="1" customHeight="1">
      <c r="A179" s="385" t="s">
        <v>108</v>
      </c>
      <c r="B179" s="591" t="s">
        <v>181</v>
      </c>
      <c r="C179" s="518"/>
      <c r="D179" s="486">
        <v>42875</v>
      </c>
      <c r="E179" s="575"/>
      <c r="F179" s="284" t="s">
        <v>749</v>
      </c>
      <c r="G179" s="29">
        <v>42867</v>
      </c>
      <c r="H179" s="466"/>
      <c r="I179" s="284"/>
      <c r="J179" s="171">
        <v>0</v>
      </c>
      <c r="K179" s="171">
        <v>0</v>
      </c>
      <c r="L179" s="171">
        <v>0</v>
      </c>
      <c r="M179" s="171"/>
      <c r="N179" s="171"/>
      <c r="O179" s="928"/>
      <c r="P179" s="928"/>
      <c r="Q179" s="317"/>
    </row>
    <row r="180" spans="1:94" s="256" customFormat="1" ht="21.6" hidden="1" customHeight="1">
      <c r="A180" s="385" t="s">
        <v>113</v>
      </c>
      <c r="B180" s="591" t="s">
        <v>1099</v>
      </c>
      <c r="C180" s="518"/>
      <c r="D180" s="485">
        <v>43109</v>
      </c>
      <c r="E180" s="575"/>
      <c r="F180" s="284" t="s">
        <v>749</v>
      </c>
      <c r="G180" s="29">
        <v>43124</v>
      </c>
      <c r="H180" s="466"/>
      <c r="I180" s="284"/>
      <c r="J180" s="171">
        <v>0</v>
      </c>
      <c r="K180" s="171">
        <v>0</v>
      </c>
      <c r="L180" s="171">
        <v>0</v>
      </c>
      <c r="M180" s="171"/>
      <c r="N180" s="171"/>
      <c r="O180" s="928"/>
      <c r="P180" s="928"/>
      <c r="Q180" s="317"/>
    </row>
    <row r="181" spans="1:94" s="256" customFormat="1" ht="21.6" hidden="1" customHeight="1">
      <c r="A181" s="385" t="s">
        <v>117</v>
      </c>
      <c r="B181" s="591" t="s">
        <v>189</v>
      </c>
      <c r="C181" s="518"/>
      <c r="D181" s="487">
        <v>43259</v>
      </c>
      <c r="E181" s="575"/>
      <c r="F181" s="284" t="s">
        <v>749</v>
      </c>
      <c r="G181" s="29">
        <v>22790</v>
      </c>
      <c r="H181" s="466"/>
      <c r="I181" s="284"/>
      <c r="J181" s="171">
        <v>0</v>
      </c>
      <c r="K181" s="171">
        <v>0</v>
      </c>
      <c r="L181" s="171">
        <v>0</v>
      </c>
      <c r="M181" s="171"/>
      <c r="N181" s="171"/>
      <c r="O181" s="928"/>
      <c r="P181" s="928"/>
      <c r="Q181" s="317"/>
    </row>
    <row r="182" spans="1:94" s="256" customFormat="1" ht="21.6" hidden="1" customHeight="1">
      <c r="A182" s="385" t="s">
        <v>119</v>
      </c>
      <c r="B182" s="36" t="s">
        <v>957</v>
      </c>
      <c r="C182" s="519"/>
      <c r="D182" s="485">
        <v>43516</v>
      </c>
      <c r="E182" s="575"/>
      <c r="F182" s="284" t="s">
        <v>749</v>
      </c>
      <c r="G182" s="29">
        <v>36238</v>
      </c>
      <c r="H182" s="466"/>
      <c r="I182" s="284"/>
      <c r="J182" s="171">
        <v>0</v>
      </c>
      <c r="K182" s="171">
        <v>0</v>
      </c>
      <c r="L182" s="171">
        <v>0</v>
      </c>
      <c r="M182" s="171"/>
      <c r="N182" s="171"/>
      <c r="O182" s="928"/>
      <c r="P182" s="928"/>
      <c r="Q182" s="317"/>
    </row>
    <row r="183" spans="1:94" s="71" customFormat="1" ht="39.6" hidden="1" customHeight="1">
      <c r="A183" s="515" t="s">
        <v>12</v>
      </c>
      <c r="B183" s="593" t="s">
        <v>13</v>
      </c>
      <c r="C183" s="438"/>
      <c r="D183" s="366" t="s">
        <v>14</v>
      </c>
      <c r="E183" s="525"/>
      <c r="F183" s="303" t="s">
        <v>1614</v>
      </c>
      <c r="G183" s="267" t="s">
        <v>1615</v>
      </c>
      <c r="H183" s="450"/>
      <c r="I183" s="303"/>
      <c r="J183" s="291" t="s">
        <v>1355</v>
      </c>
      <c r="K183" s="291" t="s">
        <v>1554</v>
      </c>
      <c r="L183" s="291"/>
      <c r="M183" s="291"/>
      <c r="N183" s="291"/>
      <c r="O183" s="881"/>
      <c r="P183" s="881"/>
      <c r="Q183" s="352" t="s">
        <v>1594</v>
      </c>
    </row>
    <row r="184" spans="1:94" s="91" customFormat="1" ht="22.15" hidden="1" customHeight="1">
      <c r="A184" s="385" t="s">
        <v>17</v>
      </c>
      <c r="B184" s="591" t="s">
        <v>1126</v>
      </c>
      <c r="C184" s="518"/>
      <c r="D184" s="487">
        <v>33633</v>
      </c>
      <c r="E184" s="575"/>
      <c r="F184" s="259" t="s">
        <v>749</v>
      </c>
      <c r="G184" s="26">
        <v>43516</v>
      </c>
      <c r="H184" s="466"/>
      <c r="I184" s="259"/>
      <c r="J184" s="171">
        <v>0</v>
      </c>
      <c r="K184" s="171">
        <v>0</v>
      </c>
      <c r="L184" s="171">
        <v>0</v>
      </c>
      <c r="M184" s="171"/>
      <c r="N184" s="171"/>
      <c r="O184" s="928"/>
      <c r="P184" s="928"/>
      <c r="Q184" s="317"/>
    </row>
    <row r="185" spans="1:94" hidden="1"/>
    <row r="186" spans="1:94" s="51" customFormat="1" ht="54" hidden="1" customHeight="1">
      <c r="B186" s="51" t="s">
        <v>1693</v>
      </c>
      <c r="D186" s="413"/>
      <c r="F186" s="664"/>
      <c r="G186" s="37"/>
      <c r="I186" s="664"/>
      <c r="CB186" s="39"/>
      <c r="CC186" s="39"/>
      <c r="CD186" s="39"/>
      <c r="CF186" s="39"/>
    </row>
    <row r="187" spans="1:94" hidden="1"/>
    <row r="188" spans="1:94" s="71" customFormat="1" ht="39.6" hidden="1" customHeight="1">
      <c r="A188" s="515" t="s">
        <v>12</v>
      </c>
      <c r="B188" s="593" t="s">
        <v>39</v>
      </c>
      <c r="C188" s="438"/>
      <c r="D188" s="366" t="s">
        <v>14</v>
      </c>
      <c r="E188" s="525"/>
      <c r="F188" s="303" t="s">
        <v>1614</v>
      </c>
      <c r="G188" s="267" t="s">
        <v>1615</v>
      </c>
      <c r="H188" s="450"/>
      <c r="I188" s="303"/>
      <c r="J188" s="291" t="s">
        <v>1355</v>
      </c>
      <c r="K188" s="291" t="s">
        <v>1554</v>
      </c>
      <c r="L188" s="291" t="s">
        <v>1555</v>
      </c>
      <c r="M188" s="291"/>
      <c r="N188" s="291"/>
      <c r="O188" s="881"/>
      <c r="P188" s="881"/>
      <c r="Q188" s="352" t="s">
        <v>1091</v>
      </c>
    </row>
    <row r="189" spans="1:94" s="256" customFormat="1" ht="21" hidden="1" customHeight="1">
      <c r="A189" s="385" t="s">
        <v>97</v>
      </c>
      <c r="B189" s="591" t="s">
        <v>249</v>
      </c>
      <c r="C189" s="518"/>
      <c r="D189" s="486">
        <v>42026</v>
      </c>
      <c r="E189" s="575"/>
      <c r="F189" s="284" t="s">
        <v>749</v>
      </c>
      <c r="G189" s="29">
        <v>43438</v>
      </c>
      <c r="H189" s="466"/>
      <c r="I189" s="284"/>
      <c r="J189" s="171">
        <v>0</v>
      </c>
      <c r="K189" s="171">
        <v>0</v>
      </c>
      <c r="L189" s="171">
        <v>0</v>
      </c>
      <c r="M189" s="171"/>
      <c r="N189" s="171"/>
      <c r="O189" s="928"/>
      <c r="P189" s="928"/>
      <c r="Q189" s="317"/>
      <c r="R189" s="260"/>
    </row>
    <row r="190" spans="1:94" ht="21" hidden="1" customHeight="1">
      <c r="A190" s="385" t="s">
        <v>106</v>
      </c>
      <c r="B190" s="591" t="s">
        <v>1314</v>
      </c>
      <c r="C190" s="505">
        <v>11380</v>
      </c>
      <c r="D190" s="486">
        <v>44517</v>
      </c>
      <c r="E190" s="575"/>
      <c r="F190" s="332" t="s">
        <v>343</v>
      </c>
      <c r="G190" s="29">
        <v>44517</v>
      </c>
      <c r="H190" s="457" t="s">
        <v>1316</v>
      </c>
      <c r="I190" s="299" t="s">
        <v>1315</v>
      </c>
      <c r="J190" s="171">
        <v>0</v>
      </c>
      <c r="K190" s="171">
        <v>0</v>
      </c>
      <c r="L190" s="171">
        <v>0</v>
      </c>
      <c r="M190" s="171"/>
      <c r="N190" s="171"/>
      <c r="O190" s="928"/>
      <c r="P190" s="928"/>
      <c r="Q190" s="89"/>
      <c r="R190" s="321"/>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row>
    <row r="191" spans="1:94" ht="21" hidden="1" customHeight="1">
      <c r="A191" s="385" t="s">
        <v>120</v>
      </c>
      <c r="B191" s="36" t="s">
        <v>1153</v>
      </c>
      <c r="C191" s="519"/>
      <c r="D191" s="486">
        <v>43677</v>
      </c>
      <c r="E191" s="575"/>
      <c r="F191" s="284" t="s">
        <v>749</v>
      </c>
      <c r="G191" s="29">
        <v>44239</v>
      </c>
      <c r="H191" s="466"/>
      <c r="I191" s="284"/>
      <c r="J191" s="171">
        <v>0</v>
      </c>
      <c r="K191" s="171">
        <v>0</v>
      </c>
      <c r="L191" s="171">
        <v>0</v>
      </c>
      <c r="M191" s="171"/>
      <c r="N191" s="171"/>
      <c r="O191" s="928"/>
      <c r="P191" s="928"/>
      <c r="Q191" s="317"/>
      <c r="R191" s="260"/>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c r="CA191" s="256"/>
      <c r="CB191" s="256"/>
      <c r="CC191" s="256"/>
      <c r="CD191" s="256"/>
      <c r="CE191" s="256"/>
      <c r="CF191" s="256"/>
      <c r="CG191" s="256"/>
      <c r="CH191" s="256"/>
      <c r="CI191" s="256"/>
      <c r="CJ191" s="256"/>
      <c r="CK191" s="256"/>
      <c r="CL191" s="256"/>
      <c r="CM191" s="256"/>
      <c r="CN191" s="256"/>
      <c r="CO191" s="256"/>
      <c r="CP191" s="256"/>
    </row>
    <row r="192" spans="1:94" ht="21" hidden="1" customHeight="1">
      <c r="A192" s="385" t="s">
        <v>72</v>
      </c>
      <c r="B192" s="591" t="s">
        <v>252</v>
      </c>
      <c r="C192" s="505">
        <v>421</v>
      </c>
      <c r="D192" s="487">
        <v>41044</v>
      </c>
      <c r="E192" s="575"/>
      <c r="F192" s="332" t="s">
        <v>1406</v>
      </c>
      <c r="G192" s="29">
        <v>15767</v>
      </c>
      <c r="H192" s="464" t="s">
        <v>495</v>
      </c>
      <c r="I192" s="299" t="s">
        <v>494</v>
      </c>
      <c r="J192" s="171">
        <v>0</v>
      </c>
      <c r="K192" s="171">
        <v>0</v>
      </c>
      <c r="L192" s="171">
        <v>0</v>
      </c>
      <c r="M192" s="171"/>
      <c r="N192" s="171"/>
      <c r="O192" s="928"/>
      <c r="P192" s="928"/>
      <c r="Q192" s="89"/>
      <c r="R192" s="321"/>
      <c r="BC192" s="256"/>
      <c r="BD192" s="256"/>
      <c r="BE192" s="256"/>
      <c r="BF192" s="256"/>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c r="CA192" s="256"/>
      <c r="CB192" s="256"/>
      <c r="CC192" s="256"/>
      <c r="CD192" s="256"/>
      <c r="CE192" s="256"/>
      <c r="CF192" s="256"/>
      <c r="CG192" s="256"/>
      <c r="CH192" s="256"/>
      <c r="CI192" s="256"/>
      <c r="CJ192" s="256"/>
      <c r="CK192" s="256"/>
      <c r="CL192" s="256"/>
      <c r="CM192" s="256"/>
      <c r="CN192" s="256"/>
      <c r="CO192" s="256"/>
      <c r="CP192" s="256"/>
    </row>
    <row r="193" spans="1:94" ht="21" hidden="1" customHeight="1">
      <c r="A193" s="385" t="s">
        <v>23</v>
      </c>
      <c r="B193" s="591" t="s">
        <v>246</v>
      </c>
      <c r="C193" s="505">
        <v>266</v>
      </c>
      <c r="D193" s="487">
        <v>41047</v>
      </c>
      <c r="E193" s="575"/>
      <c r="F193" s="332" t="s">
        <v>343</v>
      </c>
      <c r="G193" s="29">
        <v>37000</v>
      </c>
      <c r="H193" s="464" t="s">
        <v>1385</v>
      </c>
      <c r="I193" s="299" t="s">
        <v>1384</v>
      </c>
      <c r="J193" s="171">
        <v>1</v>
      </c>
      <c r="K193" s="171">
        <v>0</v>
      </c>
      <c r="L193" s="171">
        <v>1</v>
      </c>
      <c r="M193" s="171"/>
      <c r="N193" s="171"/>
      <c r="O193" s="928"/>
      <c r="P193" s="928"/>
      <c r="Q193" s="89"/>
      <c r="R193" s="321"/>
      <c r="S193" s="208"/>
      <c r="T193" s="208"/>
      <c r="U193" s="256"/>
      <c r="V193" s="256"/>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c r="BX193" s="256"/>
      <c r="BY193" s="256"/>
      <c r="BZ193" s="256"/>
      <c r="CA193" s="256"/>
      <c r="CB193" s="256"/>
      <c r="CC193" s="256"/>
      <c r="CD193" s="256"/>
      <c r="CE193" s="256"/>
      <c r="CF193" s="256"/>
      <c r="CG193" s="256"/>
      <c r="CH193" s="256"/>
    </row>
    <row r="194" spans="1:94" ht="21" hidden="1" customHeight="1">
      <c r="A194" s="385" t="s">
        <v>115</v>
      </c>
      <c r="B194" s="591" t="s">
        <v>1363</v>
      </c>
      <c r="C194" s="505">
        <v>11394</v>
      </c>
      <c r="D194" s="486">
        <v>44680</v>
      </c>
      <c r="E194" s="575"/>
      <c r="F194" s="332" t="s">
        <v>343</v>
      </c>
      <c r="G194" s="29">
        <v>44679</v>
      </c>
      <c r="H194" s="457" t="s">
        <v>1365</v>
      </c>
      <c r="I194" s="299" t="s">
        <v>1364</v>
      </c>
      <c r="J194" s="171">
        <v>0</v>
      </c>
      <c r="K194" s="171">
        <v>0</v>
      </c>
      <c r="L194" s="171">
        <v>0</v>
      </c>
      <c r="M194" s="171"/>
      <c r="N194" s="171"/>
      <c r="O194" s="928"/>
      <c r="P194" s="928"/>
      <c r="Q194" s="89"/>
      <c r="R194" s="321"/>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c r="CF194" s="256"/>
      <c r="CG194" s="256"/>
      <c r="CH194" s="256"/>
      <c r="CI194" s="256"/>
      <c r="CJ194" s="256"/>
      <c r="CK194" s="256"/>
      <c r="CL194" s="256"/>
      <c r="CM194" s="256"/>
      <c r="CN194" s="256"/>
      <c r="CO194" s="256"/>
      <c r="CP194" s="256"/>
    </row>
    <row r="195" spans="1:94" s="256" customFormat="1" ht="21.6" hidden="1" customHeight="1">
      <c r="A195" s="385" t="s">
        <v>58</v>
      </c>
      <c r="B195" s="591" t="s">
        <v>280</v>
      </c>
      <c r="C195" s="505">
        <v>9944</v>
      </c>
      <c r="D195" s="485">
        <v>38651</v>
      </c>
      <c r="E195" s="575"/>
      <c r="F195" s="332" t="s">
        <v>1406</v>
      </c>
      <c r="G195" s="29">
        <v>35828</v>
      </c>
      <c r="H195" s="457" t="s">
        <v>744</v>
      </c>
      <c r="I195" s="299" t="s">
        <v>743</v>
      </c>
      <c r="J195" s="171">
        <v>0</v>
      </c>
      <c r="K195" s="171">
        <v>0</v>
      </c>
      <c r="L195" s="171">
        <v>0</v>
      </c>
      <c r="M195" s="171"/>
      <c r="N195" s="171"/>
      <c r="O195" s="928"/>
      <c r="P195" s="928"/>
      <c r="Q195" s="89"/>
      <c r="R195" s="208"/>
    </row>
    <row r="196" spans="1:94" s="256" customFormat="1" ht="21.6" hidden="1" customHeight="1">
      <c r="A196" s="385" t="s">
        <v>101</v>
      </c>
      <c r="B196" s="591" t="s">
        <v>1204</v>
      </c>
      <c r="C196" s="505">
        <v>11127</v>
      </c>
      <c r="D196" s="485">
        <v>44323</v>
      </c>
      <c r="E196" s="575"/>
      <c r="F196" s="332" t="s">
        <v>749</v>
      </c>
      <c r="G196" s="29">
        <v>44313</v>
      </c>
      <c r="H196" s="457" t="s">
        <v>1206</v>
      </c>
      <c r="I196" s="299" t="s">
        <v>1205</v>
      </c>
      <c r="J196" s="171">
        <v>0</v>
      </c>
      <c r="K196" s="171">
        <v>0</v>
      </c>
      <c r="L196" s="171">
        <v>0</v>
      </c>
      <c r="M196" s="171"/>
      <c r="N196" s="171"/>
      <c r="O196" s="928"/>
      <c r="P196" s="928"/>
      <c r="Q196" s="89"/>
      <c r="R196" s="208"/>
    </row>
    <row r="197" spans="1:94" hidden="1"/>
    <row r="198" spans="1:94" s="51" customFormat="1" ht="44.25" hidden="1" customHeight="1">
      <c r="B198" s="51" t="s">
        <v>1623</v>
      </c>
      <c r="D198" s="413"/>
      <c r="F198" s="365"/>
      <c r="G198" s="37"/>
      <c r="I198" s="365"/>
      <c r="U198" s="39"/>
    </row>
    <row r="199" spans="1:94" hidden="1"/>
    <row r="200" spans="1:94" s="71" customFormat="1" ht="39.6" hidden="1" customHeight="1">
      <c r="A200" s="515" t="s">
        <v>12</v>
      </c>
      <c r="B200" s="593" t="s">
        <v>39</v>
      </c>
      <c r="C200" s="438"/>
      <c r="D200" s="366" t="s">
        <v>14</v>
      </c>
      <c r="E200" s="525"/>
      <c r="F200" s="303" t="s">
        <v>1614</v>
      </c>
      <c r="G200" s="267" t="s">
        <v>1615</v>
      </c>
      <c r="H200" s="450"/>
      <c r="I200" s="303"/>
      <c r="J200" s="291" t="s">
        <v>1355</v>
      </c>
      <c r="K200" s="291" t="s">
        <v>1554</v>
      </c>
      <c r="L200" s="291" t="s">
        <v>1555</v>
      </c>
      <c r="M200" s="291"/>
      <c r="N200" s="291"/>
      <c r="O200" s="881"/>
      <c r="P200" s="881"/>
      <c r="Q200" s="352" t="s">
        <v>1091</v>
      </c>
    </row>
    <row r="201" spans="1:94" s="256" customFormat="1" ht="21.6" hidden="1" customHeight="1">
      <c r="A201" s="385" t="s">
        <v>129</v>
      </c>
      <c r="B201" s="591" t="s">
        <v>1193</v>
      </c>
      <c r="C201" s="518"/>
      <c r="D201" s="485">
        <v>44321</v>
      </c>
      <c r="E201" s="575"/>
      <c r="F201" s="284" t="s">
        <v>749</v>
      </c>
      <c r="G201" s="29">
        <v>44327</v>
      </c>
      <c r="H201" s="466"/>
      <c r="I201" s="284"/>
      <c r="J201" s="171">
        <v>0</v>
      </c>
      <c r="K201" s="171">
        <v>0</v>
      </c>
      <c r="L201" s="171">
        <v>0</v>
      </c>
      <c r="M201" s="171"/>
      <c r="N201" s="171"/>
      <c r="O201" s="928"/>
      <c r="P201" s="928"/>
      <c r="Q201" s="317"/>
    </row>
    <row r="202" spans="1:94" s="256" customFormat="1" ht="21.6" hidden="1" customHeight="1">
      <c r="A202" s="385" t="s">
        <v>133</v>
      </c>
      <c r="B202" s="591" t="s">
        <v>1250</v>
      </c>
      <c r="C202" s="518"/>
      <c r="D202" s="485">
        <v>44347</v>
      </c>
      <c r="E202" s="575"/>
      <c r="F202" s="284" t="s">
        <v>749</v>
      </c>
      <c r="G202" s="29">
        <v>44326</v>
      </c>
      <c r="H202" s="466"/>
      <c r="I202" s="284"/>
      <c r="J202" s="171">
        <v>0</v>
      </c>
      <c r="K202" s="171">
        <v>0</v>
      </c>
      <c r="L202" s="171">
        <v>0</v>
      </c>
      <c r="M202" s="171"/>
      <c r="N202" s="171"/>
      <c r="O202" s="928"/>
      <c r="P202" s="928"/>
      <c r="Q202" s="317"/>
    </row>
    <row r="203" spans="1:94" hidden="1"/>
    <row r="204" spans="1:94" s="216" customFormat="1" ht="53.25" hidden="1" customHeight="1">
      <c r="B204" s="51" t="s">
        <v>1695</v>
      </c>
      <c r="C204" s="51"/>
      <c r="D204" s="665"/>
      <c r="E204" s="666"/>
      <c r="F204" s="217"/>
      <c r="G204" s="217"/>
      <c r="H204" s="666"/>
      <c r="I204" s="217"/>
      <c r="J204" s="666"/>
      <c r="K204" s="666"/>
      <c r="L204" s="666"/>
      <c r="M204" s="666"/>
      <c r="N204" s="666"/>
      <c r="O204" s="666"/>
      <c r="P204" s="666"/>
      <c r="Q204" s="666"/>
      <c r="R204" s="666"/>
      <c r="S204" s="666"/>
      <c r="T204" s="666"/>
      <c r="U204" s="666"/>
      <c r="V204" s="666"/>
      <c r="W204" s="666"/>
      <c r="X204" s="666"/>
      <c r="Y204" s="666"/>
      <c r="Z204" s="666"/>
      <c r="AA204" s="666"/>
      <c r="AB204" s="666"/>
      <c r="AC204" s="666"/>
      <c r="AD204" s="219"/>
      <c r="AY204" s="219"/>
    </row>
    <row r="205" spans="1:94" hidden="1"/>
    <row r="206" spans="1:94" s="71" customFormat="1" ht="39.6" hidden="1" customHeight="1">
      <c r="A206" s="515" t="s">
        <v>12</v>
      </c>
      <c r="B206" s="593" t="s">
        <v>39</v>
      </c>
      <c r="C206" s="438"/>
      <c r="D206" s="366" t="s">
        <v>14</v>
      </c>
      <c r="E206" s="525"/>
      <c r="F206" s="331" t="s">
        <v>297</v>
      </c>
      <c r="G206" s="267" t="s">
        <v>15</v>
      </c>
      <c r="H206" s="450"/>
      <c r="I206" s="331"/>
      <c r="J206" s="291"/>
      <c r="K206" s="291" t="s">
        <v>1355</v>
      </c>
      <c r="L206" s="291"/>
      <c r="M206" s="291"/>
      <c r="N206" s="291"/>
      <c r="O206" s="881"/>
      <c r="P206" s="881"/>
      <c r="Q206" s="352" t="s">
        <v>1264</v>
      </c>
    </row>
    <row r="207" spans="1:94" s="256" customFormat="1" ht="21.6" hidden="1" customHeight="1">
      <c r="A207" s="385" t="s">
        <v>74</v>
      </c>
      <c r="B207" s="591" t="s">
        <v>278</v>
      </c>
      <c r="C207" s="518"/>
      <c r="D207" s="487">
        <v>38927</v>
      </c>
      <c r="E207" s="575"/>
      <c r="F207" s="284" t="s">
        <v>924</v>
      </c>
      <c r="G207" s="29">
        <v>25062</v>
      </c>
      <c r="H207" s="466"/>
      <c r="I207" s="284"/>
      <c r="J207" s="171"/>
      <c r="K207" s="171">
        <v>0</v>
      </c>
      <c r="L207" s="171"/>
      <c r="M207" s="171"/>
      <c r="N207" s="171"/>
      <c r="O207" s="928"/>
      <c r="P207" s="928"/>
      <c r="Q207" s="317"/>
    </row>
    <row r="208" spans="1:94" ht="21.6" hidden="1" customHeight="1">
      <c r="A208" s="385" t="s">
        <v>89</v>
      </c>
      <c r="B208" s="591" t="s">
        <v>104</v>
      </c>
      <c r="C208" s="518"/>
      <c r="D208" s="486">
        <v>41914</v>
      </c>
      <c r="E208" s="575"/>
      <c r="F208" s="284" t="s">
        <v>924</v>
      </c>
      <c r="G208" s="29">
        <v>39856</v>
      </c>
      <c r="H208" s="466"/>
      <c r="I208" s="284"/>
      <c r="J208" s="171"/>
      <c r="K208" s="171">
        <v>0</v>
      </c>
      <c r="L208" s="171"/>
      <c r="M208" s="171"/>
      <c r="N208" s="171"/>
      <c r="O208" s="928"/>
      <c r="P208" s="928"/>
      <c r="Q208" s="317"/>
      <c r="R208" s="256"/>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row>
    <row r="209" spans="1:86" s="256" customFormat="1" ht="21.6" hidden="1" customHeight="1">
      <c r="A209" s="385" t="s">
        <v>80</v>
      </c>
      <c r="B209" s="591" t="s">
        <v>243</v>
      </c>
      <c r="C209" s="518"/>
      <c r="D209" s="487">
        <v>40866</v>
      </c>
      <c r="E209" s="575"/>
      <c r="F209" s="284" t="s">
        <v>924</v>
      </c>
      <c r="G209" s="29">
        <v>41159</v>
      </c>
      <c r="H209" s="466"/>
      <c r="I209" s="284"/>
      <c r="J209" s="171"/>
      <c r="K209" s="171">
        <v>0</v>
      </c>
      <c r="L209" s="171"/>
      <c r="M209" s="171"/>
      <c r="N209" s="171"/>
      <c r="O209" s="928"/>
      <c r="P209" s="928"/>
      <c r="Q209" s="317"/>
    </row>
    <row r="210" spans="1:86" s="256" customFormat="1" ht="21.6" hidden="1" customHeight="1">
      <c r="A210" s="385" t="s">
        <v>66</v>
      </c>
      <c r="B210" s="591" t="s">
        <v>943</v>
      </c>
      <c r="C210" s="518"/>
      <c r="D210" s="487">
        <v>38309</v>
      </c>
      <c r="E210" s="575"/>
      <c r="F210" s="284" t="s">
        <v>924</v>
      </c>
      <c r="G210" s="29">
        <v>29881</v>
      </c>
      <c r="H210" s="466"/>
      <c r="I210" s="284"/>
      <c r="J210" s="171"/>
      <c r="K210" s="171">
        <v>0</v>
      </c>
      <c r="L210" s="171"/>
      <c r="M210" s="171"/>
      <c r="N210" s="171"/>
      <c r="O210" s="928"/>
      <c r="P210" s="928"/>
      <c r="Q210" s="317"/>
    </row>
    <row r="211" spans="1:86" s="256" customFormat="1" ht="21.6" hidden="1" customHeight="1">
      <c r="A211" s="385" t="s">
        <v>108</v>
      </c>
      <c r="B211" s="591" t="s">
        <v>1041</v>
      </c>
      <c r="C211" s="518"/>
      <c r="D211" s="485">
        <v>43141</v>
      </c>
      <c r="E211" s="575"/>
      <c r="F211" s="284" t="s">
        <v>924</v>
      </c>
      <c r="G211" s="29">
        <v>43844</v>
      </c>
      <c r="H211" s="466"/>
      <c r="I211" s="284"/>
      <c r="J211" s="171"/>
      <c r="K211" s="171">
        <v>0</v>
      </c>
      <c r="L211" s="171"/>
      <c r="M211" s="171"/>
      <c r="N211" s="171"/>
      <c r="O211" s="928"/>
      <c r="P211" s="928"/>
      <c r="Q211" s="317"/>
    </row>
    <row r="212" spans="1:86" s="256" customFormat="1" ht="21.6" hidden="1" customHeight="1">
      <c r="A212" s="385" t="s">
        <v>63</v>
      </c>
      <c r="B212" s="591" t="s">
        <v>57</v>
      </c>
      <c r="C212" s="518"/>
      <c r="D212" s="486">
        <v>37408</v>
      </c>
      <c r="E212" s="575"/>
      <c r="F212" s="284" t="s">
        <v>258</v>
      </c>
      <c r="G212" s="29">
        <v>36222</v>
      </c>
      <c r="H212" s="466"/>
      <c r="I212" s="284"/>
      <c r="J212" s="171"/>
      <c r="K212" s="171">
        <v>0</v>
      </c>
      <c r="L212" s="171"/>
      <c r="M212" s="171"/>
      <c r="N212" s="171"/>
      <c r="O212" s="928"/>
      <c r="P212" s="928"/>
      <c r="Q212" s="317"/>
    </row>
    <row r="213" spans="1:86" s="256" customFormat="1" ht="21.6" hidden="1" customHeight="1">
      <c r="A213" s="385" t="s">
        <v>50</v>
      </c>
      <c r="B213" s="36" t="s">
        <v>203</v>
      </c>
      <c r="C213" s="519"/>
      <c r="D213" s="487">
        <v>33611</v>
      </c>
      <c r="E213" s="575"/>
      <c r="F213" s="284" t="s">
        <v>259</v>
      </c>
      <c r="G213" s="29">
        <v>16792</v>
      </c>
      <c r="H213" s="466"/>
      <c r="I213" s="284"/>
      <c r="J213" s="171"/>
      <c r="K213" s="171">
        <v>0</v>
      </c>
      <c r="L213" s="171"/>
      <c r="M213" s="171"/>
      <c r="N213" s="171"/>
      <c r="O213" s="928"/>
      <c r="P213" s="928"/>
      <c r="Q213" s="317"/>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row>
    <row r="214" spans="1:86" s="256" customFormat="1" ht="21.6" hidden="1" customHeight="1">
      <c r="A214" s="385" t="s">
        <v>111</v>
      </c>
      <c r="B214" s="591" t="s">
        <v>966</v>
      </c>
      <c r="C214" s="518"/>
      <c r="D214" s="486">
        <v>43292</v>
      </c>
      <c r="E214" s="575"/>
      <c r="F214" s="284" t="s">
        <v>924</v>
      </c>
      <c r="G214" s="29">
        <v>22153</v>
      </c>
      <c r="H214" s="466"/>
      <c r="I214" s="284"/>
      <c r="J214" s="171"/>
      <c r="K214" s="171">
        <v>0</v>
      </c>
      <c r="L214" s="171"/>
      <c r="M214" s="171"/>
      <c r="N214" s="171"/>
      <c r="O214" s="928"/>
      <c r="P214" s="928"/>
      <c r="Q214" s="317"/>
    </row>
    <row r="215" spans="1:86" hidden="1"/>
    <row r="216" spans="1:86" s="51" customFormat="1" ht="54" hidden="1" customHeight="1">
      <c r="B216" s="51" t="s">
        <v>1696</v>
      </c>
      <c r="D216" s="413"/>
      <c r="F216" s="664"/>
      <c r="G216" s="37"/>
      <c r="I216" s="664"/>
      <c r="CB216" s="39"/>
      <c r="CC216" s="39"/>
      <c r="CD216" s="39"/>
      <c r="CF216" s="39"/>
    </row>
    <row r="217" spans="1:86" s="71" customFormat="1" ht="39.6" hidden="1" customHeight="1">
      <c r="A217" s="515" t="s">
        <v>12</v>
      </c>
      <c r="B217" s="593" t="s">
        <v>39</v>
      </c>
      <c r="C217" s="438"/>
      <c r="D217" s="366" t="s">
        <v>14</v>
      </c>
      <c r="E217" s="525"/>
      <c r="F217" s="331" t="s">
        <v>297</v>
      </c>
      <c r="G217" s="267" t="s">
        <v>15</v>
      </c>
      <c r="H217" s="450"/>
      <c r="I217" s="331"/>
      <c r="J217" s="291"/>
      <c r="K217" s="291" t="s">
        <v>1355</v>
      </c>
      <c r="L217" s="291"/>
      <c r="M217" s="291"/>
      <c r="N217" s="291"/>
      <c r="O217" s="881"/>
      <c r="P217" s="881"/>
      <c r="Q217" s="352" t="s">
        <v>1264</v>
      </c>
    </row>
    <row r="218" spans="1:86" s="256" customFormat="1" ht="21.6" hidden="1" customHeight="1">
      <c r="A218" s="385" t="s">
        <v>98</v>
      </c>
      <c r="B218" s="591" t="s">
        <v>160</v>
      </c>
      <c r="C218" s="518"/>
      <c r="D218" s="485">
        <v>42442</v>
      </c>
      <c r="E218" s="575"/>
      <c r="F218" s="284" t="s">
        <v>343</v>
      </c>
      <c r="G218" s="29">
        <v>34663</v>
      </c>
      <c r="H218" s="466"/>
      <c r="I218" s="284"/>
      <c r="J218" s="171"/>
      <c r="K218" s="171">
        <v>0</v>
      </c>
      <c r="L218" s="171"/>
      <c r="M218" s="171"/>
      <c r="N218" s="171"/>
      <c r="O218" s="928"/>
      <c r="P218" s="928"/>
      <c r="Q218" s="317"/>
    </row>
    <row r="219" spans="1:86" s="256" customFormat="1" ht="21.6" hidden="1" customHeight="1">
      <c r="A219" s="385" t="s">
        <v>108</v>
      </c>
      <c r="B219" s="591" t="s">
        <v>1120</v>
      </c>
      <c r="C219" s="518"/>
      <c r="D219" s="486">
        <v>43991</v>
      </c>
      <c r="E219" s="575"/>
      <c r="F219" s="284" t="s">
        <v>749</v>
      </c>
      <c r="G219" s="29">
        <v>23767</v>
      </c>
      <c r="H219" s="466"/>
      <c r="I219" s="284"/>
      <c r="J219" s="171"/>
      <c r="K219" s="171">
        <v>0</v>
      </c>
      <c r="L219" s="171"/>
      <c r="M219" s="171"/>
      <c r="N219" s="171"/>
      <c r="O219" s="928"/>
      <c r="P219" s="928"/>
      <c r="Q219" s="317"/>
    </row>
    <row r="220" spans="1:86" s="71" customFormat="1" ht="39.6" hidden="1" customHeight="1">
      <c r="A220" s="515" t="s">
        <v>12</v>
      </c>
      <c r="B220" s="593" t="s">
        <v>13</v>
      </c>
      <c r="C220" s="438"/>
      <c r="D220" s="366" t="s">
        <v>14</v>
      </c>
      <c r="E220" s="525"/>
      <c r="F220" s="331" t="s">
        <v>297</v>
      </c>
      <c r="G220" s="267" t="s">
        <v>15</v>
      </c>
      <c r="H220" s="450"/>
      <c r="I220" s="331"/>
      <c r="J220" s="291"/>
      <c r="K220" s="291" t="s">
        <v>1355</v>
      </c>
      <c r="L220" s="291"/>
      <c r="M220" s="291"/>
      <c r="N220" s="291"/>
      <c r="O220" s="881"/>
      <c r="P220" s="881"/>
      <c r="Q220" s="352" t="s">
        <v>1264</v>
      </c>
    </row>
    <row r="221" spans="1:86" s="91" customFormat="1" ht="22.15" hidden="1" customHeight="1">
      <c r="A221" s="385" t="s">
        <v>21</v>
      </c>
      <c r="B221" s="591" t="s">
        <v>1247</v>
      </c>
      <c r="C221" s="518"/>
      <c r="D221" s="487">
        <v>43283</v>
      </c>
      <c r="E221" s="575"/>
      <c r="F221" s="259" t="s">
        <v>749</v>
      </c>
      <c r="G221" s="26">
        <v>44076</v>
      </c>
      <c r="H221" s="466"/>
      <c r="I221" s="259"/>
      <c r="J221" s="171"/>
      <c r="K221" s="171">
        <v>0</v>
      </c>
      <c r="L221" s="171"/>
      <c r="M221" s="171"/>
      <c r="N221" s="171"/>
      <c r="O221" s="928"/>
      <c r="P221" s="928"/>
      <c r="Q221" s="317"/>
    </row>
    <row r="222" spans="1:86" hidden="1"/>
    <row r="223" spans="1:86" s="51" customFormat="1" ht="44.25" hidden="1" customHeight="1">
      <c r="B223" s="51" t="s">
        <v>1483</v>
      </c>
      <c r="C223" s="30"/>
      <c r="E223" s="413"/>
      <c r="F223" s="37"/>
      <c r="G223" s="365"/>
      <c r="S223" s="39"/>
    </row>
    <row r="224" spans="1:86" hidden="1"/>
    <row r="225" spans="1:17" s="71" customFormat="1" ht="39.6" hidden="1" customHeight="1">
      <c r="A225" s="515" t="s">
        <v>12</v>
      </c>
      <c r="B225" s="593" t="s">
        <v>13</v>
      </c>
      <c r="C225" s="438"/>
      <c r="D225" s="366" t="s">
        <v>14</v>
      </c>
      <c r="E225" s="525"/>
      <c r="F225" s="331" t="s">
        <v>297</v>
      </c>
      <c r="G225" s="267" t="s">
        <v>15</v>
      </c>
      <c r="H225" s="450"/>
      <c r="I225" s="331"/>
      <c r="J225" s="291"/>
      <c r="K225" s="291" t="s">
        <v>1355</v>
      </c>
      <c r="L225" s="291"/>
      <c r="M225" s="291"/>
      <c r="N225" s="291"/>
      <c r="O225" s="881"/>
      <c r="P225" s="881"/>
      <c r="Q225" s="352" t="s">
        <v>1264</v>
      </c>
    </row>
    <row r="226" spans="1:17" s="91" customFormat="1" ht="22.15" hidden="1" customHeight="1">
      <c r="A226" s="385" t="s">
        <v>23</v>
      </c>
      <c r="B226" s="591" t="s">
        <v>1045</v>
      </c>
      <c r="C226" s="518"/>
      <c r="D226" s="487">
        <v>43663</v>
      </c>
      <c r="E226" s="575"/>
      <c r="F226" s="259" t="s">
        <v>924</v>
      </c>
      <c r="G226" s="26">
        <v>43662</v>
      </c>
      <c r="H226" s="466"/>
      <c r="I226" s="259"/>
      <c r="J226" s="171"/>
      <c r="K226" s="171">
        <v>0</v>
      </c>
      <c r="L226" s="171"/>
      <c r="M226" s="171"/>
      <c r="N226" s="171"/>
      <c r="O226" s="928"/>
      <c r="P226" s="928"/>
      <c r="Q226" s="317"/>
    </row>
    <row r="227" spans="1:17" hidden="1"/>
  </sheetData>
  <sortState xmlns:xlrd2="http://schemas.microsoft.com/office/spreadsheetml/2017/richdata2" ref="A5:CP36">
    <sortCondition descending="1" ref="E5:E36"/>
    <sortCondition ref="D5:D36"/>
  </sortState>
  <phoneticPr fontId="62"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1" manualBreakCount="1">
    <brk id="49"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09"/>
  <sheetViews>
    <sheetView topLeftCell="A22" zoomScale="60" zoomScaleNormal="60" zoomScaleSheetLayoutView="70" workbookViewId="0">
      <selection activeCell="F40" sqref="F40"/>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3.2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6640625" style="86" customWidth="1" collapsed="1"/>
    <col min="18" max="18" width="5.6640625" style="86" customWidth="1"/>
    <col min="19" max="16384" width="7.44140625" style="86"/>
  </cols>
  <sheetData>
    <row r="1" spans="1:96" ht="46.15" customHeight="1"/>
    <row r="2" spans="1:96" ht="33.75" customHeight="1">
      <c r="A2" s="248"/>
      <c r="B2" s="394"/>
      <c r="C2" s="517"/>
      <c r="D2" s="499"/>
      <c r="E2" s="573"/>
      <c r="F2" s="365"/>
      <c r="G2" s="245"/>
      <c r="H2" s="4"/>
      <c r="I2" s="365"/>
      <c r="J2" s="182"/>
      <c r="K2" s="182"/>
      <c r="L2" s="182"/>
      <c r="M2" s="182"/>
      <c r="N2" s="182"/>
      <c r="O2" s="182"/>
      <c r="P2" s="182"/>
      <c r="Q2" s="316"/>
    </row>
    <row r="3" spans="1:96" ht="33.75" customHeight="1">
      <c r="A3" s="529"/>
      <c r="B3" s="310"/>
      <c r="C3" s="530"/>
      <c r="D3" s="531"/>
      <c r="E3" s="573"/>
      <c r="F3" s="319"/>
      <c r="G3" s="253"/>
      <c r="H3" s="4"/>
      <c r="I3" s="319"/>
      <c r="J3" s="182"/>
      <c r="K3" s="182"/>
      <c r="L3" s="182"/>
      <c r="M3" s="182"/>
      <c r="N3" s="182"/>
      <c r="O3" s="182"/>
      <c r="P3" s="182"/>
      <c r="Q3" s="316"/>
    </row>
    <row r="4" spans="1:96" s="550" customFormat="1" ht="39" customHeight="1">
      <c r="A4" s="642" t="s">
        <v>12</v>
      </c>
      <c r="B4" s="636" t="s">
        <v>2402</v>
      </c>
      <c r="C4" s="634" t="s">
        <v>1668</v>
      </c>
      <c r="D4" s="637" t="s">
        <v>14</v>
      </c>
      <c r="E4" s="506" t="s">
        <v>2283</v>
      </c>
      <c r="F4" s="637" t="s">
        <v>1614</v>
      </c>
      <c r="G4" s="637" t="s">
        <v>1615</v>
      </c>
      <c r="H4" s="656" t="s">
        <v>299</v>
      </c>
      <c r="I4" s="637" t="s">
        <v>298</v>
      </c>
      <c r="J4" s="508" t="s">
        <v>1355</v>
      </c>
      <c r="K4" s="549" t="s">
        <v>1554</v>
      </c>
      <c r="L4" s="510" t="s">
        <v>1555</v>
      </c>
      <c r="M4" s="549" t="s">
        <v>1764</v>
      </c>
      <c r="N4" s="510" t="s">
        <v>1765</v>
      </c>
      <c r="O4" s="931" t="s">
        <v>2282</v>
      </c>
      <c r="P4" s="930" t="s">
        <v>2283</v>
      </c>
      <c r="Q4" s="889" t="s">
        <v>1886</v>
      </c>
      <c r="R4" s="1025" t="s">
        <v>1012</v>
      </c>
    </row>
    <row r="5" spans="1:96" s="91" customFormat="1" ht="21.75" customHeight="1">
      <c r="A5" s="385" t="s">
        <v>16</v>
      </c>
      <c r="B5" s="591" t="s">
        <v>1112</v>
      </c>
      <c r="C5" s="505">
        <v>344</v>
      </c>
      <c r="D5" s="485">
        <v>41395</v>
      </c>
      <c r="E5" s="416">
        <v>3</v>
      </c>
      <c r="F5" s="332" t="s">
        <v>343</v>
      </c>
      <c r="G5" s="29">
        <v>29881</v>
      </c>
      <c r="H5" s="458" t="s">
        <v>1489</v>
      </c>
      <c r="I5" s="299" t="s">
        <v>1113</v>
      </c>
      <c r="J5" s="53">
        <v>1</v>
      </c>
      <c r="K5" s="400">
        <v>1</v>
      </c>
      <c r="L5" s="53">
        <v>1</v>
      </c>
      <c r="M5" s="400">
        <v>1</v>
      </c>
      <c r="N5" s="53">
        <v>2</v>
      </c>
      <c r="O5" s="839">
        <v>1</v>
      </c>
      <c r="P5" s="838">
        <v>3</v>
      </c>
      <c r="Q5" s="89"/>
      <c r="R5" s="321"/>
    </row>
    <row r="6" spans="1:96" ht="21.75" customHeight="1">
      <c r="A6" s="385" t="s">
        <v>17</v>
      </c>
      <c r="B6" s="591" t="s">
        <v>100</v>
      </c>
      <c r="C6" s="505">
        <v>1917</v>
      </c>
      <c r="D6" s="487">
        <v>41880</v>
      </c>
      <c r="E6" s="416">
        <v>3</v>
      </c>
      <c r="F6" s="332" t="s">
        <v>1834</v>
      </c>
      <c r="G6" s="29">
        <v>15981</v>
      </c>
      <c r="H6" s="464" t="s">
        <v>1685</v>
      </c>
      <c r="I6" s="299" t="s">
        <v>507</v>
      </c>
      <c r="J6" s="53">
        <v>1</v>
      </c>
      <c r="K6" s="400">
        <v>1</v>
      </c>
      <c r="L6" s="53">
        <v>1</v>
      </c>
      <c r="M6" s="400">
        <v>1</v>
      </c>
      <c r="N6" s="53">
        <v>2</v>
      </c>
      <c r="O6" s="839">
        <v>1</v>
      </c>
      <c r="P6" s="838">
        <v>3</v>
      </c>
      <c r="Q6" s="89"/>
      <c r="R6" s="32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row>
    <row r="7" spans="1:96" ht="21.75" customHeight="1">
      <c r="A7" s="385" t="s">
        <v>19</v>
      </c>
      <c r="B7" s="591" t="s">
        <v>132</v>
      </c>
      <c r="C7" s="505">
        <v>1917</v>
      </c>
      <c r="D7" s="487">
        <v>41880</v>
      </c>
      <c r="E7" s="416">
        <v>1</v>
      </c>
      <c r="F7" s="332" t="s">
        <v>1834</v>
      </c>
      <c r="G7" s="29">
        <v>21930</v>
      </c>
      <c r="H7" s="464" t="s">
        <v>1685</v>
      </c>
      <c r="I7" s="299" t="s">
        <v>507</v>
      </c>
      <c r="J7" s="53">
        <v>0</v>
      </c>
      <c r="K7" s="400">
        <v>0</v>
      </c>
      <c r="L7" s="53">
        <v>0</v>
      </c>
      <c r="M7" s="400">
        <v>0</v>
      </c>
      <c r="N7" s="53">
        <v>0</v>
      </c>
      <c r="O7" s="839">
        <v>1</v>
      </c>
      <c r="P7" s="838">
        <v>1</v>
      </c>
      <c r="Q7" s="89"/>
      <c r="R7" s="32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row>
    <row r="8" spans="1:96" ht="21.75" customHeight="1">
      <c r="A8" s="385" t="s">
        <v>21</v>
      </c>
      <c r="B8" s="591" t="s">
        <v>1099</v>
      </c>
      <c r="C8" s="505">
        <v>6658</v>
      </c>
      <c r="D8" s="487">
        <v>43109</v>
      </c>
      <c r="E8" s="844">
        <v>1</v>
      </c>
      <c r="F8" s="332" t="s">
        <v>1834</v>
      </c>
      <c r="G8" s="29">
        <v>43124</v>
      </c>
      <c r="H8" s="464" t="s">
        <v>1635</v>
      </c>
      <c r="I8" s="299" t="s">
        <v>1100</v>
      </c>
      <c r="J8" s="53">
        <v>0</v>
      </c>
      <c r="K8" s="400">
        <v>0</v>
      </c>
      <c r="L8" s="53">
        <v>0</v>
      </c>
      <c r="M8" s="400">
        <v>0</v>
      </c>
      <c r="N8" s="53">
        <v>0</v>
      </c>
      <c r="O8" s="839">
        <v>1</v>
      </c>
      <c r="P8" s="838">
        <v>1</v>
      </c>
      <c r="Q8" s="89"/>
      <c r="R8" s="32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row>
    <row r="9" spans="1:96" ht="21.75" customHeight="1">
      <c r="A9" s="385" t="s">
        <v>23</v>
      </c>
      <c r="B9" s="591" t="s">
        <v>102</v>
      </c>
      <c r="C9" s="505">
        <v>1700</v>
      </c>
      <c r="D9" s="487">
        <v>34494</v>
      </c>
      <c r="E9" s="416">
        <v>0</v>
      </c>
      <c r="F9" s="332" t="s">
        <v>1596</v>
      </c>
      <c r="G9" s="29">
        <v>35626</v>
      </c>
      <c r="H9" s="464" t="s">
        <v>429</v>
      </c>
      <c r="I9" s="299" t="s">
        <v>428</v>
      </c>
      <c r="J9" s="53">
        <v>0</v>
      </c>
      <c r="K9" s="400">
        <v>0</v>
      </c>
      <c r="L9" s="53">
        <v>0</v>
      </c>
      <c r="M9" s="400">
        <v>0</v>
      </c>
      <c r="N9" s="53">
        <v>0</v>
      </c>
      <c r="O9" s="839">
        <v>0</v>
      </c>
      <c r="P9" s="838">
        <v>0</v>
      </c>
      <c r="Q9" s="89"/>
      <c r="R9" s="321"/>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row>
    <row r="10" spans="1:96" ht="21.75" customHeight="1">
      <c r="A10" s="385" t="s">
        <v>25</v>
      </c>
      <c r="B10" s="591" t="s">
        <v>210</v>
      </c>
      <c r="C10" s="438">
        <v>261</v>
      </c>
      <c r="D10" s="486">
        <v>35219</v>
      </c>
      <c r="E10" s="844">
        <v>0</v>
      </c>
      <c r="F10" s="332" t="s">
        <v>1834</v>
      </c>
      <c r="G10" s="29">
        <v>17683</v>
      </c>
      <c r="H10" s="464" t="s">
        <v>515</v>
      </c>
      <c r="I10" s="299" t="s">
        <v>514</v>
      </c>
      <c r="J10" s="53">
        <v>0</v>
      </c>
      <c r="K10" s="400">
        <v>0</v>
      </c>
      <c r="L10" s="53">
        <v>0</v>
      </c>
      <c r="M10" s="400">
        <v>0</v>
      </c>
      <c r="N10" s="53">
        <v>0</v>
      </c>
      <c r="O10" s="839">
        <v>0</v>
      </c>
      <c r="P10" s="838">
        <v>0</v>
      </c>
      <c r="Q10" s="89"/>
      <c r="R10" s="32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row>
    <row r="11" spans="1:96" ht="21.75" customHeight="1">
      <c r="A11" s="385" t="s">
        <v>27</v>
      </c>
      <c r="B11" s="591" t="s">
        <v>67</v>
      </c>
      <c r="C11" s="505">
        <v>293</v>
      </c>
      <c r="D11" s="485">
        <v>35937</v>
      </c>
      <c r="E11" s="844">
        <v>0</v>
      </c>
      <c r="F11" s="332" t="s">
        <v>1596</v>
      </c>
      <c r="G11" s="29">
        <v>35836</v>
      </c>
      <c r="H11" s="458" t="s">
        <v>545</v>
      </c>
      <c r="I11" s="299" t="s">
        <v>544</v>
      </c>
      <c r="J11" s="53">
        <v>0</v>
      </c>
      <c r="K11" s="400">
        <v>0</v>
      </c>
      <c r="L11" s="53">
        <v>0</v>
      </c>
      <c r="M11" s="400">
        <v>0</v>
      </c>
      <c r="N11" s="53">
        <v>0</v>
      </c>
      <c r="O11" s="839">
        <v>0</v>
      </c>
      <c r="P11" s="838">
        <v>0</v>
      </c>
      <c r="Q11" s="89"/>
      <c r="R11" s="32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row>
    <row r="12" spans="1:96" ht="21.75" customHeight="1">
      <c r="A12" s="385" t="s">
        <v>29</v>
      </c>
      <c r="B12" s="591" t="s">
        <v>226</v>
      </c>
      <c r="C12" s="505">
        <v>535</v>
      </c>
      <c r="D12" s="487">
        <v>37767</v>
      </c>
      <c r="E12" s="416">
        <v>0</v>
      </c>
      <c r="F12" s="332" t="s">
        <v>1596</v>
      </c>
      <c r="G12" s="29">
        <v>36438</v>
      </c>
      <c r="H12" s="464" t="s">
        <v>711</v>
      </c>
      <c r="I12" s="299" t="s">
        <v>710</v>
      </c>
      <c r="J12" s="53">
        <v>0</v>
      </c>
      <c r="K12" s="400">
        <v>0</v>
      </c>
      <c r="L12" s="53">
        <v>0</v>
      </c>
      <c r="M12" s="400">
        <v>0</v>
      </c>
      <c r="N12" s="53">
        <v>0</v>
      </c>
      <c r="O12" s="839">
        <v>0</v>
      </c>
      <c r="P12" s="838">
        <v>0</v>
      </c>
      <c r="Q12" s="89"/>
      <c r="R12" s="321"/>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row>
    <row r="13" spans="1:96" ht="21.75" customHeight="1">
      <c r="A13" s="385" t="s">
        <v>31</v>
      </c>
      <c r="B13" s="36" t="s">
        <v>177</v>
      </c>
      <c r="C13" s="505">
        <v>11393</v>
      </c>
      <c r="D13" s="486">
        <v>38274</v>
      </c>
      <c r="E13" s="844">
        <v>0</v>
      </c>
      <c r="F13" s="332" t="s">
        <v>1596</v>
      </c>
      <c r="G13" s="29">
        <v>40736</v>
      </c>
      <c r="H13" s="457" t="s">
        <v>549</v>
      </c>
      <c r="I13" s="299" t="s">
        <v>548</v>
      </c>
      <c r="J13" s="53">
        <v>0</v>
      </c>
      <c r="K13" s="400">
        <v>0</v>
      </c>
      <c r="L13" s="53">
        <v>0</v>
      </c>
      <c r="M13" s="400">
        <v>0</v>
      </c>
      <c r="N13" s="53">
        <v>0</v>
      </c>
      <c r="O13" s="839">
        <v>0</v>
      </c>
      <c r="P13" s="838">
        <v>0</v>
      </c>
      <c r="Q13" s="89"/>
      <c r="R13" s="32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row>
    <row r="14" spans="1:96" ht="21.75" customHeight="1">
      <c r="A14" s="385" t="s">
        <v>32</v>
      </c>
      <c r="B14" s="36" t="s">
        <v>2086</v>
      </c>
      <c r="C14" s="505">
        <v>523</v>
      </c>
      <c r="D14" s="486">
        <v>38803</v>
      </c>
      <c r="E14" s="844">
        <v>0</v>
      </c>
      <c r="F14" s="332" t="s">
        <v>1834</v>
      </c>
      <c r="G14" s="29">
        <v>23320</v>
      </c>
      <c r="H14" s="457" t="s">
        <v>2087</v>
      </c>
      <c r="I14" s="299" t="s">
        <v>2088</v>
      </c>
      <c r="J14" s="53">
        <v>0</v>
      </c>
      <c r="K14" s="400">
        <v>0</v>
      </c>
      <c r="L14" s="53">
        <v>0</v>
      </c>
      <c r="M14" s="400">
        <v>0</v>
      </c>
      <c r="N14" s="53">
        <v>0</v>
      </c>
      <c r="O14" s="839">
        <v>0</v>
      </c>
      <c r="P14" s="838">
        <v>0</v>
      </c>
      <c r="Q14" s="89"/>
      <c r="R14" s="32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row>
    <row r="15" spans="1:96" ht="21.75" customHeight="1">
      <c r="A15" s="385" t="s">
        <v>33</v>
      </c>
      <c r="B15" s="591" t="s">
        <v>1672</v>
      </c>
      <c r="C15" s="505">
        <v>513</v>
      </c>
      <c r="D15" s="485">
        <v>39190</v>
      </c>
      <c r="E15" s="416">
        <v>0</v>
      </c>
      <c r="F15" s="332" t="s">
        <v>2327</v>
      </c>
      <c r="G15" s="29">
        <v>39230</v>
      </c>
      <c r="H15" s="633" t="s">
        <v>1673</v>
      </c>
      <c r="I15" s="299" t="s">
        <v>1674</v>
      </c>
      <c r="J15" s="53">
        <v>0</v>
      </c>
      <c r="K15" s="400">
        <v>0</v>
      </c>
      <c r="L15" s="53">
        <v>0</v>
      </c>
      <c r="M15" s="400">
        <v>0</v>
      </c>
      <c r="N15" s="53">
        <v>0</v>
      </c>
      <c r="O15" s="839">
        <v>0</v>
      </c>
      <c r="P15" s="838">
        <v>0</v>
      </c>
      <c r="Q15" s="89"/>
      <c r="R15" s="32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row>
    <row r="16" spans="1:96" ht="21.75" customHeight="1">
      <c r="A16" s="385" t="s">
        <v>34</v>
      </c>
      <c r="B16" s="591" t="s">
        <v>449</v>
      </c>
      <c r="C16" s="505">
        <v>175</v>
      </c>
      <c r="D16" s="487">
        <v>40107</v>
      </c>
      <c r="E16" s="844">
        <v>0</v>
      </c>
      <c r="F16" s="332" t="s">
        <v>1596</v>
      </c>
      <c r="G16" s="29">
        <v>36733</v>
      </c>
      <c r="H16" s="464" t="s">
        <v>451</v>
      </c>
      <c r="I16" s="299" t="s">
        <v>450</v>
      </c>
      <c r="J16" s="53">
        <v>0</v>
      </c>
      <c r="K16" s="400">
        <v>0</v>
      </c>
      <c r="L16" s="53">
        <v>0</v>
      </c>
      <c r="M16" s="400">
        <v>0</v>
      </c>
      <c r="N16" s="53">
        <v>0</v>
      </c>
      <c r="O16" s="839">
        <v>0</v>
      </c>
      <c r="P16" s="838">
        <v>0</v>
      </c>
      <c r="Q16" s="89"/>
      <c r="R16" s="32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row>
    <row r="17" spans="1:89" ht="21.75" customHeight="1">
      <c r="A17" s="385" t="s">
        <v>35</v>
      </c>
      <c r="B17" s="36" t="s">
        <v>1862</v>
      </c>
      <c r="C17" s="505">
        <v>4513</v>
      </c>
      <c r="D17" s="489">
        <v>40210</v>
      </c>
      <c r="E17" s="844">
        <v>0</v>
      </c>
      <c r="F17" s="332" t="s">
        <v>1834</v>
      </c>
      <c r="G17" s="29">
        <v>39899</v>
      </c>
      <c r="H17" s="464" t="s">
        <v>1863</v>
      </c>
      <c r="I17" s="299" t="s">
        <v>1864</v>
      </c>
      <c r="J17" s="53">
        <v>0</v>
      </c>
      <c r="K17" s="400">
        <v>0</v>
      </c>
      <c r="L17" s="53">
        <v>0</v>
      </c>
      <c r="M17" s="400">
        <v>0</v>
      </c>
      <c r="N17" s="53">
        <v>0</v>
      </c>
      <c r="O17" s="839">
        <v>0</v>
      </c>
      <c r="P17" s="838">
        <v>0</v>
      </c>
      <c r="Q17" s="89"/>
      <c r="R17" s="32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row>
    <row r="18" spans="1:89" ht="21.75" customHeight="1">
      <c r="A18" s="385" t="s">
        <v>36</v>
      </c>
      <c r="B18" s="36" t="s">
        <v>1813</v>
      </c>
      <c r="C18" s="505">
        <v>331</v>
      </c>
      <c r="D18" s="486">
        <v>40626</v>
      </c>
      <c r="E18" s="844">
        <v>0</v>
      </c>
      <c r="F18" s="332" t="s">
        <v>1596</v>
      </c>
      <c r="G18" s="29">
        <v>16877</v>
      </c>
      <c r="H18" s="464" t="s">
        <v>1816</v>
      </c>
      <c r="I18" s="299" t="s">
        <v>1817</v>
      </c>
      <c r="J18" s="53">
        <v>0</v>
      </c>
      <c r="K18" s="400">
        <v>0</v>
      </c>
      <c r="L18" s="53">
        <v>0</v>
      </c>
      <c r="M18" s="400">
        <v>0</v>
      </c>
      <c r="N18" s="53">
        <v>0</v>
      </c>
      <c r="O18" s="839">
        <v>0</v>
      </c>
      <c r="P18" s="838">
        <v>0</v>
      </c>
      <c r="Q18" s="89"/>
      <c r="R18" s="32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row>
    <row r="19" spans="1:89" ht="21.75" customHeight="1">
      <c r="A19" s="385" t="s">
        <v>38</v>
      </c>
      <c r="B19" s="591" t="s">
        <v>114</v>
      </c>
      <c r="C19" s="505">
        <v>1524</v>
      </c>
      <c r="D19" s="487">
        <v>40808</v>
      </c>
      <c r="E19" s="844">
        <v>0</v>
      </c>
      <c r="F19" s="332" t="s">
        <v>1834</v>
      </c>
      <c r="G19" s="29">
        <v>40808</v>
      </c>
      <c r="H19" s="464" t="s">
        <v>454</v>
      </c>
      <c r="I19" s="299" t="s">
        <v>453</v>
      </c>
      <c r="J19" s="53">
        <v>0</v>
      </c>
      <c r="K19" s="400">
        <v>0</v>
      </c>
      <c r="L19" s="53">
        <v>0</v>
      </c>
      <c r="M19" s="400">
        <v>0</v>
      </c>
      <c r="N19" s="53">
        <v>0</v>
      </c>
      <c r="O19" s="839">
        <v>0</v>
      </c>
      <c r="P19" s="838">
        <v>0</v>
      </c>
      <c r="Q19" s="89"/>
      <c r="R19" s="32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row>
    <row r="20" spans="1:89" ht="21.75" customHeight="1">
      <c r="A20" s="385" t="s">
        <v>50</v>
      </c>
      <c r="B20" s="591" t="s">
        <v>1089</v>
      </c>
      <c r="C20" s="505">
        <v>6258</v>
      </c>
      <c r="D20" s="485">
        <v>41551</v>
      </c>
      <c r="E20" s="844">
        <v>0</v>
      </c>
      <c r="F20" s="332" t="s">
        <v>1596</v>
      </c>
      <c r="G20" s="29">
        <v>37930</v>
      </c>
      <c r="H20" s="458" t="s">
        <v>652</v>
      </c>
      <c r="I20" s="299" t="s">
        <v>651</v>
      </c>
      <c r="J20" s="53">
        <v>0</v>
      </c>
      <c r="K20" s="400">
        <v>0</v>
      </c>
      <c r="L20" s="53">
        <v>0</v>
      </c>
      <c r="M20" s="400">
        <v>0</v>
      </c>
      <c r="N20" s="53">
        <v>0</v>
      </c>
      <c r="O20" s="839">
        <v>0</v>
      </c>
      <c r="P20" s="838">
        <v>0</v>
      </c>
      <c r="Q20" s="89"/>
      <c r="R20" s="32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row>
    <row r="21" spans="1:89" ht="21.75" customHeight="1">
      <c r="A21" s="385" t="s">
        <v>52</v>
      </c>
      <c r="B21" s="36" t="s">
        <v>2248</v>
      </c>
      <c r="C21" s="505">
        <v>3224</v>
      </c>
      <c r="D21" s="485">
        <v>41831</v>
      </c>
      <c r="E21" s="844">
        <v>0</v>
      </c>
      <c r="F21" s="332" t="s">
        <v>1834</v>
      </c>
      <c r="G21" s="29">
        <v>21466</v>
      </c>
      <c r="H21" s="458" t="s">
        <v>2249</v>
      </c>
      <c r="I21" s="299" t="s">
        <v>2250</v>
      </c>
      <c r="J21" s="53">
        <v>0</v>
      </c>
      <c r="K21" s="400">
        <v>0</v>
      </c>
      <c r="L21" s="53">
        <v>0</v>
      </c>
      <c r="M21" s="400">
        <v>0</v>
      </c>
      <c r="N21" s="53">
        <v>0</v>
      </c>
      <c r="O21" s="839">
        <v>0</v>
      </c>
      <c r="P21" s="838">
        <v>0</v>
      </c>
      <c r="Q21" s="89"/>
      <c r="R21" s="32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row>
    <row r="22" spans="1:89" ht="21.75" customHeight="1">
      <c r="A22" s="385" t="s">
        <v>54</v>
      </c>
      <c r="B22" s="591" t="s">
        <v>1180</v>
      </c>
      <c r="C22" s="505">
        <v>2409</v>
      </c>
      <c r="D22" s="485">
        <v>42051</v>
      </c>
      <c r="E22" s="844">
        <v>0</v>
      </c>
      <c r="F22" s="332" t="s">
        <v>1834</v>
      </c>
      <c r="G22" s="29">
        <v>43052</v>
      </c>
      <c r="H22" s="464" t="s">
        <v>638</v>
      </c>
      <c r="I22" s="299" t="s">
        <v>638</v>
      </c>
      <c r="J22" s="53">
        <v>0</v>
      </c>
      <c r="K22" s="400">
        <v>0</v>
      </c>
      <c r="L22" s="53">
        <v>0</v>
      </c>
      <c r="M22" s="400">
        <v>0</v>
      </c>
      <c r="N22" s="53">
        <v>0</v>
      </c>
      <c r="O22" s="839">
        <v>0</v>
      </c>
      <c r="P22" s="838">
        <v>0</v>
      </c>
      <c r="Q22" s="89"/>
      <c r="R22" s="32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row>
    <row r="23" spans="1:89" ht="21.75" customHeight="1">
      <c r="A23" s="385" t="s">
        <v>56</v>
      </c>
      <c r="B23" s="36" t="s">
        <v>1824</v>
      </c>
      <c r="C23" s="505">
        <v>8683</v>
      </c>
      <c r="D23" s="486">
        <v>43237</v>
      </c>
      <c r="E23" s="844">
        <v>0</v>
      </c>
      <c r="F23" s="332" t="s">
        <v>1596</v>
      </c>
      <c r="G23" s="29">
        <v>45215</v>
      </c>
      <c r="H23" s="457" t="s">
        <v>999</v>
      </c>
      <c r="I23" s="299" t="s">
        <v>998</v>
      </c>
      <c r="J23" s="53">
        <v>0</v>
      </c>
      <c r="K23" s="400">
        <v>0</v>
      </c>
      <c r="L23" s="53">
        <v>0</v>
      </c>
      <c r="M23" s="400">
        <v>0</v>
      </c>
      <c r="N23" s="53">
        <v>0</v>
      </c>
      <c r="O23" s="839">
        <v>0</v>
      </c>
      <c r="P23" s="838">
        <v>0</v>
      </c>
      <c r="Q23" s="89"/>
      <c r="R23" s="32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row>
    <row r="24" spans="1:89" ht="21.75" customHeight="1">
      <c r="A24" s="385" t="s">
        <v>58</v>
      </c>
      <c r="B24" s="137" t="s">
        <v>2190</v>
      </c>
      <c r="C24" s="505">
        <v>11686</v>
      </c>
      <c r="D24" s="487">
        <v>43703</v>
      </c>
      <c r="E24" s="844">
        <v>0</v>
      </c>
      <c r="F24" s="299" t="s">
        <v>1834</v>
      </c>
      <c r="G24" s="26">
        <v>43705</v>
      </c>
      <c r="H24" s="458" t="s">
        <v>2191</v>
      </c>
      <c r="I24" s="136" t="s">
        <v>2192</v>
      </c>
      <c r="J24" s="53">
        <v>0</v>
      </c>
      <c r="K24" s="400">
        <v>0</v>
      </c>
      <c r="L24" s="53">
        <v>0</v>
      </c>
      <c r="M24" s="400">
        <v>0</v>
      </c>
      <c r="N24" s="53">
        <v>0</v>
      </c>
      <c r="O24" s="839">
        <v>0</v>
      </c>
      <c r="P24" s="838">
        <v>0</v>
      </c>
      <c r="Q24" s="89"/>
      <c r="R24" s="32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row>
    <row r="25" spans="1:89" ht="21.75" customHeight="1">
      <c r="A25" s="385" t="s">
        <v>59</v>
      </c>
      <c r="B25" s="137" t="s">
        <v>1028</v>
      </c>
      <c r="C25" s="505">
        <v>9664</v>
      </c>
      <c r="D25" s="486">
        <v>43838</v>
      </c>
      <c r="E25" s="844">
        <v>0</v>
      </c>
      <c r="F25" s="299" t="s">
        <v>1834</v>
      </c>
      <c r="G25" s="26">
        <v>22889</v>
      </c>
      <c r="H25" s="458" t="s">
        <v>1029</v>
      </c>
      <c r="I25" s="136" t="s">
        <v>1029</v>
      </c>
      <c r="J25" s="53">
        <v>0</v>
      </c>
      <c r="K25" s="400">
        <v>0</v>
      </c>
      <c r="L25" s="53">
        <v>0</v>
      </c>
      <c r="M25" s="400">
        <v>0</v>
      </c>
      <c r="N25" s="53">
        <v>0</v>
      </c>
      <c r="O25" s="839">
        <v>0</v>
      </c>
      <c r="P25" s="838">
        <v>0</v>
      </c>
      <c r="Q25" s="89"/>
      <c r="R25" s="32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row>
    <row r="26" spans="1:89" ht="21.75" customHeight="1">
      <c r="A26" s="385" t="s">
        <v>61</v>
      </c>
      <c r="B26" s="591" t="s">
        <v>1686</v>
      </c>
      <c r="C26" s="505">
        <v>11420</v>
      </c>
      <c r="D26" s="486">
        <v>44035</v>
      </c>
      <c r="E26" s="844">
        <v>0</v>
      </c>
      <c r="F26" s="332" t="s">
        <v>1596</v>
      </c>
      <c r="G26" s="29"/>
      <c r="H26" s="457" t="s">
        <v>1689</v>
      </c>
      <c r="I26" s="299" t="s">
        <v>1690</v>
      </c>
      <c r="J26" s="53">
        <v>0</v>
      </c>
      <c r="K26" s="400">
        <v>0</v>
      </c>
      <c r="L26" s="53">
        <v>0</v>
      </c>
      <c r="M26" s="400">
        <v>0</v>
      </c>
      <c r="N26" s="53">
        <v>0</v>
      </c>
      <c r="O26" s="839">
        <v>0</v>
      </c>
      <c r="P26" s="838">
        <v>0</v>
      </c>
      <c r="Q26" s="834"/>
      <c r="R26" s="837"/>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row>
    <row r="27" spans="1:89" ht="21.75" customHeight="1">
      <c r="A27" s="385" t="s">
        <v>63</v>
      </c>
      <c r="B27" s="591" t="s">
        <v>1665</v>
      </c>
      <c r="C27" s="505">
        <v>10704</v>
      </c>
      <c r="D27" s="487">
        <v>44237</v>
      </c>
      <c r="E27" s="416">
        <v>0</v>
      </c>
      <c r="F27" s="332" t="s">
        <v>1834</v>
      </c>
      <c r="G27" s="29">
        <v>36516</v>
      </c>
      <c r="H27" s="639" t="s">
        <v>1159</v>
      </c>
      <c r="I27" s="410" t="s">
        <v>1158</v>
      </c>
      <c r="J27" s="53">
        <v>0</v>
      </c>
      <c r="K27" s="400">
        <v>0</v>
      </c>
      <c r="L27" s="53">
        <v>0</v>
      </c>
      <c r="M27" s="400">
        <v>0</v>
      </c>
      <c r="N27" s="53">
        <v>0</v>
      </c>
      <c r="O27" s="839">
        <v>0</v>
      </c>
      <c r="P27" s="838">
        <v>0</v>
      </c>
      <c r="Q27" s="89"/>
      <c r="R27" s="32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row>
    <row r="28" spans="1:89" ht="21.75" customHeight="1">
      <c r="A28" s="385" t="s">
        <v>64</v>
      </c>
      <c r="B28" s="591" t="s">
        <v>1208</v>
      </c>
      <c r="C28" s="505">
        <v>10923</v>
      </c>
      <c r="D28" s="486">
        <v>44350</v>
      </c>
      <c r="E28" s="416">
        <v>0</v>
      </c>
      <c r="F28" s="332" t="s">
        <v>1596</v>
      </c>
      <c r="G28" s="29">
        <v>44342</v>
      </c>
      <c r="H28" s="457" t="s">
        <v>1210</v>
      </c>
      <c r="I28" s="299" t="s">
        <v>1209</v>
      </c>
      <c r="J28" s="53">
        <v>0</v>
      </c>
      <c r="K28" s="400">
        <v>0</v>
      </c>
      <c r="L28" s="53">
        <v>0</v>
      </c>
      <c r="M28" s="400">
        <v>0</v>
      </c>
      <c r="N28" s="53">
        <v>0</v>
      </c>
      <c r="O28" s="839">
        <v>0</v>
      </c>
      <c r="P28" s="838">
        <v>0</v>
      </c>
      <c r="Q28" s="89"/>
      <c r="R28" s="32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row>
    <row r="29" spans="1:89" ht="21.75" customHeight="1">
      <c r="A29" s="385" t="s">
        <v>66</v>
      </c>
      <c r="B29" s="36" t="s">
        <v>1332</v>
      </c>
      <c r="C29" s="505">
        <v>10923</v>
      </c>
      <c r="D29" s="486">
        <v>44350</v>
      </c>
      <c r="E29" s="844">
        <v>0</v>
      </c>
      <c r="F29" s="332" t="s">
        <v>1596</v>
      </c>
      <c r="G29" s="29">
        <v>31951</v>
      </c>
      <c r="H29" s="457" t="s">
        <v>1210</v>
      </c>
      <c r="I29" s="299" t="s">
        <v>1209</v>
      </c>
      <c r="J29" s="53">
        <v>0</v>
      </c>
      <c r="K29" s="400">
        <v>0</v>
      </c>
      <c r="L29" s="53">
        <v>0</v>
      </c>
      <c r="M29" s="400">
        <v>0</v>
      </c>
      <c r="N29" s="53">
        <v>0</v>
      </c>
      <c r="O29" s="839">
        <v>0</v>
      </c>
      <c r="P29" s="838">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CG29" s="91"/>
      <c r="CH29" s="91"/>
      <c r="CI29" s="91"/>
      <c r="CJ29" s="91"/>
      <c r="CK29" s="91"/>
    </row>
    <row r="30" spans="1:89" ht="21.75" customHeight="1">
      <c r="A30" s="385" t="s">
        <v>68</v>
      </c>
      <c r="B30" s="36" t="s">
        <v>2293</v>
      </c>
      <c r="C30" s="505">
        <v>11201</v>
      </c>
      <c r="D30" s="487">
        <v>44608</v>
      </c>
      <c r="E30" s="844">
        <v>0</v>
      </c>
      <c r="F30" s="332" t="s">
        <v>1834</v>
      </c>
      <c r="G30" s="29">
        <v>44635</v>
      </c>
      <c r="H30" s="464" t="s">
        <v>2295</v>
      </c>
      <c r="I30" s="299" t="s">
        <v>2295</v>
      </c>
      <c r="J30" s="53">
        <v>0</v>
      </c>
      <c r="K30" s="400">
        <v>0</v>
      </c>
      <c r="L30" s="53">
        <v>0</v>
      </c>
      <c r="M30" s="400">
        <v>0</v>
      </c>
      <c r="N30" s="53">
        <v>0</v>
      </c>
      <c r="O30" s="839">
        <v>0</v>
      </c>
      <c r="P30" s="838">
        <v>0</v>
      </c>
      <c r="Q30" s="89"/>
      <c r="R30" s="32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row>
    <row r="31" spans="1:89" ht="21.75" customHeight="1">
      <c r="A31" s="385" t="s">
        <v>70</v>
      </c>
      <c r="B31" s="591" t="s">
        <v>1600</v>
      </c>
      <c r="C31" s="505">
        <v>11371</v>
      </c>
      <c r="D31" s="486">
        <v>44614</v>
      </c>
      <c r="E31" s="416">
        <v>0</v>
      </c>
      <c r="F31" s="332" t="s">
        <v>1596</v>
      </c>
      <c r="G31" s="29">
        <v>36775</v>
      </c>
      <c r="H31" s="458" t="s">
        <v>1602</v>
      </c>
      <c r="I31" s="299" t="s">
        <v>1601</v>
      </c>
      <c r="J31" s="53">
        <v>0</v>
      </c>
      <c r="K31" s="400">
        <v>0</v>
      </c>
      <c r="L31" s="53">
        <v>0</v>
      </c>
      <c r="M31" s="400">
        <v>0</v>
      </c>
      <c r="N31" s="53">
        <v>0</v>
      </c>
      <c r="O31" s="839">
        <v>0</v>
      </c>
      <c r="P31" s="838">
        <v>0</v>
      </c>
      <c r="Q31" s="89"/>
      <c r="R31" s="32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row>
    <row r="32" spans="1:89" ht="21.75" customHeight="1">
      <c r="A32" s="385" t="s">
        <v>72</v>
      </c>
      <c r="B32" s="591" t="s">
        <v>1521</v>
      </c>
      <c r="C32" s="505">
        <v>11184</v>
      </c>
      <c r="D32" s="486">
        <v>44623</v>
      </c>
      <c r="E32" s="844">
        <v>0</v>
      </c>
      <c r="F32" s="332" t="s">
        <v>1596</v>
      </c>
      <c r="G32" s="29"/>
      <c r="H32" s="457" t="s">
        <v>1523</v>
      </c>
      <c r="I32" s="299" t="s">
        <v>1522</v>
      </c>
      <c r="J32" s="53">
        <v>0</v>
      </c>
      <c r="K32" s="400">
        <v>0</v>
      </c>
      <c r="L32" s="53">
        <v>0</v>
      </c>
      <c r="M32" s="400">
        <v>0</v>
      </c>
      <c r="N32" s="53">
        <v>0</v>
      </c>
      <c r="O32" s="839">
        <v>0</v>
      </c>
      <c r="P32" s="838">
        <v>0</v>
      </c>
      <c r="Q32" s="89"/>
      <c r="R32" s="32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row>
    <row r="33" spans="1:89" ht="21.75" customHeight="1">
      <c r="A33" s="385" t="s">
        <v>74</v>
      </c>
      <c r="B33" s="36" t="s">
        <v>1818</v>
      </c>
      <c r="C33" s="505">
        <v>11319</v>
      </c>
      <c r="D33" s="488">
        <v>45196</v>
      </c>
      <c r="E33" s="844">
        <v>0</v>
      </c>
      <c r="F33" s="332" t="s">
        <v>1596</v>
      </c>
      <c r="G33" s="29">
        <v>15767</v>
      </c>
      <c r="H33" s="458" t="s">
        <v>1819</v>
      </c>
      <c r="I33" s="299" t="s">
        <v>1820</v>
      </c>
      <c r="J33" s="53">
        <v>0</v>
      </c>
      <c r="K33" s="400">
        <v>0</v>
      </c>
      <c r="L33" s="53">
        <v>0</v>
      </c>
      <c r="M33" s="400">
        <v>0</v>
      </c>
      <c r="N33" s="53">
        <v>0</v>
      </c>
      <c r="O33" s="839">
        <v>0</v>
      </c>
      <c r="P33" s="838">
        <v>0</v>
      </c>
      <c r="Q33" s="89"/>
      <c r="R33" s="32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row>
    <row r="34" spans="1:89" ht="21.75" customHeight="1">
      <c r="A34" s="385" t="s">
        <v>75</v>
      </c>
      <c r="B34" s="36" t="s">
        <v>2291</v>
      </c>
      <c r="C34" s="505">
        <v>11773</v>
      </c>
      <c r="D34" s="487">
        <v>45758</v>
      </c>
      <c r="E34" s="844">
        <v>0</v>
      </c>
      <c r="F34" s="332" t="s">
        <v>1834</v>
      </c>
      <c r="G34" s="29"/>
      <c r="H34" s="464" t="s">
        <v>2287</v>
      </c>
      <c r="I34" s="299" t="s">
        <v>2288</v>
      </c>
      <c r="J34" s="53">
        <v>0</v>
      </c>
      <c r="K34" s="400">
        <v>0</v>
      </c>
      <c r="L34" s="53">
        <v>0</v>
      </c>
      <c r="M34" s="400">
        <v>0</v>
      </c>
      <c r="N34" s="53">
        <v>0</v>
      </c>
      <c r="O34" s="839">
        <v>0</v>
      </c>
      <c r="P34" s="838">
        <v>0</v>
      </c>
      <c r="Q34" s="89"/>
      <c r="R34" s="32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row>
    <row r="35" spans="1:89" ht="21.75" customHeight="1">
      <c r="A35" s="385" t="s">
        <v>77</v>
      </c>
      <c r="B35" s="36" t="s">
        <v>1557</v>
      </c>
      <c r="C35" s="505">
        <v>11399</v>
      </c>
      <c r="D35" s="486">
        <v>44952</v>
      </c>
      <c r="E35" s="844">
        <v>0</v>
      </c>
      <c r="F35" s="332" t="s">
        <v>2327</v>
      </c>
      <c r="G35" s="29">
        <v>44985</v>
      </c>
      <c r="H35" s="457" t="s">
        <v>1559</v>
      </c>
      <c r="I35" s="299" t="s">
        <v>1558</v>
      </c>
      <c r="J35" s="838">
        <v>0</v>
      </c>
      <c r="K35" s="839">
        <v>0</v>
      </c>
      <c r="L35" s="838">
        <v>0</v>
      </c>
      <c r="M35" s="839">
        <v>0</v>
      </c>
      <c r="N35" s="838">
        <v>0</v>
      </c>
      <c r="O35" s="839">
        <v>0</v>
      </c>
      <c r="P35" s="838">
        <v>0</v>
      </c>
      <c r="Q35" s="834"/>
      <c r="R35" s="837"/>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row>
    <row r="36" spans="1:89" ht="21.75" customHeight="1">
      <c r="A36" s="385" t="s">
        <v>79</v>
      </c>
      <c r="B36" s="795" t="s">
        <v>2442</v>
      </c>
      <c r="C36" s="796">
        <v>11866</v>
      </c>
      <c r="D36" s="962">
        <v>45778</v>
      </c>
      <c r="E36" s="844">
        <v>0</v>
      </c>
      <c r="F36" s="799" t="s">
        <v>2327</v>
      </c>
      <c r="G36" s="1016"/>
      <c r="H36" s="1010" t="s">
        <v>2441</v>
      </c>
      <c r="I36" s="1011" t="s">
        <v>2439</v>
      </c>
      <c r="J36" s="838">
        <v>0</v>
      </c>
      <c r="K36" s="839">
        <v>0</v>
      </c>
      <c r="L36" s="838">
        <v>0</v>
      </c>
      <c r="M36" s="839">
        <v>0</v>
      </c>
      <c r="N36" s="838">
        <v>0</v>
      </c>
      <c r="O36" s="839">
        <v>0</v>
      </c>
      <c r="P36" s="838">
        <v>0</v>
      </c>
      <c r="Q36" s="834"/>
      <c r="R36" s="837"/>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row>
    <row r="37" spans="1:89" ht="21.75" customHeight="1">
      <c r="A37" s="385" t="s">
        <v>80</v>
      </c>
      <c r="B37" s="36" t="s">
        <v>246</v>
      </c>
      <c r="C37" s="505">
        <v>266</v>
      </c>
      <c r="D37" s="486">
        <v>41047</v>
      </c>
      <c r="E37" s="844">
        <v>0</v>
      </c>
      <c r="F37" s="332" t="s">
        <v>2327</v>
      </c>
      <c r="G37" s="29">
        <v>26378</v>
      </c>
      <c r="H37" s="457" t="s">
        <v>1385</v>
      </c>
      <c r="I37" s="299" t="s">
        <v>1384</v>
      </c>
      <c r="J37" s="53">
        <v>0</v>
      </c>
      <c r="K37" s="400">
        <v>0</v>
      </c>
      <c r="L37" s="53">
        <v>0</v>
      </c>
      <c r="M37" s="400">
        <v>0</v>
      </c>
      <c r="N37" s="53">
        <v>0</v>
      </c>
      <c r="O37" s="839">
        <v>0</v>
      </c>
      <c r="P37" s="838">
        <v>0</v>
      </c>
      <c r="Q37" s="89"/>
      <c r="R37" s="89"/>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row>
    <row r="38" spans="1:89" ht="21.75" customHeight="1">
      <c r="A38" s="385" t="s">
        <v>81</v>
      </c>
      <c r="B38" s="36" t="s">
        <v>1871</v>
      </c>
      <c r="C38" s="505">
        <v>11328</v>
      </c>
      <c r="D38" s="489">
        <v>45062</v>
      </c>
      <c r="E38" s="844">
        <v>1</v>
      </c>
      <c r="F38" s="332" t="s">
        <v>2327</v>
      </c>
      <c r="G38" s="29">
        <v>17758</v>
      </c>
      <c r="H38" s="464" t="s">
        <v>1872</v>
      </c>
      <c r="I38" s="299" t="s">
        <v>1873</v>
      </c>
      <c r="J38" s="53">
        <v>0</v>
      </c>
      <c r="K38" s="400">
        <v>0</v>
      </c>
      <c r="L38" s="53">
        <v>0</v>
      </c>
      <c r="M38" s="400">
        <v>0</v>
      </c>
      <c r="N38" s="53">
        <v>0</v>
      </c>
      <c r="O38" s="839">
        <v>1</v>
      </c>
      <c r="P38" s="838">
        <v>1</v>
      </c>
      <c r="Q38" s="89"/>
      <c r="R38" s="89"/>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row>
    <row r="39" spans="1:89" ht="21.75" customHeight="1">
      <c r="A39" s="385" t="s">
        <v>83</v>
      </c>
      <c r="B39" s="591" t="s">
        <v>280</v>
      </c>
      <c r="C39" s="505">
        <v>9944</v>
      </c>
      <c r="D39" s="485">
        <v>38651</v>
      </c>
      <c r="E39" s="844">
        <v>0</v>
      </c>
      <c r="F39" s="332" t="s">
        <v>2327</v>
      </c>
      <c r="G39" s="29">
        <v>35828</v>
      </c>
      <c r="H39" s="457" t="s">
        <v>744</v>
      </c>
      <c r="I39" s="299" t="s">
        <v>743</v>
      </c>
      <c r="J39" s="53">
        <v>0</v>
      </c>
      <c r="K39" s="400">
        <v>0</v>
      </c>
      <c r="L39" s="53">
        <v>0</v>
      </c>
      <c r="M39" s="400">
        <v>0</v>
      </c>
      <c r="N39" s="53">
        <v>0</v>
      </c>
      <c r="O39" s="839">
        <v>0</v>
      </c>
      <c r="P39" s="838">
        <v>0</v>
      </c>
      <c r="Q39" s="89"/>
      <c r="R39" s="89"/>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row>
    <row r="40" spans="1:89" ht="21.75" customHeight="1">
      <c r="A40" s="385" t="s">
        <v>85</v>
      </c>
      <c r="B40" s="795" t="s">
        <v>2231</v>
      </c>
      <c r="C40" s="796">
        <v>11709</v>
      </c>
      <c r="D40" s="797">
        <v>45778</v>
      </c>
      <c r="E40" s="844">
        <v>0</v>
      </c>
      <c r="F40" s="799" t="s">
        <v>2327</v>
      </c>
      <c r="G40" s="800">
        <v>45765</v>
      </c>
      <c r="H40" s="801" t="s">
        <v>2233</v>
      </c>
      <c r="I40" s="802" t="s">
        <v>2234</v>
      </c>
      <c r="J40" s="53">
        <v>0</v>
      </c>
      <c r="K40" s="400">
        <v>0</v>
      </c>
      <c r="L40" s="53">
        <v>0</v>
      </c>
      <c r="M40" s="400">
        <v>0</v>
      </c>
      <c r="N40" s="53">
        <v>0</v>
      </c>
      <c r="O40" s="839">
        <v>0</v>
      </c>
      <c r="P40" s="838">
        <v>0</v>
      </c>
      <c r="Q40" s="89"/>
      <c r="R40" s="89"/>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row>
    <row r="41" spans="1:89" ht="27.75">
      <c r="Q41" s="323"/>
    </row>
    <row r="47" spans="1:89" hidden="1"/>
    <row r="48" spans="1:89" hidden="1"/>
    <row r="49" hidden="1"/>
    <row r="50" hidden="1"/>
    <row r="51" hidden="1"/>
    <row r="52" hidden="1"/>
    <row r="53" hidden="1"/>
    <row r="54" hidden="1"/>
    <row r="55" hidden="1"/>
    <row r="56" hidden="1"/>
    <row r="57" hidden="1"/>
    <row r="58" hidden="1"/>
    <row r="59" hidden="1"/>
    <row r="60" hidden="1"/>
    <row r="61" hidden="1"/>
    <row r="62" hidden="1"/>
    <row r="63" hidden="1"/>
    <row r="64" hidden="1"/>
    <row r="65" spans="1:96" hidden="1"/>
    <row r="66" spans="1:96" s="52" customFormat="1" ht="54" hidden="1" customHeight="1">
      <c r="B66" s="51" t="s">
        <v>2330</v>
      </c>
      <c r="C66" s="51"/>
      <c r="F66" s="491"/>
      <c r="G66" s="197"/>
      <c r="H66" s="268"/>
      <c r="I66" s="37"/>
      <c r="BF66" s="265"/>
      <c r="BG66" s="265"/>
      <c r="BH66" s="265"/>
    </row>
    <row r="67" spans="1:96" hidden="1"/>
    <row r="68" spans="1:96" s="550" customFormat="1" ht="39" hidden="1" customHeight="1">
      <c r="A68" s="642" t="s">
        <v>12</v>
      </c>
      <c r="B68" s="636" t="s">
        <v>2402</v>
      </c>
      <c r="C68" s="634" t="s">
        <v>1668</v>
      </c>
      <c r="D68" s="637" t="s">
        <v>14</v>
      </c>
      <c r="E68" s="506"/>
      <c r="F68" s="637" t="s">
        <v>1614</v>
      </c>
      <c r="G68" s="637" t="s">
        <v>1615</v>
      </c>
      <c r="H68" s="656" t="s">
        <v>299</v>
      </c>
      <c r="I68" s="637" t="s">
        <v>298</v>
      </c>
      <c r="J68" s="634" t="s">
        <v>1355</v>
      </c>
      <c r="K68" s="634" t="s">
        <v>1554</v>
      </c>
      <c r="L68" s="634" t="s">
        <v>1555</v>
      </c>
      <c r="M68" s="634" t="s">
        <v>1764</v>
      </c>
      <c r="N68" s="634" t="s">
        <v>1765</v>
      </c>
      <c r="O68" s="868"/>
      <c r="P68" s="868"/>
      <c r="Q68" s="634" t="s">
        <v>1886</v>
      </c>
      <c r="R68" s="636" t="s">
        <v>1012</v>
      </c>
    </row>
    <row r="69" spans="1:96" ht="21.75" hidden="1" customHeight="1">
      <c r="A69" s="385" t="s">
        <v>19</v>
      </c>
      <c r="B69" s="591" t="s">
        <v>186</v>
      </c>
      <c r="C69" s="505">
        <v>9224</v>
      </c>
      <c r="D69" s="485">
        <v>29953</v>
      </c>
      <c r="E69" s="416">
        <v>0</v>
      </c>
      <c r="F69" s="332" t="s">
        <v>1406</v>
      </c>
      <c r="G69" s="29">
        <v>27822</v>
      </c>
      <c r="H69" s="458" t="s">
        <v>485</v>
      </c>
      <c r="I69" s="299" t="s">
        <v>484</v>
      </c>
      <c r="J69" s="53">
        <v>0</v>
      </c>
      <c r="K69" s="400">
        <v>0</v>
      </c>
      <c r="L69" s="53">
        <v>0</v>
      </c>
      <c r="M69" s="400">
        <v>0</v>
      </c>
      <c r="N69" s="53">
        <v>0</v>
      </c>
      <c r="O69" s="839">
        <v>0</v>
      </c>
      <c r="P69" s="838">
        <v>0</v>
      </c>
      <c r="Q69" s="89"/>
      <c r="R69" s="89"/>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row>
    <row r="70" spans="1:96" ht="21.75" hidden="1" customHeight="1">
      <c r="A70" s="385" t="s">
        <v>23</v>
      </c>
      <c r="B70" s="36" t="s">
        <v>641</v>
      </c>
      <c r="C70" s="505">
        <v>21</v>
      </c>
      <c r="D70" s="487">
        <v>34904</v>
      </c>
      <c r="E70" s="416">
        <v>0</v>
      </c>
      <c r="F70" s="332" t="s">
        <v>1406</v>
      </c>
      <c r="G70" s="29">
        <v>39045</v>
      </c>
      <c r="H70" s="464" t="s">
        <v>643</v>
      </c>
      <c r="I70" s="299" t="s">
        <v>642</v>
      </c>
      <c r="J70" s="53">
        <v>0</v>
      </c>
      <c r="K70" s="400">
        <v>0</v>
      </c>
      <c r="L70" s="53">
        <v>0</v>
      </c>
      <c r="M70" s="400">
        <v>0</v>
      </c>
      <c r="N70" s="53">
        <v>0</v>
      </c>
      <c r="O70" s="839">
        <v>0</v>
      </c>
      <c r="P70" s="838">
        <v>0</v>
      </c>
      <c r="Q70" s="89"/>
      <c r="R70" s="89"/>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row>
    <row r="71" spans="1:96" ht="21.75" hidden="1" customHeight="1">
      <c r="A71" s="385" t="s">
        <v>25</v>
      </c>
      <c r="B71" s="591" t="s">
        <v>1587</v>
      </c>
      <c r="C71" s="505">
        <v>9604</v>
      </c>
      <c r="D71" s="486">
        <v>35583</v>
      </c>
      <c r="E71" s="416">
        <v>0</v>
      </c>
      <c r="F71" s="332" t="s">
        <v>1406</v>
      </c>
      <c r="G71" s="29">
        <v>21685</v>
      </c>
      <c r="H71" s="464" t="s">
        <v>1589</v>
      </c>
      <c r="I71" s="299" t="s">
        <v>1588</v>
      </c>
      <c r="J71" s="53">
        <v>0</v>
      </c>
      <c r="K71" s="400">
        <v>0</v>
      </c>
      <c r="L71" s="53">
        <v>0</v>
      </c>
      <c r="M71" s="400">
        <v>0</v>
      </c>
      <c r="N71" s="53">
        <v>0</v>
      </c>
      <c r="O71" s="839">
        <v>0</v>
      </c>
      <c r="P71" s="838">
        <v>0</v>
      </c>
      <c r="Q71" s="89"/>
      <c r="R71" s="89"/>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row>
    <row r="72" spans="1:96" ht="21.75" hidden="1" customHeight="1">
      <c r="A72" s="385" t="s">
        <v>29</v>
      </c>
      <c r="B72" s="591" t="s">
        <v>1573</v>
      </c>
      <c r="C72" s="505">
        <v>71</v>
      </c>
      <c r="D72" s="487">
        <v>36510</v>
      </c>
      <c r="E72" s="416">
        <v>0</v>
      </c>
      <c r="F72" s="332" t="s">
        <v>1406</v>
      </c>
      <c r="G72" s="29">
        <v>39720</v>
      </c>
      <c r="H72" s="464" t="s">
        <v>1574</v>
      </c>
      <c r="I72" s="299" t="s">
        <v>1617</v>
      </c>
      <c r="J72" s="53">
        <v>0</v>
      </c>
      <c r="K72" s="400">
        <v>0</v>
      </c>
      <c r="L72" s="53">
        <v>0</v>
      </c>
      <c r="M72" s="400">
        <v>0</v>
      </c>
      <c r="N72" s="53">
        <v>0</v>
      </c>
      <c r="O72" s="839">
        <v>0</v>
      </c>
      <c r="P72" s="838">
        <v>0</v>
      </c>
      <c r="Q72" s="89"/>
      <c r="R72" s="89"/>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row>
    <row r="73" spans="1:96" ht="21.75" hidden="1" customHeight="1">
      <c r="A73" s="385" t="s">
        <v>59</v>
      </c>
      <c r="B73" s="591" t="s">
        <v>1051</v>
      </c>
      <c r="C73" s="505">
        <v>1674</v>
      </c>
      <c r="D73" s="486">
        <v>41394</v>
      </c>
      <c r="E73" s="416">
        <v>0</v>
      </c>
      <c r="F73" s="332" t="s">
        <v>1406</v>
      </c>
      <c r="G73" s="29">
        <v>17158</v>
      </c>
      <c r="H73" s="457" t="s">
        <v>1050</v>
      </c>
      <c r="I73" s="299" t="s">
        <v>1049</v>
      </c>
      <c r="J73" s="53">
        <v>0</v>
      </c>
      <c r="K73" s="400">
        <v>0</v>
      </c>
      <c r="L73" s="53">
        <v>0</v>
      </c>
      <c r="M73" s="400">
        <v>0</v>
      </c>
      <c r="N73" s="53">
        <v>0</v>
      </c>
      <c r="O73" s="839">
        <v>0</v>
      </c>
      <c r="P73" s="838">
        <v>0</v>
      </c>
      <c r="Q73" s="89"/>
      <c r="R73" s="89"/>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row>
    <row r="74" spans="1:96" ht="21.75" hidden="1" customHeight="1">
      <c r="A74" s="385" t="s">
        <v>68</v>
      </c>
      <c r="B74" s="591" t="s">
        <v>71</v>
      </c>
      <c r="C74" s="505">
        <v>4210</v>
      </c>
      <c r="D74" s="485">
        <v>42419</v>
      </c>
      <c r="E74" s="416">
        <v>0</v>
      </c>
      <c r="F74" s="332" t="s">
        <v>1406</v>
      </c>
      <c r="G74" s="29" t="s">
        <v>1579</v>
      </c>
      <c r="H74" s="633" t="s">
        <v>1578</v>
      </c>
      <c r="I74" s="299" t="s">
        <v>1577</v>
      </c>
      <c r="J74" s="53">
        <v>0</v>
      </c>
      <c r="K74" s="400">
        <v>0</v>
      </c>
      <c r="L74" s="53">
        <v>0</v>
      </c>
      <c r="M74" s="400">
        <v>0</v>
      </c>
      <c r="N74" s="53">
        <v>0</v>
      </c>
      <c r="O74" s="839">
        <v>0</v>
      </c>
      <c r="P74" s="838">
        <v>0</v>
      </c>
      <c r="Q74" s="89"/>
      <c r="R74" s="89"/>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row>
    <row r="75" spans="1:96" ht="21.75" hidden="1" customHeight="1">
      <c r="A75" s="385" t="s">
        <v>70</v>
      </c>
      <c r="B75" s="591" t="s">
        <v>1535</v>
      </c>
      <c r="C75" s="505">
        <v>11368</v>
      </c>
      <c r="D75" s="486">
        <v>43005</v>
      </c>
      <c r="E75" s="416">
        <v>0</v>
      </c>
      <c r="F75" s="332" t="s">
        <v>1406</v>
      </c>
      <c r="G75" s="29">
        <v>34907</v>
      </c>
      <c r="H75" s="457" t="s">
        <v>1536</v>
      </c>
      <c r="I75" s="299" t="s">
        <v>1539</v>
      </c>
      <c r="J75" s="53">
        <v>0</v>
      </c>
      <c r="K75" s="400">
        <v>0</v>
      </c>
      <c r="L75" s="53">
        <v>0</v>
      </c>
      <c r="M75" s="400">
        <v>0</v>
      </c>
      <c r="N75" s="53">
        <v>0</v>
      </c>
      <c r="O75" s="839">
        <v>0</v>
      </c>
      <c r="P75" s="838">
        <v>0</v>
      </c>
      <c r="Q75" s="89"/>
      <c r="R75" s="89"/>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row>
    <row r="76" spans="1:96" ht="21.75" hidden="1" customHeight="1">
      <c r="A76" s="385" t="s">
        <v>77</v>
      </c>
      <c r="B76" s="591" t="s">
        <v>1018</v>
      </c>
      <c r="C76" s="505">
        <v>9964</v>
      </c>
      <c r="D76" s="486">
        <v>43892</v>
      </c>
      <c r="E76" s="416">
        <v>0</v>
      </c>
      <c r="F76" s="332" t="s">
        <v>1406</v>
      </c>
      <c r="G76" s="29">
        <v>39317</v>
      </c>
      <c r="H76" s="464" t="s">
        <v>1017</v>
      </c>
      <c r="I76" s="299" t="s">
        <v>1016</v>
      </c>
      <c r="J76" s="53">
        <v>0</v>
      </c>
      <c r="K76" s="400">
        <v>0</v>
      </c>
      <c r="L76" s="53">
        <v>0</v>
      </c>
      <c r="M76" s="400">
        <v>0</v>
      </c>
      <c r="N76" s="53">
        <v>0</v>
      </c>
      <c r="O76" s="839">
        <v>0</v>
      </c>
      <c r="P76" s="838">
        <v>0</v>
      </c>
      <c r="Q76" s="89"/>
      <c r="R76" s="89"/>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row>
    <row r="77" spans="1:96" ht="21.75" hidden="1" customHeight="1">
      <c r="A77" s="385" t="s">
        <v>91</v>
      </c>
      <c r="B77" s="591" t="s">
        <v>1423</v>
      </c>
      <c r="C77" s="505">
        <v>10988</v>
      </c>
      <c r="D77" s="487">
        <v>44636</v>
      </c>
      <c r="E77" s="416">
        <v>0</v>
      </c>
      <c r="F77" s="332" t="s">
        <v>1406</v>
      </c>
      <c r="G77" s="29">
        <v>21759</v>
      </c>
      <c r="H77" s="464" t="s">
        <v>1425</v>
      </c>
      <c r="I77" s="299" t="s">
        <v>1424</v>
      </c>
      <c r="J77" s="53">
        <v>0</v>
      </c>
      <c r="K77" s="400">
        <v>0</v>
      </c>
      <c r="L77" s="53">
        <v>0</v>
      </c>
      <c r="M77" s="400">
        <v>0</v>
      </c>
      <c r="N77" s="53">
        <v>0</v>
      </c>
      <c r="O77" s="839">
        <v>0</v>
      </c>
      <c r="P77" s="838">
        <v>0</v>
      </c>
      <c r="Q77" s="89"/>
      <c r="R77" s="89"/>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row>
    <row r="78" spans="1:96" ht="21.75" hidden="1" customHeight="1">
      <c r="A78" s="385" t="s">
        <v>92</v>
      </c>
      <c r="B78" s="591" t="s">
        <v>1497</v>
      </c>
      <c r="C78" s="505">
        <v>11331</v>
      </c>
      <c r="D78" s="487">
        <v>44686</v>
      </c>
      <c r="E78" s="416">
        <v>0</v>
      </c>
      <c r="F78" s="622" t="s">
        <v>1406</v>
      </c>
      <c r="G78" s="29">
        <v>44959</v>
      </c>
      <c r="H78" s="464" t="s">
        <v>1495</v>
      </c>
      <c r="I78" s="299" t="s">
        <v>1494</v>
      </c>
      <c r="J78" s="53">
        <v>0</v>
      </c>
      <c r="K78" s="400">
        <v>0</v>
      </c>
      <c r="L78" s="53">
        <v>0</v>
      </c>
      <c r="M78" s="400">
        <v>0</v>
      </c>
      <c r="N78" s="53">
        <v>0</v>
      </c>
      <c r="O78" s="839">
        <v>0</v>
      </c>
      <c r="P78" s="838">
        <v>0</v>
      </c>
      <c r="Q78" s="89"/>
      <c r="R78" s="89"/>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row>
    <row r="79" spans="1:96" ht="21.75" hidden="1" customHeight="1">
      <c r="A79" s="385" t="s">
        <v>94</v>
      </c>
      <c r="B79" s="591" t="s">
        <v>1375</v>
      </c>
      <c r="C79" s="505">
        <v>11168</v>
      </c>
      <c r="D79" s="485">
        <v>44768</v>
      </c>
      <c r="E79" s="416">
        <v>0</v>
      </c>
      <c r="F79" s="332" t="s">
        <v>1406</v>
      </c>
      <c r="G79" s="29">
        <v>44776</v>
      </c>
      <c r="H79" s="458" t="s">
        <v>1376</v>
      </c>
      <c r="I79" s="299" t="s">
        <v>1374</v>
      </c>
      <c r="J79" s="53">
        <v>0</v>
      </c>
      <c r="K79" s="400">
        <v>0</v>
      </c>
      <c r="L79" s="53">
        <v>0</v>
      </c>
      <c r="M79" s="400">
        <v>0</v>
      </c>
      <c r="N79" s="53">
        <v>0</v>
      </c>
      <c r="O79" s="839">
        <v>0</v>
      </c>
      <c r="P79" s="838">
        <v>0</v>
      </c>
      <c r="Q79" s="89"/>
      <c r="R79" s="89"/>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row>
    <row r="80" spans="1:96" hidden="1"/>
    <row r="81" spans="1:89" s="52" customFormat="1" ht="54" hidden="1" customHeight="1">
      <c r="B81" s="51" t="s">
        <v>2399</v>
      </c>
      <c r="D81" s="51"/>
      <c r="E81" s="188"/>
      <c r="F81" s="491"/>
      <c r="H81" s="268"/>
      <c r="I81" s="37"/>
      <c r="J81" s="628"/>
      <c r="K81" s="268"/>
      <c r="BS81" s="265"/>
      <c r="BT81" s="265"/>
      <c r="BU81" s="265"/>
      <c r="BW81" s="265"/>
    </row>
    <row r="82" spans="1:89" hidden="1"/>
    <row r="83" spans="1:89" s="550" customFormat="1" ht="39" hidden="1" customHeight="1">
      <c r="A83" s="642" t="s">
        <v>12</v>
      </c>
      <c r="B83" s="636" t="s">
        <v>2402</v>
      </c>
      <c r="C83" s="634" t="s">
        <v>1668</v>
      </c>
      <c r="D83" s="637" t="s">
        <v>14</v>
      </c>
      <c r="E83" s="506"/>
      <c r="F83" s="637" t="s">
        <v>1614</v>
      </c>
      <c r="G83" s="637" t="s">
        <v>1615</v>
      </c>
      <c r="H83" s="656" t="s">
        <v>299</v>
      </c>
      <c r="I83" s="637" t="s">
        <v>298</v>
      </c>
      <c r="J83" s="634" t="s">
        <v>1355</v>
      </c>
      <c r="K83" s="634" t="s">
        <v>1554</v>
      </c>
      <c r="L83" s="634" t="s">
        <v>1555</v>
      </c>
      <c r="M83" s="634" t="s">
        <v>1764</v>
      </c>
      <c r="N83" s="634" t="s">
        <v>1765</v>
      </c>
      <c r="O83" s="868"/>
      <c r="P83" s="868"/>
      <c r="Q83" s="634" t="s">
        <v>1886</v>
      </c>
      <c r="R83" s="636" t="s">
        <v>1012</v>
      </c>
    </row>
    <row r="84" spans="1:89" ht="21.75" hidden="1" customHeight="1">
      <c r="A84" s="385" t="s">
        <v>83</v>
      </c>
      <c r="B84" s="591" t="s">
        <v>1736</v>
      </c>
      <c r="C84" s="505">
        <v>11459</v>
      </c>
      <c r="D84" s="485">
        <v>45315</v>
      </c>
      <c r="E84" s="844">
        <v>0</v>
      </c>
      <c r="F84" s="332" t="s">
        <v>1596</v>
      </c>
      <c r="G84" s="29">
        <v>45317</v>
      </c>
      <c r="H84" s="458" t="s">
        <v>1741</v>
      </c>
      <c r="I84" s="299" t="s">
        <v>1738</v>
      </c>
      <c r="J84" s="53">
        <v>0</v>
      </c>
      <c r="K84" s="400">
        <v>0</v>
      </c>
      <c r="L84" s="53">
        <v>0</v>
      </c>
      <c r="M84" s="400">
        <v>0</v>
      </c>
      <c r="N84" s="53">
        <v>0</v>
      </c>
      <c r="O84" s="839">
        <v>0</v>
      </c>
      <c r="P84" s="838">
        <v>0</v>
      </c>
      <c r="Q84" s="89"/>
      <c r="R84" s="89"/>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row>
    <row r="85" spans="1:89" ht="21.75" hidden="1" customHeight="1">
      <c r="A85" s="385" t="s">
        <v>23</v>
      </c>
      <c r="B85" s="36" t="s">
        <v>1871</v>
      </c>
      <c r="C85" s="505">
        <v>11328</v>
      </c>
      <c r="D85" s="489">
        <v>45062</v>
      </c>
      <c r="E85" s="844">
        <v>1</v>
      </c>
      <c r="F85" s="332" t="s">
        <v>1834</v>
      </c>
      <c r="G85" s="29">
        <v>17758</v>
      </c>
      <c r="H85" s="464" t="s">
        <v>1872</v>
      </c>
      <c r="I85" s="299" t="s">
        <v>1873</v>
      </c>
      <c r="J85" s="53">
        <v>0</v>
      </c>
      <c r="K85" s="400">
        <v>0</v>
      </c>
      <c r="L85" s="53">
        <v>0</v>
      </c>
      <c r="M85" s="400">
        <v>0</v>
      </c>
      <c r="N85" s="53">
        <v>0</v>
      </c>
      <c r="O85" s="839">
        <v>1</v>
      </c>
      <c r="P85" s="838">
        <v>1</v>
      </c>
      <c r="Q85" s="89"/>
      <c r="R85" s="89"/>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row>
    <row r="86" spans="1:89" ht="21.75" hidden="1" customHeight="1">
      <c r="A86" s="385" t="s">
        <v>56</v>
      </c>
      <c r="B86" s="591" t="s">
        <v>1608</v>
      </c>
      <c r="C86" s="505">
        <v>3867</v>
      </c>
      <c r="D86" s="485">
        <v>41100</v>
      </c>
      <c r="E86" s="416">
        <v>0</v>
      </c>
      <c r="F86" s="332" t="s">
        <v>1596</v>
      </c>
      <c r="G86" s="29">
        <v>41243</v>
      </c>
      <c r="H86" s="458" t="s">
        <v>1610</v>
      </c>
      <c r="I86" s="299" t="s">
        <v>1609</v>
      </c>
      <c r="J86" s="53">
        <v>0</v>
      </c>
      <c r="K86" s="400">
        <v>0</v>
      </c>
      <c r="L86" s="53">
        <v>0</v>
      </c>
      <c r="M86" s="400">
        <v>0</v>
      </c>
      <c r="N86" s="53">
        <v>0</v>
      </c>
      <c r="O86" s="839">
        <v>0</v>
      </c>
      <c r="P86" s="838">
        <v>0</v>
      </c>
      <c r="Q86" s="89"/>
      <c r="R86" s="89"/>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row>
    <row r="87" spans="1:89" ht="21.75" hidden="1" customHeight="1">
      <c r="A87" s="385" t="s">
        <v>33</v>
      </c>
      <c r="B87" s="591" t="s">
        <v>280</v>
      </c>
      <c r="C87" s="505">
        <v>9944</v>
      </c>
      <c r="D87" s="485">
        <v>38651</v>
      </c>
      <c r="E87" s="844">
        <v>0</v>
      </c>
      <c r="F87" s="332" t="s">
        <v>1834</v>
      </c>
      <c r="G87" s="29">
        <v>35828</v>
      </c>
      <c r="H87" s="457" t="s">
        <v>744</v>
      </c>
      <c r="I87" s="299" t="s">
        <v>743</v>
      </c>
      <c r="J87" s="53">
        <v>0</v>
      </c>
      <c r="K87" s="400">
        <v>0</v>
      </c>
      <c r="L87" s="53">
        <v>0</v>
      </c>
      <c r="M87" s="400">
        <v>0</v>
      </c>
      <c r="N87" s="53">
        <v>0</v>
      </c>
      <c r="O87" s="839">
        <v>0</v>
      </c>
      <c r="P87" s="838">
        <v>0</v>
      </c>
      <c r="Q87" s="89"/>
      <c r="R87" s="89"/>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row>
    <row r="88" spans="1:89" ht="21.75" hidden="1" customHeight="1">
      <c r="A88" s="385" t="s">
        <v>81</v>
      </c>
      <c r="B88" s="591" t="s">
        <v>1411</v>
      </c>
      <c r="C88" s="505">
        <v>10915</v>
      </c>
      <c r="D88" s="486">
        <v>44272</v>
      </c>
      <c r="E88" s="416">
        <v>0</v>
      </c>
      <c r="F88" s="332" t="s">
        <v>1406</v>
      </c>
      <c r="G88" s="29">
        <v>38474</v>
      </c>
      <c r="H88" s="457" t="s">
        <v>1413</v>
      </c>
      <c r="I88" s="299" t="s">
        <v>1412</v>
      </c>
      <c r="J88" s="53">
        <v>0</v>
      </c>
      <c r="K88" s="400">
        <v>0</v>
      </c>
      <c r="L88" s="53">
        <v>0</v>
      </c>
      <c r="M88" s="400">
        <v>0</v>
      </c>
      <c r="N88" s="53">
        <v>0</v>
      </c>
      <c r="O88" s="839">
        <v>0</v>
      </c>
      <c r="P88" s="838">
        <v>0</v>
      </c>
      <c r="Q88" s="89"/>
      <c r="R88" s="89"/>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row>
    <row r="89" spans="1:89" hidden="1"/>
    <row r="90" spans="1:89" s="550" customFormat="1" ht="39" hidden="1" customHeight="1">
      <c r="A90" s="642" t="s">
        <v>12</v>
      </c>
      <c r="B90" s="636" t="s">
        <v>39</v>
      </c>
      <c r="C90" s="634" t="s">
        <v>1668</v>
      </c>
      <c r="D90" s="637" t="s">
        <v>14</v>
      </c>
      <c r="E90" s="506" t="s">
        <v>2283</v>
      </c>
      <c r="F90" s="637" t="s">
        <v>1614</v>
      </c>
      <c r="G90" s="637" t="s">
        <v>1615</v>
      </c>
      <c r="H90" s="656" t="s">
        <v>299</v>
      </c>
      <c r="I90" s="637" t="s">
        <v>298</v>
      </c>
      <c r="J90" s="508" t="s">
        <v>1355</v>
      </c>
      <c r="K90" s="549" t="s">
        <v>1554</v>
      </c>
      <c r="L90" s="510" t="s">
        <v>1555</v>
      </c>
      <c r="M90" s="549" t="s">
        <v>1764</v>
      </c>
      <c r="N90" s="510" t="s">
        <v>1765</v>
      </c>
      <c r="O90" s="931" t="s">
        <v>2282</v>
      </c>
      <c r="P90" s="930" t="s">
        <v>2283</v>
      </c>
      <c r="Q90" s="508" t="s">
        <v>1886</v>
      </c>
      <c r="R90" s="509" t="s">
        <v>1012</v>
      </c>
    </row>
    <row r="91" spans="1:89" ht="21.75" hidden="1" customHeight="1">
      <c r="A91" s="385" t="s">
        <v>80</v>
      </c>
      <c r="B91" s="36" t="s">
        <v>2306</v>
      </c>
      <c r="C91" s="505">
        <v>11822</v>
      </c>
      <c r="D91" s="485">
        <v>44868</v>
      </c>
      <c r="E91" s="844">
        <v>0</v>
      </c>
      <c r="F91" s="332" t="s">
        <v>1834</v>
      </c>
      <c r="G91" s="26">
        <v>44694</v>
      </c>
      <c r="H91" s="633" t="s">
        <v>2307</v>
      </c>
      <c r="I91" s="299" t="s">
        <v>2308</v>
      </c>
      <c r="J91" s="53">
        <v>0</v>
      </c>
      <c r="K91" s="400">
        <v>0</v>
      </c>
      <c r="L91" s="53">
        <v>0</v>
      </c>
      <c r="M91" s="400">
        <v>0</v>
      </c>
      <c r="N91" s="53">
        <v>0</v>
      </c>
      <c r="O91" s="839">
        <v>0</v>
      </c>
      <c r="P91" s="838">
        <v>0</v>
      </c>
      <c r="Q91" s="89"/>
      <c r="R91" s="89"/>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row>
    <row r="92" spans="1:89" hidden="1"/>
    <row r="93" spans="1:89" s="52" customFormat="1" ht="54" hidden="1" customHeight="1">
      <c r="B93" s="51" t="s">
        <v>2400</v>
      </c>
      <c r="E93" s="188"/>
      <c r="F93" s="491"/>
      <c r="H93" s="268"/>
      <c r="I93" s="37"/>
      <c r="J93" s="628"/>
      <c r="K93" s="268"/>
      <c r="BS93" s="265"/>
      <c r="BT93" s="265"/>
      <c r="BU93" s="265"/>
      <c r="BW93" s="265"/>
    </row>
    <row r="94" spans="1:89" hidden="1"/>
    <row r="95" spans="1:89" s="550" customFormat="1" ht="39" hidden="1" customHeight="1">
      <c r="A95" s="642" t="s">
        <v>12</v>
      </c>
      <c r="B95" s="636" t="s">
        <v>2402</v>
      </c>
      <c r="C95" s="634" t="s">
        <v>1668</v>
      </c>
      <c r="D95" s="637" t="s">
        <v>14</v>
      </c>
      <c r="E95" s="506"/>
      <c r="F95" s="637" t="s">
        <v>1614</v>
      </c>
      <c r="G95" s="637" t="s">
        <v>1615</v>
      </c>
      <c r="H95" s="656" t="s">
        <v>299</v>
      </c>
      <c r="I95" s="637" t="s">
        <v>298</v>
      </c>
      <c r="J95" s="634" t="s">
        <v>1355</v>
      </c>
      <c r="K95" s="634" t="s">
        <v>1554</v>
      </c>
      <c r="L95" s="634" t="s">
        <v>1555</v>
      </c>
      <c r="M95" s="634" t="s">
        <v>1764</v>
      </c>
      <c r="N95" s="634" t="s">
        <v>1765</v>
      </c>
      <c r="O95" s="868"/>
      <c r="P95" s="868"/>
      <c r="Q95" s="634" t="s">
        <v>1886</v>
      </c>
      <c r="R95" s="636" t="s">
        <v>1012</v>
      </c>
    </row>
    <row r="96" spans="1:89" ht="21.75" hidden="1" customHeight="1">
      <c r="A96" s="385" t="s">
        <v>35</v>
      </c>
      <c r="B96" s="591" t="s">
        <v>1669</v>
      </c>
      <c r="C96" s="505">
        <v>1672</v>
      </c>
      <c r="D96" s="487">
        <v>38927</v>
      </c>
      <c r="E96" s="416">
        <v>0</v>
      </c>
      <c r="F96" s="332" t="s">
        <v>1406</v>
      </c>
      <c r="G96" s="29">
        <v>41081</v>
      </c>
      <c r="H96" s="464" t="s">
        <v>739</v>
      </c>
      <c r="I96" s="299" t="s">
        <v>739</v>
      </c>
      <c r="J96" s="53">
        <v>0</v>
      </c>
      <c r="K96" s="53">
        <v>0</v>
      </c>
      <c r="L96" s="53">
        <v>0</v>
      </c>
      <c r="M96" s="53">
        <v>0</v>
      </c>
      <c r="N96" s="53">
        <v>0</v>
      </c>
      <c r="O96" s="838">
        <v>0</v>
      </c>
      <c r="P96" s="838">
        <v>0</v>
      </c>
      <c r="Q96" s="89"/>
      <c r="R96" s="89"/>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row>
    <row r="97" spans="1:96" hidden="1"/>
    <row r="98" spans="1:96" s="52" customFormat="1" ht="54" hidden="1" customHeight="1">
      <c r="B98" s="51" t="s">
        <v>2281</v>
      </c>
      <c r="C98" s="51"/>
      <c r="F98" s="491"/>
      <c r="G98" s="197"/>
      <c r="H98" s="268"/>
      <c r="I98" s="37"/>
      <c r="AX98" s="265"/>
      <c r="AY98" s="265"/>
      <c r="AZ98" s="265"/>
      <c r="BB98" s="265"/>
    </row>
    <row r="99" spans="1:96" hidden="1"/>
    <row r="100" spans="1:96" s="550" customFormat="1" ht="39" hidden="1" customHeight="1">
      <c r="A100" s="642" t="s">
        <v>12</v>
      </c>
      <c r="B100" s="636" t="s">
        <v>2402</v>
      </c>
      <c r="C100" s="634" t="s">
        <v>1668</v>
      </c>
      <c r="D100" s="637" t="s">
        <v>14</v>
      </c>
      <c r="E100" s="506"/>
      <c r="F100" s="637" t="s">
        <v>1614</v>
      </c>
      <c r="G100" s="637" t="s">
        <v>1615</v>
      </c>
      <c r="H100" s="656" t="s">
        <v>299</v>
      </c>
      <c r="I100" s="637" t="s">
        <v>298</v>
      </c>
      <c r="J100" s="634" t="s">
        <v>1355</v>
      </c>
      <c r="K100" s="634" t="s">
        <v>1554</v>
      </c>
      <c r="L100" s="634" t="s">
        <v>1555</v>
      </c>
      <c r="M100" s="634"/>
      <c r="N100" s="634"/>
      <c r="O100" s="868"/>
      <c r="P100" s="868"/>
      <c r="Q100" s="636" t="s">
        <v>11</v>
      </c>
      <c r="R100" s="636" t="s">
        <v>1012</v>
      </c>
    </row>
    <row r="101" spans="1:96" ht="21.75" hidden="1" customHeight="1">
      <c r="A101" s="385" t="s">
        <v>64</v>
      </c>
      <c r="B101" s="591" t="s">
        <v>1407</v>
      </c>
      <c r="C101" s="505">
        <v>11121</v>
      </c>
      <c r="D101" s="486">
        <v>44321</v>
      </c>
      <c r="E101" s="416"/>
      <c r="F101" s="332" t="s">
        <v>1406</v>
      </c>
      <c r="G101" s="29">
        <v>37021</v>
      </c>
      <c r="H101" s="457" t="s">
        <v>1409</v>
      </c>
      <c r="I101" s="299" t="s">
        <v>1408</v>
      </c>
      <c r="J101" s="53">
        <v>0</v>
      </c>
      <c r="K101" s="53">
        <v>0</v>
      </c>
      <c r="L101" s="53">
        <v>0</v>
      </c>
      <c r="M101" s="53">
        <v>0</v>
      </c>
      <c r="N101" s="53">
        <v>0</v>
      </c>
      <c r="O101" s="838"/>
      <c r="P101" s="838"/>
      <c r="Q101" s="89"/>
      <c r="R101" s="89"/>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row>
    <row r="102" spans="1:96" hidden="1"/>
    <row r="103" spans="1:96" s="52" customFormat="1" ht="54" hidden="1" customHeight="1">
      <c r="B103" s="51" t="s">
        <v>1883</v>
      </c>
      <c r="C103" s="51"/>
      <c r="F103" s="491"/>
      <c r="G103" s="197"/>
      <c r="H103" s="268"/>
      <c r="I103" s="37"/>
      <c r="BF103" s="265"/>
      <c r="BG103" s="265"/>
      <c r="BH103" s="265"/>
    </row>
    <row r="104" spans="1:96" hidden="1"/>
    <row r="105" spans="1:96" s="550" customFormat="1" ht="39" hidden="1" customHeight="1">
      <c r="A105" s="642" t="s">
        <v>12</v>
      </c>
      <c r="B105" s="636" t="s">
        <v>2402</v>
      </c>
      <c r="C105" s="634" t="s">
        <v>1668</v>
      </c>
      <c r="D105" s="637" t="s">
        <v>14</v>
      </c>
      <c r="E105" s="506"/>
      <c r="F105" s="637" t="s">
        <v>1614</v>
      </c>
      <c r="G105" s="637" t="s">
        <v>1615</v>
      </c>
      <c r="H105" s="656" t="s">
        <v>299</v>
      </c>
      <c r="I105" s="637" t="s">
        <v>298</v>
      </c>
      <c r="J105" s="634" t="s">
        <v>1355</v>
      </c>
      <c r="K105" s="634" t="s">
        <v>1554</v>
      </c>
      <c r="L105" s="634" t="s">
        <v>1555</v>
      </c>
      <c r="M105" s="634"/>
      <c r="N105" s="634"/>
      <c r="O105" s="868"/>
      <c r="P105" s="868"/>
      <c r="Q105" s="636" t="s">
        <v>11</v>
      </c>
      <c r="R105" s="636" t="s">
        <v>1012</v>
      </c>
    </row>
    <row r="106" spans="1:96" s="91" customFormat="1" ht="21.75" hidden="1" customHeight="1">
      <c r="A106" s="385" t="s">
        <v>23</v>
      </c>
      <c r="B106" s="591" t="s">
        <v>1277</v>
      </c>
      <c r="C106" s="505">
        <v>11410</v>
      </c>
      <c r="D106" s="485">
        <v>32569</v>
      </c>
      <c r="E106" s="416"/>
      <c r="F106" s="332" t="s">
        <v>343</v>
      </c>
      <c r="G106" s="29">
        <v>42151</v>
      </c>
      <c r="H106" s="458" t="s">
        <v>1279</v>
      </c>
      <c r="I106" s="299" t="s">
        <v>1278</v>
      </c>
      <c r="J106" s="53">
        <v>0</v>
      </c>
      <c r="K106" s="53">
        <v>0</v>
      </c>
      <c r="L106" s="53">
        <v>0</v>
      </c>
      <c r="M106" s="53">
        <v>0</v>
      </c>
      <c r="N106" s="53">
        <v>0</v>
      </c>
      <c r="O106" s="838"/>
      <c r="P106" s="838"/>
      <c r="Q106" s="89"/>
      <c r="R106" s="89"/>
    </row>
    <row r="107" spans="1:96" s="91" customFormat="1" ht="21.75" hidden="1" customHeight="1">
      <c r="A107" s="385" t="s">
        <v>29</v>
      </c>
      <c r="B107" s="591" t="s">
        <v>1132</v>
      </c>
      <c r="C107" s="505">
        <v>5494</v>
      </c>
      <c r="D107" s="486">
        <v>35066</v>
      </c>
      <c r="E107" s="416"/>
      <c r="F107" s="332" t="s">
        <v>343</v>
      </c>
      <c r="G107" s="26">
        <v>38258</v>
      </c>
      <c r="H107" s="457" t="s">
        <v>1134</v>
      </c>
      <c r="I107" s="136" t="s">
        <v>1133</v>
      </c>
      <c r="J107" s="53">
        <v>0</v>
      </c>
      <c r="K107" s="53">
        <v>0</v>
      </c>
      <c r="L107" s="53">
        <v>0</v>
      </c>
      <c r="M107" s="53">
        <v>0</v>
      </c>
      <c r="N107" s="53">
        <v>0</v>
      </c>
      <c r="O107" s="838"/>
      <c r="P107" s="838"/>
      <c r="Q107" s="89"/>
      <c r="R107" s="89"/>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c r="CC107" s="86"/>
      <c r="CD107" s="86"/>
      <c r="CE107" s="86"/>
      <c r="CF107" s="86"/>
      <c r="CL107" s="86"/>
      <c r="CM107" s="86"/>
      <c r="CN107" s="86"/>
      <c r="CO107" s="86"/>
      <c r="CP107" s="86"/>
      <c r="CQ107" s="86"/>
      <c r="CR107" s="86"/>
    </row>
    <row r="108" spans="1:96" s="91" customFormat="1" ht="21.75" hidden="1" customHeight="1">
      <c r="A108" s="385" t="s">
        <v>34</v>
      </c>
      <c r="B108" s="591" t="s">
        <v>1567</v>
      </c>
      <c r="C108" s="505">
        <v>128</v>
      </c>
      <c r="D108" s="485">
        <v>36770</v>
      </c>
      <c r="E108" s="416"/>
      <c r="F108" s="332" t="s">
        <v>343</v>
      </c>
      <c r="G108" s="29">
        <v>36748</v>
      </c>
      <c r="H108" s="458" t="s">
        <v>408</v>
      </c>
      <c r="I108" s="299" t="s">
        <v>407</v>
      </c>
      <c r="J108" s="53">
        <v>0</v>
      </c>
      <c r="K108" s="53">
        <v>0</v>
      </c>
      <c r="L108" s="53">
        <v>0</v>
      </c>
      <c r="M108" s="53">
        <v>0</v>
      </c>
      <c r="N108" s="53">
        <v>0</v>
      </c>
      <c r="O108" s="838"/>
      <c r="P108" s="838"/>
      <c r="Q108" s="89"/>
      <c r="R108" s="89"/>
      <c r="CL108" s="86"/>
      <c r="CM108" s="86"/>
      <c r="CN108" s="86"/>
      <c r="CO108" s="86"/>
      <c r="CP108" s="86"/>
      <c r="CQ108" s="86"/>
      <c r="CR108" s="86"/>
    </row>
    <row r="109" spans="1:96" s="91" customFormat="1" ht="21.75" hidden="1" customHeight="1">
      <c r="A109" s="385" t="s">
        <v>36</v>
      </c>
      <c r="B109" s="591" t="s">
        <v>900</v>
      </c>
      <c r="C109" s="505">
        <v>10024</v>
      </c>
      <c r="D109" s="487">
        <v>38679</v>
      </c>
      <c r="E109" s="416"/>
      <c r="F109" s="332" t="s">
        <v>343</v>
      </c>
      <c r="G109" s="29">
        <v>38731</v>
      </c>
      <c r="H109" s="464" t="s">
        <v>902</v>
      </c>
      <c r="I109" s="299" t="s">
        <v>901</v>
      </c>
      <c r="J109" s="53">
        <v>0</v>
      </c>
      <c r="K109" s="53">
        <v>0</v>
      </c>
      <c r="L109" s="53">
        <v>0</v>
      </c>
      <c r="M109" s="53">
        <v>0</v>
      </c>
      <c r="N109" s="53">
        <v>0</v>
      </c>
      <c r="O109" s="838"/>
      <c r="P109" s="838"/>
      <c r="Q109" s="89"/>
      <c r="R109" s="89"/>
      <c r="CL109" s="86"/>
      <c r="CM109" s="86"/>
      <c r="CN109" s="86"/>
      <c r="CO109" s="86"/>
      <c r="CP109" s="86"/>
      <c r="CQ109" s="86"/>
      <c r="CR109" s="86"/>
    </row>
    <row r="110" spans="1:96" ht="21.75" hidden="1" customHeight="1">
      <c r="A110" s="385" t="s">
        <v>38</v>
      </c>
      <c r="B110" s="591" t="s">
        <v>1398</v>
      </c>
      <c r="C110" s="505">
        <v>1648</v>
      </c>
      <c r="D110" s="487">
        <v>38825</v>
      </c>
      <c r="E110" s="416"/>
      <c r="F110" s="332" t="s">
        <v>343</v>
      </c>
      <c r="G110" s="29">
        <v>23017</v>
      </c>
      <c r="H110" s="464" t="s">
        <v>542</v>
      </c>
      <c r="I110" s="299" t="s">
        <v>541</v>
      </c>
      <c r="J110" s="53">
        <v>0</v>
      </c>
      <c r="K110" s="53">
        <v>0</v>
      </c>
      <c r="L110" s="53">
        <v>0</v>
      </c>
      <c r="M110" s="53">
        <v>0</v>
      </c>
      <c r="N110" s="53">
        <v>0</v>
      </c>
      <c r="O110" s="838"/>
      <c r="P110" s="838"/>
      <c r="Q110" s="89"/>
      <c r="R110" s="89"/>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6" ht="21.75" hidden="1" customHeight="1">
      <c r="A111" s="385" t="s">
        <v>54</v>
      </c>
      <c r="B111" s="36" t="s">
        <v>1877</v>
      </c>
      <c r="C111" s="505">
        <v>1246</v>
      </c>
      <c r="D111" s="486">
        <v>39904</v>
      </c>
      <c r="E111" s="416"/>
      <c r="F111" s="332" t="s">
        <v>343</v>
      </c>
      <c r="G111" s="29"/>
      <c r="H111" s="464" t="s">
        <v>631</v>
      </c>
      <c r="I111" s="299" t="s">
        <v>631</v>
      </c>
      <c r="J111" s="53">
        <v>0</v>
      </c>
      <c r="K111" s="53">
        <v>0</v>
      </c>
      <c r="L111" s="53">
        <v>0</v>
      </c>
      <c r="M111" s="53">
        <v>0</v>
      </c>
      <c r="N111" s="53">
        <v>0</v>
      </c>
      <c r="O111" s="838"/>
      <c r="P111" s="838"/>
      <c r="Q111" s="89"/>
      <c r="R111" s="89"/>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row>
    <row r="112" spans="1:96" ht="21.75" hidden="1" customHeight="1">
      <c r="A112" s="385" t="s">
        <v>58</v>
      </c>
      <c r="B112" s="36" t="s">
        <v>441</v>
      </c>
      <c r="C112" s="505">
        <v>10604</v>
      </c>
      <c r="D112" s="487">
        <v>40909</v>
      </c>
      <c r="E112" s="416"/>
      <c r="F112" s="332" t="s">
        <v>343</v>
      </c>
      <c r="G112" s="29">
        <v>24073</v>
      </c>
      <c r="H112" s="464" t="s">
        <v>443</v>
      </c>
      <c r="I112" s="299" t="s">
        <v>442</v>
      </c>
      <c r="J112" s="53">
        <v>0</v>
      </c>
      <c r="K112" s="53">
        <v>0</v>
      </c>
      <c r="L112" s="53">
        <v>0</v>
      </c>
      <c r="M112" s="53">
        <v>0</v>
      </c>
      <c r="N112" s="53">
        <v>0</v>
      </c>
      <c r="O112" s="838"/>
      <c r="P112" s="838"/>
      <c r="Q112" s="89"/>
      <c r="R112" s="89"/>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row>
    <row r="113" spans="1:89" ht="21.75" hidden="1" customHeight="1">
      <c r="A113" s="385" t="s">
        <v>66</v>
      </c>
      <c r="B113" s="591" t="s">
        <v>1325</v>
      </c>
      <c r="C113" s="505">
        <v>1943</v>
      </c>
      <c r="D113" s="487">
        <v>41948</v>
      </c>
      <c r="E113" s="416"/>
      <c r="F113" s="332" t="s">
        <v>343</v>
      </c>
      <c r="G113" s="29">
        <v>15767</v>
      </c>
      <c r="H113" s="464" t="s">
        <v>537</v>
      </c>
      <c r="I113" s="299" t="s">
        <v>536</v>
      </c>
      <c r="J113" s="53">
        <v>0</v>
      </c>
      <c r="K113" s="53">
        <v>0</v>
      </c>
      <c r="L113" s="53">
        <v>0</v>
      </c>
      <c r="M113" s="53">
        <v>0</v>
      </c>
      <c r="N113" s="53">
        <v>0</v>
      </c>
      <c r="O113" s="838"/>
      <c r="P113" s="838"/>
      <c r="Q113" s="89"/>
      <c r="R113" s="89"/>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row>
    <row r="114" spans="1:89" ht="21.75" hidden="1" customHeight="1">
      <c r="A114" s="385" t="s">
        <v>68</v>
      </c>
      <c r="B114" s="591" t="s">
        <v>140</v>
      </c>
      <c r="C114" s="505">
        <v>2402</v>
      </c>
      <c r="D114" s="487">
        <v>42153</v>
      </c>
      <c r="E114" s="416"/>
      <c r="F114" s="332" t="s">
        <v>343</v>
      </c>
      <c r="G114" s="29">
        <v>42185</v>
      </c>
      <c r="H114" s="464" t="s">
        <v>646</v>
      </c>
      <c r="I114" s="299" t="s">
        <v>645</v>
      </c>
      <c r="J114" s="53">
        <v>0</v>
      </c>
      <c r="K114" s="53">
        <v>0</v>
      </c>
      <c r="L114" s="53">
        <v>0</v>
      </c>
      <c r="M114" s="53">
        <v>0</v>
      </c>
      <c r="N114" s="53">
        <v>0</v>
      </c>
      <c r="O114" s="838"/>
      <c r="P114" s="838"/>
      <c r="Q114" s="89"/>
      <c r="R114" s="89"/>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row>
    <row r="115" spans="1:89" ht="21.75" hidden="1" customHeight="1">
      <c r="A115" s="385" t="s">
        <v>77</v>
      </c>
      <c r="B115" s="591" t="s">
        <v>1437</v>
      </c>
      <c r="C115" s="505">
        <v>10284</v>
      </c>
      <c r="D115" s="487">
        <v>43972</v>
      </c>
      <c r="E115" s="416"/>
      <c r="F115" s="332" t="s">
        <v>343</v>
      </c>
      <c r="G115" s="29">
        <v>29290</v>
      </c>
      <c r="H115" s="464" t="s">
        <v>1327</v>
      </c>
      <c r="I115" s="299" t="s">
        <v>1326</v>
      </c>
      <c r="J115" s="53">
        <v>0</v>
      </c>
      <c r="K115" s="53">
        <v>0</v>
      </c>
      <c r="L115" s="53">
        <v>0</v>
      </c>
      <c r="M115" s="53">
        <v>0</v>
      </c>
      <c r="N115" s="53">
        <v>0</v>
      </c>
      <c r="O115" s="838"/>
      <c r="P115" s="838"/>
      <c r="Q115" s="89"/>
      <c r="R115" s="89"/>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row>
    <row r="116" spans="1:89" ht="21.75" hidden="1" customHeight="1">
      <c r="A116" s="385" t="s">
        <v>81</v>
      </c>
      <c r="B116" s="591" t="s">
        <v>1329</v>
      </c>
      <c r="C116" s="505">
        <v>9585</v>
      </c>
      <c r="D116" s="485">
        <v>43998</v>
      </c>
      <c r="E116" s="416"/>
      <c r="F116" s="332" t="s">
        <v>343</v>
      </c>
      <c r="G116" s="29">
        <v>35971</v>
      </c>
      <c r="H116" s="458" t="s">
        <v>1636</v>
      </c>
      <c r="I116" s="299" t="s">
        <v>1331</v>
      </c>
      <c r="J116" s="53">
        <v>0</v>
      </c>
      <c r="K116" s="53">
        <v>0</v>
      </c>
      <c r="L116" s="53">
        <v>0</v>
      </c>
      <c r="M116" s="53">
        <v>0</v>
      </c>
      <c r="N116" s="53">
        <v>0</v>
      </c>
      <c r="O116" s="838"/>
      <c r="P116" s="838"/>
      <c r="Q116" s="89"/>
      <c r="R116" s="89"/>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89" ht="21.75" hidden="1" customHeight="1">
      <c r="A117" s="385" t="s">
        <v>94</v>
      </c>
      <c r="B117" s="591" t="s">
        <v>1284</v>
      </c>
      <c r="C117" s="505">
        <v>11395</v>
      </c>
      <c r="D117" s="487">
        <v>44593</v>
      </c>
      <c r="E117" s="416"/>
      <c r="F117" s="299" t="s">
        <v>343</v>
      </c>
      <c r="G117" s="26">
        <v>44581</v>
      </c>
      <c r="H117" s="458" t="s">
        <v>1286</v>
      </c>
      <c r="I117" s="136" t="s">
        <v>1285</v>
      </c>
      <c r="J117" s="53">
        <v>0</v>
      </c>
      <c r="K117" s="53">
        <v>0</v>
      </c>
      <c r="L117" s="53">
        <v>0</v>
      </c>
      <c r="M117" s="53">
        <v>0</v>
      </c>
      <c r="N117" s="53">
        <v>0</v>
      </c>
      <c r="O117" s="838"/>
      <c r="P117" s="838"/>
      <c r="Q117" s="89"/>
      <c r="R117" s="89"/>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89" ht="21.75" hidden="1" customHeight="1">
      <c r="A118" s="385" t="s">
        <v>97</v>
      </c>
      <c r="B118" s="591" t="s">
        <v>1304</v>
      </c>
      <c r="C118" s="505">
        <v>11198</v>
      </c>
      <c r="D118" s="487">
        <v>44621</v>
      </c>
      <c r="E118" s="416"/>
      <c r="F118" s="332" t="s">
        <v>343</v>
      </c>
      <c r="G118" s="29">
        <v>37368</v>
      </c>
      <c r="H118" s="464" t="s">
        <v>1306</v>
      </c>
      <c r="I118" s="299" t="s">
        <v>1305</v>
      </c>
      <c r="J118" s="53">
        <v>0</v>
      </c>
      <c r="K118" s="53">
        <v>0</v>
      </c>
      <c r="L118" s="53">
        <v>0</v>
      </c>
      <c r="M118" s="53">
        <v>0</v>
      </c>
      <c r="N118" s="53">
        <v>0</v>
      </c>
      <c r="O118" s="838"/>
      <c r="P118" s="838"/>
      <c r="Q118" s="89"/>
      <c r="R118" s="89"/>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89" hidden="1"/>
    <row r="120" spans="1:89" s="52" customFormat="1" ht="54" hidden="1" customHeight="1">
      <c r="B120" s="51" t="s">
        <v>1906</v>
      </c>
      <c r="C120" s="51"/>
      <c r="F120" s="491"/>
      <c r="G120" s="197"/>
      <c r="H120" s="268"/>
      <c r="I120" s="37"/>
      <c r="AX120" s="265"/>
      <c r="AY120" s="265"/>
      <c r="AZ120" s="265"/>
      <c r="BB120" s="265"/>
    </row>
    <row r="121" spans="1:89" hidden="1"/>
    <row r="122" spans="1:89" s="550" customFormat="1" ht="39" hidden="1" customHeight="1">
      <c r="A122" s="642" t="s">
        <v>12</v>
      </c>
      <c r="B122" s="636" t="s">
        <v>2402</v>
      </c>
      <c r="C122" s="634" t="s">
        <v>1668</v>
      </c>
      <c r="D122" s="637" t="s">
        <v>14</v>
      </c>
      <c r="E122" s="506"/>
      <c r="F122" s="637" t="s">
        <v>1614</v>
      </c>
      <c r="G122" s="637" t="s">
        <v>1615</v>
      </c>
      <c r="H122" s="656" t="s">
        <v>299</v>
      </c>
      <c r="I122" s="637" t="s">
        <v>298</v>
      </c>
      <c r="J122" s="634" t="s">
        <v>1355</v>
      </c>
      <c r="K122" s="634" t="s">
        <v>1554</v>
      </c>
      <c r="L122" s="634" t="s">
        <v>1555</v>
      </c>
      <c r="M122" s="634"/>
      <c r="N122" s="634"/>
      <c r="O122" s="868"/>
      <c r="P122" s="868"/>
      <c r="Q122" s="636" t="s">
        <v>11</v>
      </c>
      <c r="R122" s="636" t="s">
        <v>1012</v>
      </c>
    </row>
    <row r="123" spans="1:89" ht="21.75" hidden="1" customHeight="1">
      <c r="A123" s="385" t="s">
        <v>72</v>
      </c>
      <c r="B123" s="591" t="s">
        <v>160</v>
      </c>
      <c r="C123" s="505">
        <v>3548</v>
      </c>
      <c r="D123" s="486">
        <v>42524</v>
      </c>
      <c r="E123" s="844"/>
      <c r="F123" s="332" t="s">
        <v>1596</v>
      </c>
      <c r="G123" s="29">
        <v>34663</v>
      </c>
      <c r="H123" s="464" t="s">
        <v>329</v>
      </c>
      <c r="I123" s="299" t="s">
        <v>328</v>
      </c>
      <c r="J123" s="53">
        <v>0</v>
      </c>
      <c r="K123" s="53">
        <v>0</v>
      </c>
      <c r="L123" s="53">
        <v>0</v>
      </c>
      <c r="M123" s="53">
        <v>0</v>
      </c>
      <c r="N123" s="53">
        <v>0</v>
      </c>
      <c r="O123" s="838"/>
      <c r="P123" s="838"/>
      <c r="Q123" s="89"/>
      <c r="R123" s="89"/>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row>
    <row r="124" spans="1:89" ht="21.75" hidden="1" customHeight="1">
      <c r="A124" s="385" t="s">
        <v>103</v>
      </c>
      <c r="B124" s="591" t="s">
        <v>1367</v>
      </c>
      <c r="C124" s="505">
        <v>11381</v>
      </c>
      <c r="D124" s="487">
        <v>44762</v>
      </c>
      <c r="E124" s="416"/>
      <c r="F124" s="332" t="s">
        <v>1596</v>
      </c>
      <c r="G124" s="29">
        <v>44774</v>
      </c>
      <c r="H124" s="464" t="s">
        <v>1369</v>
      </c>
      <c r="I124" s="299" t="s">
        <v>1368</v>
      </c>
      <c r="J124" s="53">
        <v>0</v>
      </c>
      <c r="K124" s="53">
        <v>0</v>
      </c>
      <c r="L124" s="53">
        <v>0</v>
      </c>
      <c r="M124" s="53">
        <v>0</v>
      </c>
      <c r="N124" s="53">
        <v>0</v>
      </c>
      <c r="O124" s="838"/>
      <c r="P124" s="838"/>
      <c r="Q124" s="89"/>
      <c r="R124" s="89"/>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row>
    <row r="125" spans="1:89" ht="21.75" hidden="1" customHeight="1">
      <c r="A125" s="385" t="s">
        <v>63</v>
      </c>
      <c r="B125" s="591" t="s">
        <v>143</v>
      </c>
      <c r="C125" s="505">
        <v>3145</v>
      </c>
      <c r="D125" s="485">
        <v>41408</v>
      </c>
      <c r="E125" s="416"/>
      <c r="F125" s="332" t="s">
        <v>343</v>
      </c>
      <c r="G125" s="29">
        <v>41662</v>
      </c>
      <c r="H125" s="458" t="s">
        <v>505</v>
      </c>
      <c r="I125" s="299" t="s">
        <v>504</v>
      </c>
      <c r="J125" s="53">
        <v>0</v>
      </c>
      <c r="K125" s="53">
        <v>0</v>
      </c>
      <c r="L125" s="53">
        <v>0</v>
      </c>
      <c r="M125" s="53">
        <v>0</v>
      </c>
      <c r="N125" s="53">
        <v>0</v>
      </c>
      <c r="O125" s="838"/>
      <c r="P125" s="838"/>
      <c r="Q125" s="89"/>
      <c r="R125" s="89"/>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row>
    <row r="126" spans="1:89" s="91" customFormat="1" ht="21.75" hidden="1" customHeight="1">
      <c r="A126" s="385" t="s">
        <v>17</v>
      </c>
      <c r="B126" s="591" t="s">
        <v>100</v>
      </c>
      <c r="C126" s="505">
        <v>1917</v>
      </c>
      <c r="D126" s="487">
        <v>41880</v>
      </c>
      <c r="E126" s="416"/>
      <c r="F126" s="332" t="s">
        <v>1406</v>
      </c>
      <c r="G126" s="29">
        <v>15981</v>
      </c>
      <c r="H126" s="464" t="s">
        <v>1685</v>
      </c>
      <c r="I126" s="299" t="s">
        <v>507</v>
      </c>
      <c r="J126" s="53">
        <v>1</v>
      </c>
      <c r="K126" s="53">
        <v>1</v>
      </c>
      <c r="L126" s="53">
        <v>1</v>
      </c>
      <c r="M126" s="53">
        <v>1</v>
      </c>
      <c r="N126" s="53">
        <v>2</v>
      </c>
      <c r="O126" s="838"/>
      <c r="P126" s="838"/>
      <c r="Q126" s="89"/>
      <c r="R126" s="89"/>
    </row>
    <row r="127" spans="1:89" ht="21.75" hidden="1" customHeight="1">
      <c r="A127" s="385" t="s">
        <v>106</v>
      </c>
      <c r="B127" s="591" t="s">
        <v>1426</v>
      </c>
      <c r="C127" s="505">
        <v>11397</v>
      </c>
      <c r="D127" s="486">
        <v>44927</v>
      </c>
      <c r="E127" s="416"/>
      <c r="F127" s="332" t="s">
        <v>1406</v>
      </c>
      <c r="G127" s="29">
        <v>44883</v>
      </c>
      <c r="H127" s="457" t="s">
        <v>1428</v>
      </c>
      <c r="I127" s="299" t="s">
        <v>1427</v>
      </c>
      <c r="J127" s="53">
        <v>0</v>
      </c>
      <c r="K127" s="53">
        <v>0</v>
      </c>
      <c r="L127" s="53">
        <v>0</v>
      </c>
      <c r="M127" s="53">
        <v>0</v>
      </c>
      <c r="N127" s="53">
        <v>0</v>
      </c>
      <c r="O127" s="838"/>
      <c r="P127" s="838"/>
      <c r="Q127" s="89"/>
      <c r="R127" s="89"/>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row>
    <row r="128" spans="1:89" ht="21.75" hidden="1" customHeight="1">
      <c r="A128" s="385" t="s">
        <v>80</v>
      </c>
      <c r="B128" s="36" t="s">
        <v>1120</v>
      </c>
      <c r="C128" s="332" t="s">
        <v>1745</v>
      </c>
      <c r="D128" s="485">
        <v>43991</v>
      </c>
      <c r="E128" s="844"/>
      <c r="F128" s="332" t="s">
        <v>1596</v>
      </c>
      <c r="G128" s="29">
        <v>44244</v>
      </c>
      <c r="H128" s="458" t="s">
        <v>1122</v>
      </c>
      <c r="I128" s="299" t="s">
        <v>1121</v>
      </c>
      <c r="J128" s="53">
        <v>0</v>
      </c>
      <c r="K128" s="53">
        <v>0</v>
      </c>
      <c r="L128" s="53">
        <v>0</v>
      </c>
      <c r="M128" s="53">
        <v>0</v>
      </c>
      <c r="N128" s="53">
        <v>0</v>
      </c>
      <c r="O128" s="838"/>
      <c r="P128" s="838"/>
      <c r="Q128" s="89"/>
      <c r="R128" s="89"/>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row>
    <row r="129" spans="1:89" hidden="1"/>
    <row r="130" spans="1:89" s="52" customFormat="1" ht="54" hidden="1" customHeight="1">
      <c r="B130" s="51" t="s">
        <v>1881</v>
      </c>
      <c r="C130" s="51"/>
      <c r="F130" s="491"/>
      <c r="G130" s="197"/>
      <c r="H130" s="268"/>
      <c r="I130" s="37"/>
      <c r="AX130" s="265"/>
      <c r="AY130" s="265"/>
      <c r="AZ130" s="265"/>
      <c r="BB130" s="265"/>
    </row>
    <row r="131" spans="1:89" hidden="1"/>
    <row r="132" spans="1:89" s="550" customFormat="1" ht="39" hidden="1" customHeight="1">
      <c r="A132" s="642" t="s">
        <v>12</v>
      </c>
      <c r="B132" s="636" t="s">
        <v>2402</v>
      </c>
      <c r="C132" s="634" t="s">
        <v>1668</v>
      </c>
      <c r="D132" s="637" t="s">
        <v>14</v>
      </c>
      <c r="E132" s="506"/>
      <c r="F132" s="637" t="s">
        <v>1614</v>
      </c>
      <c r="G132" s="637" t="s">
        <v>1615</v>
      </c>
      <c r="H132" s="656" t="s">
        <v>299</v>
      </c>
      <c r="I132" s="637" t="s">
        <v>298</v>
      </c>
      <c r="J132" s="634" t="s">
        <v>1355</v>
      </c>
      <c r="K132" s="634" t="s">
        <v>1554</v>
      </c>
      <c r="L132" s="634" t="s">
        <v>1555</v>
      </c>
      <c r="M132" s="634"/>
      <c r="N132" s="634"/>
      <c r="O132" s="868"/>
      <c r="P132" s="868"/>
      <c r="Q132" s="636" t="s">
        <v>11</v>
      </c>
      <c r="R132" s="636" t="s">
        <v>1012</v>
      </c>
    </row>
    <row r="133" spans="1:89" ht="21.75" hidden="1" customHeight="1">
      <c r="A133" s="385" t="s">
        <v>79</v>
      </c>
      <c r="B133" s="672" t="s">
        <v>1272</v>
      </c>
      <c r="C133" s="505">
        <v>11138</v>
      </c>
      <c r="D133" s="487">
        <v>43986</v>
      </c>
      <c r="E133" s="416"/>
      <c r="F133" s="332" t="s">
        <v>343</v>
      </c>
      <c r="G133" s="29">
        <v>44580</v>
      </c>
      <c r="H133" s="640" t="s">
        <v>1274</v>
      </c>
      <c r="I133" s="409" t="s">
        <v>1273</v>
      </c>
      <c r="J133" s="53">
        <v>0</v>
      </c>
      <c r="K133" s="53">
        <v>0</v>
      </c>
      <c r="L133" s="53">
        <v>0</v>
      </c>
      <c r="M133" s="53"/>
      <c r="N133" s="53"/>
      <c r="O133" s="838"/>
      <c r="P133" s="838"/>
      <c r="Q133" s="89"/>
      <c r="R133" s="89"/>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row>
    <row r="134" spans="1:89" s="91" customFormat="1" ht="21.75" hidden="1" customHeight="1">
      <c r="A134" s="385" t="s">
        <v>21</v>
      </c>
      <c r="B134" s="672" t="s">
        <v>41</v>
      </c>
      <c r="C134" s="505">
        <v>365</v>
      </c>
      <c r="D134" s="487">
        <v>31533</v>
      </c>
      <c r="E134" s="416"/>
      <c r="F134" s="332" t="s">
        <v>343</v>
      </c>
      <c r="G134" s="29">
        <v>25118</v>
      </c>
      <c r="H134" s="464" t="s">
        <v>577</v>
      </c>
      <c r="I134" s="299" t="s">
        <v>576</v>
      </c>
      <c r="J134" s="53">
        <v>0</v>
      </c>
      <c r="K134" s="53">
        <v>0</v>
      </c>
      <c r="L134" s="53">
        <v>0</v>
      </c>
      <c r="M134" s="53"/>
      <c r="N134" s="53"/>
      <c r="O134" s="838"/>
      <c r="P134" s="838"/>
      <c r="Q134" s="89"/>
      <c r="R134" s="89"/>
    </row>
    <row r="135" spans="1:89" hidden="1"/>
    <row r="136" spans="1:89" s="52" customFormat="1" ht="54" hidden="1" customHeight="1">
      <c r="B136" s="51" t="s">
        <v>1882</v>
      </c>
      <c r="F136" s="491"/>
      <c r="H136" s="268"/>
      <c r="I136" s="37"/>
      <c r="AW136" s="265"/>
      <c r="AX136" s="265"/>
      <c r="AY136" s="265"/>
      <c r="BA136" s="265"/>
    </row>
    <row r="137" spans="1:89" hidden="1"/>
    <row r="138" spans="1:89" s="550" customFormat="1" ht="39" hidden="1" customHeight="1">
      <c r="A138" s="642" t="s">
        <v>12</v>
      </c>
      <c r="B138" s="636" t="s">
        <v>2402</v>
      </c>
      <c r="C138" s="634" t="s">
        <v>1668</v>
      </c>
      <c r="D138" s="637" t="s">
        <v>14</v>
      </c>
      <c r="E138" s="506"/>
      <c r="F138" s="637" t="s">
        <v>1614</v>
      </c>
      <c r="G138" s="637" t="s">
        <v>1615</v>
      </c>
      <c r="H138" s="656" t="s">
        <v>299</v>
      </c>
      <c r="I138" s="637" t="s">
        <v>298</v>
      </c>
      <c r="J138" s="634" t="s">
        <v>1355</v>
      </c>
      <c r="K138" s="634" t="s">
        <v>1554</v>
      </c>
      <c r="L138" s="634" t="s">
        <v>1555</v>
      </c>
      <c r="M138" s="634"/>
      <c r="N138" s="634"/>
      <c r="O138" s="868"/>
      <c r="P138" s="868"/>
      <c r="Q138" s="636" t="s">
        <v>11</v>
      </c>
      <c r="R138" s="636" t="s">
        <v>1012</v>
      </c>
    </row>
    <row r="139" spans="1:89" ht="21.75" hidden="1" customHeight="1">
      <c r="A139" s="385" t="s">
        <v>87</v>
      </c>
      <c r="B139" s="36" t="s">
        <v>1879</v>
      </c>
      <c r="C139" s="505">
        <v>11421</v>
      </c>
      <c r="D139" s="486">
        <v>44317</v>
      </c>
      <c r="E139" s="844"/>
      <c r="F139" s="332" t="s">
        <v>1596</v>
      </c>
      <c r="G139" s="29">
        <v>45316</v>
      </c>
      <c r="H139" s="457" t="s">
        <v>1687</v>
      </c>
      <c r="I139" s="299" t="s">
        <v>1687</v>
      </c>
      <c r="J139" s="53">
        <v>0</v>
      </c>
      <c r="K139" s="53">
        <v>0</v>
      </c>
      <c r="L139" s="53">
        <v>0</v>
      </c>
      <c r="M139" s="53"/>
      <c r="N139" s="53"/>
      <c r="O139" s="838"/>
      <c r="P139" s="838"/>
      <c r="Q139" s="89"/>
      <c r="R139" s="89"/>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row>
    <row r="140" spans="1:89" hidden="1"/>
    <row r="141" spans="1:89" s="216" customFormat="1" ht="53.25" hidden="1" customHeight="1">
      <c r="B141" s="51" t="s">
        <v>1692</v>
      </c>
      <c r="C141" s="51"/>
      <c r="D141" s="665"/>
      <c r="E141" s="219"/>
      <c r="F141" s="217"/>
      <c r="G141" s="217"/>
      <c r="H141" s="219"/>
      <c r="I141" s="217"/>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Y141" s="219"/>
    </row>
    <row r="142" spans="1:89" hidden="1"/>
    <row r="143" spans="1:89" s="71" customFormat="1" ht="39.6" hidden="1" customHeight="1">
      <c r="A143" s="515" t="s">
        <v>12</v>
      </c>
      <c r="B143" s="389" t="s">
        <v>1500</v>
      </c>
      <c r="C143" s="506"/>
      <c r="D143" s="366" t="s">
        <v>14</v>
      </c>
      <c r="E143" s="506"/>
      <c r="F143" s="303" t="s">
        <v>1614</v>
      </c>
      <c r="G143" s="267" t="s">
        <v>1615</v>
      </c>
      <c r="H143" s="656"/>
      <c r="I143" s="303"/>
      <c r="J143" s="300" t="s">
        <v>1355</v>
      </c>
      <c r="K143" s="300" t="s">
        <v>1554</v>
      </c>
      <c r="L143" s="300" t="s">
        <v>1555</v>
      </c>
      <c r="M143" s="300"/>
      <c r="N143" s="300"/>
      <c r="O143" s="926"/>
      <c r="P143" s="926"/>
      <c r="Q143" s="352" t="s">
        <v>1484</v>
      </c>
    </row>
    <row r="144" spans="1:89" s="91" customFormat="1" ht="22.15" hidden="1" customHeight="1">
      <c r="A144" s="385" t="s">
        <v>16</v>
      </c>
      <c r="B144" s="591" t="s">
        <v>1171</v>
      </c>
      <c r="C144" s="518"/>
      <c r="D144" s="486">
        <v>26406</v>
      </c>
      <c r="E144" s="416"/>
      <c r="F144" s="332" t="s">
        <v>749</v>
      </c>
      <c r="G144" s="29">
        <v>36271</v>
      </c>
      <c r="H144" s="633"/>
      <c r="I144" s="332"/>
      <c r="J144" s="53">
        <v>0</v>
      </c>
      <c r="K144" s="53">
        <v>0</v>
      </c>
      <c r="L144" s="53">
        <v>0</v>
      </c>
      <c r="M144" s="53"/>
      <c r="N144" s="53"/>
      <c r="O144" s="838"/>
      <c r="P144" s="838"/>
      <c r="Q144" s="990"/>
    </row>
    <row r="145" spans="1:86" s="91" customFormat="1" ht="22.15" hidden="1" customHeight="1">
      <c r="A145" s="385" t="s">
        <v>19</v>
      </c>
      <c r="B145" s="591" t="s">
        <v>1233</v>
      </c>
      <c r="C145" s="518"/>
      <c r="D145" s="485">
        <v>31154</v>
      </c>
      <c r="E145" s="416"/>
      <c r="F145" s="332" t="s">
        <v>749</v>
      </c>
      <c r="G145" s="29">
        <v>40995</v>
      </c>
      <c r="H145" s="633"/>
      <c r="I145" s="332"/>
      <c r="J145" s="53">
        <v>0</v>
      </c>
      <c r="K145" s="53">
        <v>0</v>
      </c>
      <c r="L145" s="53">
        <v>0</v>
      </c>
      <c r="M145" s="53"/>
      <c r="N145" s="53"/>
      <c r="O145" s="838"/>
      <c r="P145" s="838"/>
      <c r="Q145" s="990"/>
    </row>
    <row r="146" spans="1:86" s="91" customFormat="1" ht="22.15" hidden="1" customHeight="1">
      <c r="A146" s="385" t="s">
        <v>21</v>
      </c>
      <c r="B146" s="36" t="s">
        <v>1155</v>
      </c>
      <c r="C146" s="519"/>
      <c r="D146" s="486">
        <v>31432</v>
      </c>
      <c r="E146" s="416"/>
      <c r="F146" s="332" t="s">
        <v>749</v>
      </c>
      <c r="G146" s="29">
        <v>21448</v>
      </c>
      <c r="H146" s="633"/>
      <c r="I146" s="332"/>
      <c r="J146" s="53">
        <v>0</v>
      </c>
      <c r="K146" s="53">
        <v>0</v>
      </c>
      <c r="L146" s="53">
        <v>0</v>
      </c>
      <c r="M146" s="53"/>
      <c r="N146" s="53"/>
      <c r="O146" s="838"/>
      <c r="P146" s="838"/>
      <c r="Q146" s="990"/>
    </row>
    <row r="147" spans="1:86" s="91" customFormat="1" ht="22.15" hidden="1" customHeight="1">
      <c r="A147" s="385" t="s">
        <v>27</v>
      </c>
      <c r="B147" s="591" t="s">
        <v>1126</v>
      </c>
      <c r="C147" s="518"/>
      <c r="D147" s="487">
        <v>33633</v>
      </c>
      <c r="E147" s="416"/>
      <c r="F147" s="299" t="s">
        <v>749</v>
      </c>
      <c r="G147" s="26">
        <v>43516</v>
      </c>
      <c r="H147" s="633"/>
      <c r="I147" s="299"/>
      <c r="J147" s="53">
        <v>0</v>
      </c>
      <c r="K147" s="53">
        <v>0</v>
      </c>
      <c r="L147" s="53">
        <v>0</v>
      </c>
      <c r="M147" s="53"/>
      <c r="N147" s="53"/>
      <c r="O147" s="838"/>
      <c r="P147" s="838"/>
      <c r="Q147" s="990"/>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CG147" s="86"/>
      <c r="CH147" s="86"/>
    </row>
    <row r="148" spans="1:86" s="91" customFormat="1" ht="22.15" hidden="1" customHeight="1">
      <c r="A148" s="385" t="s">
        <v>34</v>
      </c>
      <c r="B148" s="591" t="s">
        <v>1066</v>
      </c>
      <c r="C148" s="518"/>
      <c r="D148" s="487">
        <v>36207</v>
      </c>
      <c r="E148" s="416"/>
      <c r="F148" s="332" t="s">
        <v>749</v>
      </c>
      <c r="G148" s="29">
        <v>21808</v>
      </c>
      <c r="H148" s="633"/>
      <c r="I148" s="332"/>
      <c r="J148" s="53">
        <v>0</v>
      </c>
      <c r="K148" s="53">
        <v>0</v>
      </c>
      <c r="L148" s="53">
        <v>0</v>
      </c>
      <c r="M148" s="53"/>
      <c r="N148" s="53"/>
      <c r="O148" s="838"/>
      <c r="P148" s="838"/>
      <c r="Q148" s="990"/>
      <c r="R148" s="256"/>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row>
    <row r="149" spans="1:86" s="91" customFormat="1" ht="22.15" hidden="1" customHeight="1">
      <c r="A149" s="385" t="s">
        <v>35</v>
      </c>
      <c r="B149" s="591" t="s">
        <v>1229</v>
      </c>
      <c r="C149" s="518"/>
      <c r="D149" s="485">
        <v>36489</v>
      </c>
      <c r="E149" s="416"/>
      <c r="F149" s="332" t="s">
        <v>749</v>
      </c>
      <c r="G149" s="29">
        <v>22108</v>
      </c>
      <c r="H149" s="633"/>
      <c r="I149" s="332"/>
      <c r="J149" s="53">
        <v>0</v>
      </c>
      <c r="K149" s="53">
        <v>0</v>
      </c>
      <c r="L149" s="53">
        <v>0</v>
      </c>
      <c r="M149" s="53"/>
      <c r="N149" s="53"/>
      <c r="O149" s="838"/>
      <c r="P149" s="838"/>
      <c r="Q149" s="990"/>
    </row>
    <row r="150" spans="1:86" s="91" customFormat="1" ht="22.15" hidden="1" customHeight="1">
      <c r="A150" s="385" t="s">
        <v>36</v>
      </c>
      <c r="B150" s="591" t="s">
        <v>218</v>
      </c>
      <c r="C150" s="518"/>
      <c r="D150" s="485">
        <v>36726</v>
      </c>
      <c r="E150" s="416"/>
      <c r="F150" s="332" t="s">
        <v>749</v>
      </c>
      <c r="G150" s="29">
        <v>36803</v>
      </c>
      <c r="H150" s="633"/>
      <c r="I150" s="332"/>
      <c r="J150" s="53">
        <v>0</v>
      </c>
      <c r="K150" s="53">
        <v>0</v>
      </c>
      <c r="L150" s="53">
        <v>0</v>
      </c>
      <c r="M150" s="53"/>
      <c r="N150" s="53"/>
      <c r="O150" s="838"/>
      <c r="P150" s="838"/>
      <c r="Q150" s="990"/>
    </row>
    <row r="151" spans="1:86" s="91" customFormat="1" ht="22.15" hidden="1" customHeight="1">
      <c r="A151" s="385" t="s">
        <v>56</v>
      </c>
      <c r="B151" s="591" t="s">
        <v>1095</v>
      </c>
      <c r="C151" s="518"/>
      <c r="D151" s="485">
        <v>38726</v>
      </c>
      <c r="E151" s="416"/>
      <c r="F151" s="332" t="s">
        <v>749</v>
      </c>
      <c r="G151" s="29">
        <v>39182</v>
      </c>
      <c r="H151" s="633"/>
      <c r="I151" s="332"/>
      <c r="J151" s="53">
        <v>0</v>
      </c>
      <c r="K151" s="53">
        <v>0</v>
      </c>
      <c r="L151" s="53">
        <v>0</v>
      </c>
      <c r="M151" s="53"/>
      <c r="N151" s="53"/>
      <c r="O151" s="838"/>
      <c r="P151" s="838"/>
      <c r="Q151" s="990"/>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row>
    <row r="152" spans="1:86" s="91" customFormat="1" ht="22.15" hidden="1" customHeight="1">
      <c r="A152" s="385" t="s">
        <v>58</v>
      </c>
      <c r="B152" s="591" t="s">
        <v>233</v>
      </c>
      <c r="C152" s="518"/>
      <c r="D152" s="486">
        <v>38805</v>
      </c>
      <c r="E152" s="416"/>
      <c r="F152" s="332" t="s">
        <v>749</v>
      </c>
      <c r="G152" s="29">
        <v>21257</v>
      </c>
      <c r="H152" s="633"/>
      <c r="I152" s="332"/>
      <c r="J152" s="53">
        <v>0</v>
      </c>
      <c r="K152" s="53">
        <v>0</v>
      </c>
      <c r="L152" s="53">
        <v>0</v>
      </c>
      <c r="M152" s="53"/>
      <c r="N152" s="53"/>
      <c r="O152" s="838"/>
      <c r="P152" s="838"/>
      <c r="Q152" s="990"/>
    </row>
    <row r="153" spans="1:86" s="91" customFormat="1" ht="22.15" hidden="1" customHeight="1">
      <c r="A153" s="385" t="s">
        <v>63</v>
      </c>
      <c r="B153" s="591" t="s">
        <v>1235</v>
      </c>
      <c r="C153" s="518"/>
      <c r="D153" s="485">
        <v>39264</v>
      </c>
      <c r="E153" s="416"/>
      <c r="F153" s="332" t="s">
        <v>749</v>
      </c>
      <c r="G153" s="29">
        <v>39493</v>
      </c>
      <c r="H153" s="633"/>
      <c r="I153" s="332"/>
      <c r="J153" s="53">
        <v>0</v>
      </c>
      <c r="K153" s="53">
        <v>0</v>
      </c>
      <c r="L153" s="53">
        <v>0</v>
      </c>
      <c r="M153" s="53"/>
      <c r="N153" s="53"/>
      <c r="O153" s="838"/>
      <c r="P153" s="838"/>
      <c r="Q153" s="990"/>
    </row>
    <row r="154" spans="1:86" s="91" customFormat="1" ht="22.15" hidden="1" customHeight="1">
      <c r="A154" s="385" t="s">
        <v>68</v>
      </c>
      <c r="B154" s="591" t="s">
        <v>78</v>
      </c>
      <c r="C154" s="518"/>
      <c r="D154" s="487">
        <v>40126</v>
      </c>
      <c r="E154" s="416"/>
      <c r="F154" s="332" t="s">
        <v>749</v>
      </c>
      <c r="G154" s="29">
        <v>37761</v>
      </c>
      <c r="H154" s="633"/>
      <c r="I154" s="332"/>
      <c r="J154" s="53">
        <v>0</v>
      </c>
      <c r="K154" s="53">
        <v>0</v>
      </c>
      <c r="L154" s="53">
        <v>0</v>
      </c>
      <c r="M154" s="53"/>
      <c r="N154" s="53"/>
      <c r="O154" s="838"/>
      <c r="P154" s="838"/>
      <c r="Q154" s="990"/>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row>
    <row r="155" spans="1:86" s="91" customFormat="1" ht="22.15" hidden="1" customHeight="1">
      <c r="A155" s="385" t="s">
        <v>70</v>
      </c>
      <c r="B155" s="591" t="s">
        <v>1175</v>
      </c>
      <c r="C155" s="518"/>
      <c r="D155" s="486">
        <v>40547</v>
      </c>
      <c r="E155" s="416"/>
      <c r="F155" s="332" t="s">
        <v>749</v>
      </c>
      <c r="G155" s="29">
        <v>40571</v>
      </c>
      <c r="H155" s="633"/>
      <c r="I155" s="332"/>
      <c r="J155" s="53">
        <v>0</v>
      </c>
      <c r="K155" s="53">
        <v>0</v>
      </c>
      <c r="L155" s="53">
        <v>0</v>
      </c>
      <c r="M155" s="53"/>
      <c r="N155" s="53"/>
      <c r="O155" s="838"/>
      <c r="P155" s="838"/>
      <c r="Q155" s="990"/>
    </row>
    <row r="156" spans="1:86" s="91" customFormat="1" ht="22.15" hidden="1" customHeight="1">
      <c r="A156" s="385" t="s">
        <v>80</v>
      </c>
      <c r="B156" s="591" t="s">
        <v>1161</v>
      </c>
      <c r="C156" s="518"/>
      <c r="D156" s="485">
        <v>41551</v>
      </c>
      <c r="E156" s="416"/>
      <c r="F156" s="332" t="s">
        <v>749</v>
      </c>
      <c r="G156" s="29">
        <v>23229</v>
      </c>
      <c r="H156" s="633"/>
      <c r="I156" s="332"/>
      <c r="J156" s="53">
        <v>0</v>
      </c>
      <c r="K156" s="53">
        <v>0</v>
      </c>
      <c r="L156" s="53">
        <v>0</v>
      </c>
      <c r="M156" s="53"/>
      <c r="N156" s="53"/>
      <c r="O156" s="838"/>
      <c r="P156" s="838"/>
      <c r="Q156" s="990"/>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row>
    <row r="157" spans="1:86" s="91" customFormat="1" ht="22.15" hidden="1" customHeight="1">
      <c r="A157" s="385" t="s">
        <v>81</v>
      </c>
      <c r="B157" s="591" t="s">
        <v>1162</v>
      </c>
      <c r="C157" s="518"/>
      <c r="D157" s="486">
        <v>41551</v>
      </c>
      <c r="E157" s="416"/>
      <c r="F157" s="332" t="s">
        <v>749</v>
      </c>
      <c r="G157" s="29">
        <v>28780</v>
      </c>
      <c r="H157" s="633"/>
      <c r="I157" s="332"/>
      <c r="J157" s="53">
        <v>0</v>
      </c>
      <c r="K157" s="53">
        <v>0</v>
      </c>
      <c r="L157" s="53">
        <v>0</v>
      </c>
      <c r="M157" s="53"/>
      <c r="N157" s="53"/>
      <c r="O157" s="838"/>
      <c r="P157" s="838"/>
      <c r="Q157" s="990"/>
    </row>
    <row r="158" spans="1:86" s="91" customFormat="1" ht="22.15" hidden="1" customHeight="1">
      <c r="A158" s="385" t="s">
        <v>87</v>
      </c>
      <c r="B158" s="591" t="s">
        <v>1180</v>
      </c>
      <c r="C158" s="518"/>
      <c r="D158" s="485">
        <v>42051</v>
      </c>
      <c r="E158" s="416"/>
      <c r="F158" s="332" t="s">
        <v>749</v>
      </c>
      <c r="G158" s="29">
        <v>27723</v>
      </c>
      <c r="H158" s="633"/>
      <c r="I158" s="332"/>
      <c r="J158" s="53">
        <v>0</v>
      </c>
      <c r="K158" s="53">
        <v>0</v>
      </c>
      <c r="L158" s="53">
        <v>0</v>
      </c>
      <c r="M158" s="53"/>
      <c r="N158" s="53"/>
      <c r="O158" s="838"/>
      <c r="P158" s="838"/>
      <c r="Q158" s="990"/>
    </row>
    <row r="159" spans="1:86" s="91" customFormat="1" ht="22.15" hidden="1" customHeight="1">
      <c r="A159" s="385" t="s">
        <v>89</v>
      </c>
      <c r="B159" s="591" t="s">
        <v>1181</v>
      </c>
      <c r="C159" s="518"/>
      <c r="D159" s="485">
        <v>42051</v>
      </c>
      <c r="E159" s="416"/>
      <c r="F159" s="332" t="s">
        <v>749</v>
      </c>
      <c r="G159" s="29">
        <v>43052</v>
      </c>
      <c r="H159" s="633"/>
      <c r="I159" s="332"/>
      <c r="J159" s="53">
        <v>0</v>
      </c>
      <c r="K159" s="53">
        <v>0</v>
      </c>
      <c r="L159" s="53">
        <v>0</v>
      </c>
      <c r="M159" s="53"/>
      <c r="N159" s="53"/>
      <c r="O159" s="838"/>
      <c r="P159" s="838"/>
      <c r="Q159" s="990"/>
    </row>
    <row r="160" spans="1:86" s="91" customFormat="1" ht="22.15" hidden="1" customHeight="1">
      <c r="A160" s="385" t="s">
        <v>92</v>
      </c>
      <c r="B160" s="591" t="s">
        <v>951</v>
      </c>
      <c r="C160" s="518"/>
      <c r="D160" s="487">
        <v>42172</v>
      </c>
      <c r="E160" s="416"/>
      <c r="F160" s="332" t="s">
        <v>749</v>
      </c>
      <c r="G160" s="29">
        <v>40308</v>
      </c>
      <c r="H160" s="633"/>
      <c r="I160" s="332"/>
      <c r="J160" s="53">
        <v>0</v>
      </c>
      <c r="K160" s="53">
        <v>0</v>
      </c>
      <c r="L160" s="53">
        <v>0</v>
      </c>
      <c r="M160" s="53"/>
      <c r="N160" s="53"/>
      <c r="O160" s="838"/>
      <c r="P160" s="838"/>
      <c r="Q160" s="990"/>
    </row>
    <row r="161" spans="1:89" s="91" customFormat="1" ht="22.15" hidden="1" customHeight="1">
      <c r="A161" s="385" t="s">
        <v>94</v>
      </c>
      <c r="B161" s="591" t="s">
        <v>1146</v>
      </c>
      <c r="C161" s="518"/>
      <c r="D161" s="487">
        <v>42278</v>
      </c>
      <c r="E161" s="416"/>
      <c r="F161" s="332" t="s">
        <v>749</v>
      </c>
      <c r="G161" s="29">
        <v>42570</v>
      </c>
      <c r="H161" s="633"/>
      <c r="I161" s="332"/>
      <c r="J161" s="53">
        <v>0</v>
      </c>
      <c r="K161" s="53">
        <v>0</v>
      </c>
      <c r="L161" s="53">
        <v>0</v>
      </c>
      <c r="M161" s="53"/>
      <c r="N161" s="53"/>
      <c r="O161" s="838"/>
      <c r="P161" s="838"/>
      <c r="Q161" s="990"/>
    </row>
    <row r="162" spans="1:89" s="91" customFormat="1" ht="22.15" hidden="1" customHeight="1">
      <c r="A162" s="385" t="s">
        <v>96</v>
      </c>
      <c r="B162" s="591" t="s">
        <v>181</v>
      </c>
      <c r="C162" s="518"/>
      <c r="D162" s="486">
        <v>42875</v>
      </c>
      <c r="E162" s="416"/>
      <c r="F162" s="332" t="s">
        <v>749</v>
      </c>
      <c r="G162" s="29">
        <v>42867</v>
      </c>
      <c r="H162" s="633"/>
      <c r="I162" s="332"/>
      <c r="J162" s="53">
        <v>0</v>
      </c>
      <c r="K162" s="53">
        <v>0</v>
      </c>
      <c r="L162" s="53">
        <v>0</v>
      </c>
      <c r="M162" s="53"/>
      <c r="N162" s="53"/>
      <c r="O162" s="838"/>
      <c r="P162" s="838"/>
      <c r="Q162" s="990"/>
    </row>
    <row r="163" spans="1:89" s="91" customFormat="1" ht="22.15" hidden="1" customHeight="1">
      <c r="A163" s="385" t="s">
        <v>98</v>
      </c>
      <c r="B163" s="591" t="s">
        <v>1099</v>
      </c>
      <c r="C163" s="518"/>
      <c r="D163" s="485">
        <v>43109</v>
      </c>
      <c r="E163" s="416"/>
      <c r="F163" s="332" t="s">
        <v>749</v>
      </c>
      <c r="G163" s="29">
        <v>43124</v>
      </c>
      <c r="H163" s="633"/>
      <c r="I163" s="332"/>
      <c r="J163" s="53">
        <v>0</v>
      </c>
      <c r="K163" s="53">
        <v>0</v>
      </c>
      <c r="L163" s="53">
        <v>0</v>
      </c>
      <c r="M163" s="53"/>
      <c r="N163" s="53"/>
      <c r="O163" s="838"/>
      <c r="P163" s="838"/>
      <c r="Q163" s="990"/>
    </row>
    <row r="164" spans="1:89" s="91" customFormat="1" ht="22.15" hidden="1" customHeight="1">
      <c r="A164" s="385" t="s">
        <v>99</v>
      </c>
      <c r="B164" s="591" t="s">
        <v>189</v>
      </c>
      <c r="C164" s="518"/>
      <c r="D164" s="487">
        <v>43259</v>
      </c>
      <c r="E164" s="416"/>
      <c r="F164" s="332" t="s">
        <v>749</v>
      </c>
      <c r="G164" s="29">
        <v>22790</v>
      </c>
      <c r="H164" s="633"/>
      <c r="I164" s="332"/>
      <c r="J164" s="53">
        <v>0</v>
      </c>
      <c r="K164" s="53">
        <v>0</v>
      </c>
      <c r="L164" s="53">
        <v>0</v>
      </c>
      <c r="M164" s="53"/>
      <c r="N164" s="53"/>
      <c r="O164" s="838"/>
      <c r="P164" s="838"/>
      <c r="Q164" s="990"/>
    </row>
    <row r="165" spans="1:89" hidden="1"/>
    <row r="166" spans="1:89" s="51" customFormat="1" ht="54" hidden="1" customHeight="1">
      <c r="B166" s="51" t="s">
        <v>1693</v>
      </c>
      <c r="D166" s="432"/>
      <c r="F166" s="664"/>
      <c r="G166" s="37"/>
      <c r="I166" s="664"/>
      <c r="BZ166" s="39"/>
      <c r="CA166" s="39"/>
      <c r="CB166" s="39"/>
      <c r="CD166" s="39"/>
    </row>
    <row r="167" spans="1:89" hidden="1"/>
    <row r="168" spans="1:89" s="71" customFormat="1" ht="39.6" hidden="1" customHeight="1">
      <c r="A168" s="515" t="s">
        <v>12</v>
      </c>
      <c r="B168" s="389" t="s">
        <v>1500</v>
      </c>
      <c r="C168" s="506"/>
      <c r="D168" s="366" t="s">
        <v>14</v>
      </c>
      <c r="E168" s="506"/>
      <c r="F168" s="303" t="s">
        <v>1614</v>
      </c>
      <c r="G168" s="267" t="s">
        <v>1615</v>
      </c>
      <c r="H168" s="656"/>
      <c r="I168" s="303"/>
      <c r="J168" s="300" t="s">
        <v>1355</v>
      </c>
      <c r="K168" s="300" t="s">
        <v>1554</v>
      </c>
      <c r="L168" s="300" t="s">
        <v>1555</v>
      </c>
      <c r="M168" s="300"/>
      <c r="N168" s="300"/>
      <c r="O168" s="926"/>
      <c r="P168" s="926"/>
      <c r="Q168" s="352" t="s">
        <v>1484</v>
      </c>
    </row>
    <row r="169" spans="1:89" ht="21.75" hidden="1" customHeight="1">
      <c r="A169" s="385" t="s">
        <v>87</v>
      </c>
      <c r="B169" s="591" t="s">
        <v>1314</v>
      </c>
      <c r="C169" s="505">
        <v>11380</v>
      </c>
      <c r="D169" s="486">
        <v>44517</v>
      </c>
      <c r="E169" s="416"/>
      <c r="F169" s="332" t="s">
        <v>343</v>
      </c>
      <c r="G169" s="29">
        <v>44517</v>
      </c>
      <c r="H169" s="457" t="s">
        <v>1316</v>
      </c>
      <c r="I169" s="299" t="s">
        <v>1315</v>
      </c>
      <c r="J169" s="53">
        <v>0</v>
      </c>
      <c r="K169" s="53">
        <v>0</v>
      </c>
      <c r="L169" s="53">
        <v>0</v>
      </c>
      <c r="M169" s="53"/>
      <c r="N169" s="53"/>
      <c r="O169" s="838"/>
      <c r="P169" s="838"/>
      <c r="Q169" s="89"/>
      <c r="R169" s="89"/>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row>
    <row r="170" spans="1:89" ht="21.75" hidden="1" customHeight="1">
      <c r="A170" s="385" t="s">
        <v>101</v>
      </c>
      <c r="B170" s="36" t="s">
        <v>1153</v>
      </c>
      <c r="C170" s="519"/>
      <c r="D170" s="486">
        <v>43677</v>
      </c>
      <c r="E170" s="416"/>
      <c r="F170" s="332" t="s">
        <v>749</v>
      </c>
      <c r="G170" s="29">
        <v>44239</v>
      </c>
      <c r="H170" s="633"/>
      <c r="I170" s="332"/>
      <c r="J170" s="53">
        <v>0</v>
      </c>
      <c r="K170" s="53">
        <v>0</v>
      </c>
      <c r="L170" s="53">
        <v>0</v>
      </c>
      <c r="M170" s="53"/>
      <c r="N170" s="53"/>
      <c r="O170" s="838"/>
      <c r="P170" s="838"/>
      <c r="Q170" s="990"/>
      <c r="R170" s="312"/>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row>
    <row r="171" spans="1:89" ht="21.75" hidden="1" customHeight="1">
      <c r="A171" s="385" t="s">
        <v>59</v>
      </c>
      <c r="B171" s="591" t="s">
        <v>252</v>
      </c>
      <c r="C171" s="505">
        <v>421</v>
      </c>
      <c r="D171" s="487">
        <v>41044</v>
      </c>
      <c r="E171" s="416"/>
      <c r="F171" s="332" t="s">
        <v>1406</v>
      </c>
      <c r="G171" s="29">
        <v>15767</v>
      </c>
      <c r="H171" s="464" t="s">
        <v>495</v>
      </c>
      <c r="I171" s="299" t="s">
        <v>494</v>
      </c>
      <c r="J171" s="53">
        <v>0</v>
      </c>
      <c r="K171" s="53">
        <v>0</v>
      </c>
      <c r="L171" s="53">
        <v>0</v>
      </c>
      <c r="M171" s="53"/>
      <c r="N171" s="53"/>
      <c r="O171" s="838"/>
      <c r="P171" s="838"/>
      <c r="Q171" s="89"/>
      <c r="R171" s="89"/>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row>
    <row r="172" spans="1:89" ht="21.75" hidden="1" customHeight="1">
      <c r="A172" s="385" t="s">
        <v>61</v>
      </c>
      <c r="B172" s="591" t="s">
        <v>246</v>
      </c>
      <c r="C172" s="505">
        <v>266</v>
      </c>
      <c r="D172" s="487">
        <v>41047</v>
      </c>
      <c r="E172" s="416"/>
      <c r="F172" s="332" t="s">
        <v>343</v>
      </c>
      <c r="G172" s="29">
        <v>37000</v>
      </c>
      <c r="H172" s="464" t="s">
        <v>1385</v>
      </c>
      <c r="I172" s="299" t="s">
        <v>1384</v>
      </c>
      <c r="J172" s="53">
        <v>0</v>
      </c>
      <c r="K172" s="53">
        <v>0</v>
      </c>
      <c r="L172" s="53">
        <v>0</v>
      </c>
      <c r="M172" s="53"/>
      <c r="N172" s="53"/>
      <c r="O172" s="838"/>
      <c r="P172" s="838"/>
      <c r="Q172" s="89"/>
      <c r="R172" s="89"/>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row>
    <row r="173" spans="1:89" ht="21.75" hidden="1" customHeight="1">
      <c r="A173" s="385" t="s">
        <v>96</v>
      </c>
      <c r="B173" s="591" t="s">
        <v>1363</v>
      </c>
      <c r="C173" s="505">
        <v>11394</v>
      </c>
      <c r="D173" s="486">
        <v>44680</v>
      </c>
      <c r="E173" s="416"/>
      <c r="F173" s="332" t="s">
        <v>343</v>
      </c>
      <c r="G173" s="29">
        <v>44679</v>
      </c>
      <c r="H173" s="457" t="s">
        <v>1365</v>
      </c>
      <c r="I173" s="299" t="s">
        <v>1364</v>
      </c>
      <c r="J173" s="53">
        <v>0</v>
      </c>
      <c r="K173" s="53">
        <v>0</v>
      </c>
      <c r="L173" s="53">
        <v>0</v>
      </c>
      <c r="M173" s="53"/>
      <c r="N173" s="53"/>
      <c r="O173" s="838"/>
      <c r="P173" s="838"/>
      <c r="Q173" s="89"/>
      <c r="R173" s="89"/>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row>
    <row r="174" spans="1:89" s="91" customFormat="1" ht="22.15" hidden="1" customHeight="1">
      <c r="A174" s="385" t="s">
        <v>36</v>
      </c>
      <c r="B174" s="591" t="s">
        <v>280</v>
      </c>
      <c r="C174" s="505">
        <v>9944</v>
      </c>
      <c r="D174" s="485">
        <v>38651</v>
      </c>
      <c r="E174" s="416"/>
      <c r="F174" s="332" t="s">
        <v>1406</v>
      </c>
      <c r="G174" s="29">
        <v>35828</v>
      </c>
      <c r="H174" s="457" t="s">
        <v>744</v>
      </c>
      <c r="I174" s="299" t="s">
        <v>743</v>
      </c>
      <c r="J174" s="53">
        <v>0</v>
      </c>
      <c r="K174" s="53">
        <v>0</v>
      </c>
      <c r="L174" s="53">
        <v>0</v>
      </c>
      <c r="M174" s="53"/>
      <c r="N174" s="53"/>
      <c r="O174" s="838"/>
      <c r="P174" s="838"/>
      <c r="Q174" s="89"/>
      <c r="R174" s="103"/>
    </row>
    <row r="175" spans="1:89" s="91" customFormat="1" ht="22.15" hidden="1" customHeight="1">
      <c r="A175" s="385" t="s">
        <v>111</v>
      </c>
      <c r="B175" s="591" t="s">
        <v>1204</v>
      </c>
      <c r="C175" s="518"/>
      <c r="D175" s="485">
        <v>44323</v>
      </c>
      <c r="E175" s="416"/>
      <c r="F175" s="332" t="s">
        <v>749</v>
      </c>
      <c r="G175" s="29">
        <v>44313</v>
      </c>
      <c r="H175" s="633"/>
      <c r="I175" s="332"/>
      <c r="J175" s="53">
        <v>0</v>
      </c>
      <c r="K175" s="53">
        <v>0</v>
      </c>
      <c r="L175" s="53">
        <v>0</v>
      </c>
      <c r="M175" s="53"/>
      <c r="N175" s="53"/>
      <c r="O175" s="838"/>
      <c r="P175" s="838"/>
      <c r="Q175" s="990"/>
    </row>
    <row r="176" spans="1:89" hidden="1"/>
    <row r="177" spans="1:86" s="51" customFormat="1" ht="44.25" hidden="1" customHeight="1">
      <c r="B177" s="224" t="s">
        <v>1483</v>
      </c>
      <c r="D177" s="432"/>
      <c r="F177" s="664"/>
      <c r="G177" s="37"/>
      <c r="I177" s="664"/>
      <c r="U177" s="39"/>
    </row>
    <row r="178" spans="1:86" hidden="1"/>
    <row r="179" spans="1:86" s="71" customFormat="1" ht="39.6" hidden="1" customHeight="1">
      <c r="A179" s="515" t="s">
        <v>12</v>
      </c>
      <c r="B179" s="389" t="s">
        <v>1500</v>
      </c>
      <c r="C179" s="506"/>
      <c r="D179" s="366" t="s">
        <v>14</v>
      </c>
      <c r="E179" s="506"/>
      <c r="F179" s="303" t="s">
        <v>1614</v>
      </c>
      <c r="G179" s="267" t="s">
        <v>1615</v>
      </c>
      <c r="H179" s="656"/>
      <c r="I179" s="303"/>
      <c r="J179" s="300" t="s">
        <v>1355</v>
      </c>
      <c r="K179" s="300" t="s">
        <v>1554</v>
      </c>
      <c r="L179" s="300" t="s">
        <v>1555</v>
      </c>
      <c r="M179" s="300"/>
      <c r="N179" s="300"/>
      <c r="O179" s="926"/>
      <c r="P179" s="926"/>
      <c r="Q179" s="352" t="s">
        <v>1484</v>
      </c>
    </row>
    <row r="180" spans="1:86" s="91" customFormat="1" ht="22.15" hidden="1" customHeight="1">
      <c r="A180" s="385" t="s">
        <v>108</v>
      </c>
      <c r="B180" s="591" t="s">
        <v>1193</v>
      </c>
      <c r="C180" s="518"/>
      <c r="D180" s="485">
        <v>44321</v>
      </c>
      <c r="E180" s="416"/>
      <c r="F180" s="332" t="s">
        <v>749</v>
      </c>
      <c r="G180" s="29">
        <v>44327</v>
      </c>
      <c r="H180" s="633"/>
      <c r="I180" s="332"/>
      <c r="J180" s="53">
        <v>0</v>
      </c>
      <c r="K180" s="53">
        <v>0</v>
      </c>
      <c r="L180" s="53">
        <v>0</v>
      </c>
      <c r="M180" s="53"/>
      <c r="N180" s="53"/>
      <c r="O180" s="838"/>
      <c r="P180" s="838"/>
      <c r="Q180" s="990"/>
    </row>
    <row r="181" spans="1:86" s="91" customFormat="1" ht="22.15" hidden="1" customHeight="1">
      <c r="A181" s="385" t="s">
        <v>113</v>
      </c>
      <c r="B181" s="591" t="s">
        <v>1250</v>
      </c>
      <c r="C181" s="518"/>
      <c r="D181" s="485">
        <v>44347</v>
      </c>
      <c r="E181" s="416"/>
      <c r="F181" s="332" t="s">
        <v>749</v>
      </c>
      <c r="G181" s="29">
        <v>44326</v>
      </c>
      <c r="H181" s="633"/>
      <c r="I181" s="332"/>
      <c r="J181" s="53">
        <v>0</v>
      </c>
      <c r="K181" s="53">
        <v>0</v>
      </c>
      <c r="L181" s="53">
        <v>0</v>
      </c>
      <c r="M181" s="53"/>
      <c r="N181" s="53"/>
      <c r="O181" s="838"/>
      <c r="P181" s="838"/>
      <c r="Q181" s="990"/>
    </row>
    <row r="182" spans="1:86" hidden="1"/>
    <row r="183" spans="1:86" s="216" customFormat="1" ht="53.25" hidden="1" customHeight="1">
      <c r="B183" s="51" t="s">
        <v>1695</v>
      </c>
      <c r="C183" s="51"/>
      <c r="D183" s="665"/>
      <c r="E183" s="219"/>
      <c r="F183" s="217"/>
      <c r="G183" s="217"/>
      <c r="H183" s="219"/>
      <c r="I183" s="217"/>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Y183" s="219"/>
    </row>
    <row r="184" spans="1:86" hidden="1"/>
    <row r="185" spans="1:86" s="71" customFormat="1" ht="39.6" hidden="1" customHeight="1">
      <c r="A185" s="515" t="s">
        <v>12</v>
      </c>
      <c r="B185" s="389" t="s">
        <v>1092</v>
      </c>
      <c r="C185" s="506"/>
      <c r="D185" s="366" t="s">
        <v>14</v>
      </c>
      <c r="E185" s="506"/>
      <c r="F185" s="331" t="s">
        <v>297</v>
      </c>
      <c r="G185" s="267" t="s">
        <v>15</v>
      </c>
      <c r="H185" s="656"/>
      <c r="I185" s="331"/>
      <c r="J185" s="300" t="s">
        <v>1355</v>
      </c>
      <c r="K185" s="300"/>
      <c r="L185" s="300"/>
      <c r="M185" s="300"/>
      <c r="N185" s="300"/>
      <c r="O185" s="926"/>
      <c r="P185" s="926"/>
      <c r="Q185" s="352"/>
    </row>
    <row r="186" spans="1:86" ht="22.15" hidden="1" customHeight="1">
      <c r="A186" s="385" t="s">
        <v>58</v>
      </c>
      <c r="B186" s="591" t="s">
        <v>278</v>
      </c>
      <c r="C186" s="518"/>
      <c r="D186" s="487">
        <v>38927</v>
      </c>
      <c r="E186" s="416"/>
      <c r="F186" s="332" t="s">
        <v>924</v>
      </c>
      <c r="G186" s="29">
        <v>25062</v>
      </c>
      <c r="H186" s="633"/>
      <c r="I186" s="332"/>
      <c r="J186" s="53">
        <v>0</v>
      </c>
      <c r="K186" s="53"/>
      <c r="L186" s="53"/>
      <c r="M186" s="53"/>
      <c r="N186" s="53"/>
      <c r="O186" s="838"/>
      <c r="P186" s="838"/>
      <c r="Q186" s="990"/>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row>
    <row r="187" spans="1:86" s="91" customFormat="1" ht="22.15" hidden="1" customHeight="1">
      <c r="A187" s="385" t="s">
        <v>79</v>
      </c>
      <c r="B187" s="591" t="s">
        <v>104</v>
      </c>
      <c r="C187" s="518"/>
      <c r="D187" s="487">
        <v>41914</v>
      </c>
      <c r="E187" s="416"/>
      <c r="F187" s="332" t="s">
        <v>924</v>
      </c>
      <c r="G187" s="29">
        <v>39856</v>
      </c>
      <c r="H187" s="633"/>
      <c r="I187" s="332"/>
      <c r="J187" s="53">
        <v>0</v>
      </c>
      <c r="K187" s="53"/>
      <c r="L187" s="53"/>
      <c r="M187" s="53"/>
      <c r="N187" s="53"/>
      <c r="O187" s="838"/>
      <c r="P187" s="838"/>
      <c r="Q187" s="990"/>
    </row>
    <row r="188" spans="1:86" s="91" customFormat="1" ht="22.15" hidden="1" customHeight="1">
      <c r="A188" s="385" t="s">
        <v>68</v>
      </c>
      <c r="B188" s="591" t="s">
        <v>243</v>
      </c>
      <c r="C188" s="518"/>
      <c r="D188" s="487">
        <v>40866</v>
      </c>
      <c r="E188" s="416"/>
      <c r="F188" s="717" t="s">
        <v>924</v>
      </c>
      <c r="G188" s="29">
        <v>41159</v>
      </c>
      <c r="H188" s="633"/>
      <c r="I188" s="717"/>
      <c r="J188" s="53">
        <v>0</v>
      </c>
      <c r="K188" s="53"/>
      <c r="L188" s="53"/>
      <c r="M188" s="53"/>
      <c r="N188" s="53"/>
      <c r="O188" s="838"/>
      <c r="P188" s="838"/>
      <c r="Q188" s="990"/>
    </row>
    <row r="189" spans="1:86" s="91" customFormat="1" ht="22.15" hidden="1" customHeight="1">
      <c r="A189" s="385" t="s">
        <v>81</v>
      </c>
      <c r="B189" s="591" t="s">
        <v>107</v>
      </c>
      <c r="C189" s="518"/>
      <c r="D189" s="487">
        <v>42048</v>
      </c>
      <c r="E189" s="416"/>
      <c r="F189" s="299" t="s">
        <v>924</v>
      </c>
      <c r="G189" s="26">
        <v>27285</v>
      </c>
      <c r="H189" s="633"/>
      <c r="I189" s="299"/>
      <c r="J189" s="53">
        <v>0</v>
      </c>
      <c r="K189" s="53"/>
      <c r="L189" s="53"/>
      <c r="M189" s="53"/>
      <c r="N189" s="53"/>
      <c r="O189" s="838"/>
      <c r="P189" s="838"/>
      <c r="Q189" s="990"/>
    </row>
    <row r="190" spans="1:86" s="91" customFormat="1" ht="22.15" hidden="1" customHeight="1">
      <c r="A190" s="385" t="s">
        <v>16</v>
      </c>
      <c r="B190" s="591" t="s">
        <v>944</v>
      </c>
      <c r="C190" s="518"/>
      <c r="D190" s="487">
        <v>38309</v>
      </c>
      <c r="E190" s="416"/>
      <c r="F190" s="332" t="s">
        <v>258</v>
      </c>
      <c r="G190" s="29">
        <v>29881</v>
      </c>
      <c r="H190" s="633"/>
      <c r="I190" s="332"/>
      <c r="J190" s="53">
        <v>0</v>
      </c>
      <c r="K190" s="53"/>
      <c r="L190" s="53"/>
      <c r="M190" s="53"/>
      <c r="N190" s="53"/>
      <c r="O190" s="838"/>
      <c r="P190" s="838"/>
      <c r="Q190" s="990"/>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row>
    <row r="191" spans="1:86" s="91" customFormat="1" ht="22.15" hidden="1" customHeight="1">
      <c r="A191" s="385" t="s">
        <v>50</v>
      </c>
      <c r="B191" s="591" t="s">
        <v>943</v>
      </c>
      <c r="C191" s="518"/>
      <c r="D191" s="487">
        <v>38309</v>
      </c>
      <c r="E191" s="416"/>
      <c r="F191" s="332" t="s">
        <v>924</v>
      </c>
      <c r="G191" s="29">
        <v>29881</v>
      </c>
      <c r="H191" s="633"/>
      <c r="I191" s="332"/>
      <c r="J191" s="53">
        <v>0</v>
      </c>
      <c r="K191" s="53"/>
      <c r="L191" s="53"/>
      <c r="M191" s="53"/>
      <c r="N191" s="53"/>
      <c r="O191" s="838"/>
      <c r="P191" s="838"/>
      <c r="Q191" s="990"/>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row>
    <row r="192" spans="1:86" ht="22.15" hidden="1" customHeight="1">
      <c r="A192" s="385" t="s">
        <v>98</v>
      </c>
      <c r="B192" s="591" t="s">
        <v>1041</v>
      </c>
      <c r="C192" s="518"/>
      <c r="D192" s="487">
        <v>43141</v>
      </c>
      <c r="E192" s="416"/>
      <c r="F192" s="299" t="s">
        <v>924</v>
      </c>
      <c r="G192" s="26">
        <v>43844</v>
      </c>
      <c r="H192" s="633"/>
      <c r="I192" s="299"/>
      <c r="J192" s="53">
        <v>0</v>
      </c>
      <c r="K192" s="53"/>
      <c r="L192" s="53"/>
      <c r="M192" s="53"/>
      <c r="N192" s="53"/>
      <c r="O192" s="838"/>
      <c r="P192" s="838"/>
      <c r="Q192" s="990"/>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row>
    <row r="193" spans="1:82" s="91" customFormat="1" ht="22.15" hidden="1" customHeight="1">
      <c r="A193" s="385" t="s">
        <v>77</v>
      </c>
      <c r="B193" s="591" t="s">
        <v>132</v>
      </c>
      <c r="C193" s="518"/>
      <c r="D193" s="485">
        <v>41880</v>
      </c>
      <c r="E193" s="416"/>
      <c r="F193" s="332" t="s">
        <v>924</v>
      </c>
      <c r="G193" s="29">
        <v>21930</v>
      </c>
      <c r="H193" s="633"/>
      <c r="I193" s="332"/>
      <c r="J193" s="53">
        <v>0</v>
      </c>
      <c r="K193" s="53"/>
      <c r="L193" s="53"/>
      <c r="M193" s="53"/>
      <c r="N193" s="53"/>
      <c r="O193" s="838"/>
      <c r="P193" s="838"/>
      <c r="Q193" s="990"/>
    </row>
    <row r="194" spans="1:82" s="91" customFormat="1" ht="22.15" hidden="1" customHeight="1">
      <c r="A194" s="385" t="s">
        <v>36</v>
      </c>
      <c r="B194" s="591" t="s">
        <v>57</v>
      </c>
      <c r="C194" s="518"/>
      <c r="D194" s="486">
        <v>37408</v>
      </c>
      <c r="E194" s="416"/>
      <c r="F194" s="332" t="s">
        <v>258</v>
      </c>
      <c r="G194" s="29">
        <v>36222</v>
      </c>
      <c r="H194" s="633"/>
      <c r="I194" s="332"/>
      <c r="J194" s="53">
        <v>0</v>
      </c>
      <c r="K194" s="53"/>
      <c r="L194" s="53"/>
      <c r="M194" s="53"/>
      <c r="N194" s="53"/>
      <c r="O194" s="838"/>
      <c r="P194" s="838"/>
      <c r="Q194" s="990"/>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row>
    <row r="195" spans="1:82" s="91" customFormat="1" ht="22.15" hidden="1" customHeight="1">
      <c r="A195" s="385" t="s">
        <v>94</v>
      </c>
      <c r="B195" s="591" t="s">
        <v>1093</v>
      </c>
      <c r="C195" s="518"/>
      <c r="D195" s="486">
        <v>42818</v>
      </c>
      <c r="E195" s="416"/>
      <c r="F195" s="332" t="s">
        <v>924</v>
      </c>
      <c r="G195" s="29">
        <v>42811</v>
      </c>
      <c r="H195" s="633"/>
      <c r="I195" s="332"/>
      <c r="J195" s="53">
        <v>0</v>
      </c>
      <c r="K195" s="53"/>
      <c r="L195" s="53"/>
      <c r="M195" s="53"/>
      <c r="N195" s="53"/>
      <c r="O195" s="838"/>
      <c r="P195" s="838"/>
      <c r="Q195" s="990"/>
    </row>
    <row r="196" spans="1:82" s="91" customFormat="1" ht="22.15" hidden="1" customHeight="1">
      <c r="A196" s="385" t="s">
        <v>99</v>
      </c>
      <c r="B196" s="591" t="s">
        <v>997</v>
      </c>
      <c r="C196" s="518"/>
      <c r="D196" s="486">
        <v>43237</v>
      </c>
      <c r="E196" s="416"/>
      <c r="F196" s="332" t="s">
        <v>924</v>
      </c>
      <c r="G196" s="29">
        <v>21348</v>
      </c>
      <c r="H196" s="633"/>
      <c r="I196" s="332"/>
      <c r="J196" s="53">
        <v>0</v>
      </c>
      <c r="K196" s="53"/>
      <c r="L196" s="53"/>
      <c r="M196" s="53"/>
      <c r="N196" s="53"/>
      <c r="O196" s="838"/>
      <c r="P196" s="838"/>
      <c r="Q196" s="990"/>
    </row>
    <row r="197" spans="1:82" s="91" customFormat="1" ht="22.15" hidden="1" customHeight="1">
      <c r="A197" s="385" t="s">
        <v>106</v>
      </c>
      <c r="B197" s="591" t="s">
        <v>1028</v>
      </c>
      <c r="C197" s="518"/>
      <c r="D197" s="487">
        <v>43838</v>
      </c>
      <c r="E197" s="416"/>
      <c r="F197" s="299" t="s">
        <v>924</v>
      </c>
      <c r="G197" s="26">
        <v>41950</v>
      </c>
      <c r="H197" s="633"/>
      <c r="I197" s="299"/>
      <c r="J197" s="53">
        <v>0</v>
      </c>
      <c r="K197" s="53"/>
      <c r="L197" s="53"/>
      <c r="M197" s="53"/>
      <c r="N197" s="53"/>
      <c r="O197" s="838"/>
      <c r="P197" s="838"/>
      <c r="Q197" s="990"/>
    </row>
    <row r="198" spans="1:82" hidden="1"/>
    <row r="199" spans="1:82" s="51" customFormat="1" ht="54" hidden="1" customHeight="1">
      <c r="B199" s="51" t="s">
        <v>1696</v>
      </c>
      <c r="D199" s="432"/>
      <c r="F199" s="664"/>
      <c r="G199" s="37"/>
      <c r="I199" s="664"/>
      <c r="BZ199" s="39"/>
      <c r="CA199" s="39"/>
      <c r="CB199" s="39"/>
      <c r="CD199" s="39"/>
    </row>
    <row r="200" spans="1:82" hidden="1"/>
    <row r="201" spans="1:82" s="71" customFormat="1" ht="39.6" hidden="1" customHeight="1">
      <c r="A201" s="515" t="s">
        <v>12</v>
      </c>
      <c r="B201" s="389" t="s">
        <v>1092</v>
      </c>
      <c r="C201" s="506"/>
      <c r="D201" s="366" t="s">
        <v>14</v>
      </c>
      <c r="E201" s="506"/>
      <c r="F201" s="331" t="s">
        <v>297</v>
      </c>
      <c r="G201" s="267" t="s">
        <v>15</v>
      </c>
      <c r="H201" s="656"/>
      <c r="I201" s="331"/>
      <c r="J201" s="300" t="s">
        <v>1355</v>
      </c>
      <c r="K201" s="300"/>
      <c r="L201" s="300"/>
      <c r="M201" s="300"/>
      <c r="N201" s="300"/>
      <c r="O201" s="926"/>
      <c r="P201" s="926"/>
      <c r="Q201" s="352"/>
    </row>
    <row r="202" spans="1:82" s="91" customFormat="1" ht="22.15" hidden="1" customHeight="1">
      <c r="A202" s="385" t="s">
        <v>89</v>
      </c>
      <c r="B202" s="591" t="s">
        <v>160</v>
      </c>
      <c r="C202" s="518"/>
      <c r="D202" s="485">
        <v>42442</v>
      </c>
      <c r="E202" s="416"/>
      <c r="F202" s="332" t="s">
        <v>343</v>
      </c>
      <c r="G202" s="29">
        <v>34663</v>
      </c>
      <c r="H202" s="633"/>
      <c r="I202" s="332"/>
      <c r="J202" s="53">
        <v>0</v>
      </c>
      <c r="K202" s="53"/>
      <c r="L202" s="53"/>
      <c r="M202" s="53"/>
      <c r="N202" s="53"/>
      <c r="O202" s="838"/>
      <c r="P202" s="838"/>
      <c r="Q202" s="990"/>
    </row>
    <row r="203" spans="1:82" hidden="1"/>
    <row r="204" spans="1:82" hidden="1"/>
    <row r="205" spans="1:82" s="51" customFormat="1" ht="44.25" hidden="1" customHeight="1">
      <c r="B205" s="224" t="s">
        <v>1483</v>
      </c>
      <c r="D205" s="432"/>
      <c r="F205" s="664"/>
      <c r="G205" s="37"/>
      <c r="I205" s="664"/>
      <c r="U205" s="39"/>
    </row>
    <row r="206" spans="1:82" s="47" customFormat="1" ht="15.75" hidden="1" customHeight="1">
      <c r="A206" s="59"/>
      <c r="C206" s="197"/>
      <c r="D206" s="491"/>
      <c r="E206" s="197"/>
      <c r="F206" s="268"/>
      <c r="G206" s="37"/>
      <c r="I206" s="268"/>
      <c r="U206" s="86"/>
    </row>
    <row r="207" spans="1:82" s="71" customFormat="1" ht="39.6" hidden="1" customHeight="1">
      <c r="A207" s="515" t="s">
        <v>12</v>
      </c>
      <c r="B207" s="389" t="s">
        <v>1092</v>
      </c>
      <c r="C207" s="506"/>
      <c r="D207" s="366" t="s">
        <v>14</v>
      </c>
      <c r="E207" s="506"/>
      <c r="F207" s="331" t="s">
        <v>297</v>
      </c>
      <c r="G207" s="267" t="s">
        <v>15</v>
      </c>
      <c r="H207" s="656"/>
      <c r="I207" s="331"/>
      <c r="J207" s="300" t="s">
        <v>1355</v>
      </c>
      <c r="K207" s="300"/>
      <c r="L207" s="300"/>
      <c r="M207" s="300"/>
      <c r="N207" s="300"/>
      <c r="O207" s="926"/>
      <c r="P207" s="926"/>
      <c r="Q207" s="352"/>
    </row>
    <row r="208" spans="1:82" s="91" customFormat="1" ht="22.15" hidden="1" customHeight="1">
      <c r="A208" s="385" t="s">
        <v>103</v>
      </c>
      <c r="B208" s="591" t="s">
        <v>1045</v>
      </c>
      <c r="C208" s="518"/>
      <c r="D208" s="487">
        <v>43663</v>
      </c>
      <c r="E208" s="416"/>
      <c r="F208" s="332" t="s">
        <v>924</v>
      </c>
      <c r="G208" s="29">
        <v>43662</v>
      </c>
      <c r="H208" s="633"/>
      <c r="I208" s="332"/>
      <c r="J208" s="53"/>
      <c r="K208" s="53"/>
      <c r="L208" s="53"/>
      <c r="M208" s="53"/>
      <c r="N208" s="53"/>
      <c r="O208" s="838"/>
      <c r="P208" s="838"/>
      <c r="Q208" s="990"/>
    </row>
    <row r="209" hidden="1"/>
  </sheetData>
  <sortState xmlns:xlrd2="http://schemas.microsoft.com/office/spreadsheetml/2017/richdata2" ref="A5:CR34">
    <sortCondition descending="1" ref="E5:E34"/>
    <sortCondition ref="D5:D34"/>
  </sortState>
  <phoneticPr fontId="62" type="noConversion"/>
  <pageMargins left="0.39370078740157483" right="0.39370078740157483" top="0.78740157480314965" bottom="0.59055118110236227" header="0.31496062992125984" footer="0.11811023622047245"/>
  <pageSetup paperSize="9" scale="85" orientation="portrait" r:id="rId1"/>
  <headerFooter>
    <oddHeader>&amp;LALLEGATO "22"</oddHeader>
    <oddFooter>&amp;L&amp;D&amp;C&amp;P di &amp;N&amp;R&amp;A</oddFooter>
  </headerFooter>
  <rowBreaks count="1" manualBreakCount="1">
    <brk id="45"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42"/>
  <sheetViews>
    <sheetView topLeftCell="A24" zoomScale="60" zoomScaleNormal="60" zoomScaleSheetLayoutView="70" workbookViewId="0">
      <selection activeCell="F39" sqref="F39"/>
    </sheetView>
  </sheetViews>
  <sheetFormatPr defaultColWidth="7.44140625" defaultRowHeight="18" outlineLevelCol="1"/>
  <cols>
    <col min="1" max="1" width="6.77734375" style="91" customWidth="1"/>
    <col min="2" max="2" width="43.77734375" style="86" customWidth="1"/>
    <col min="3" max="3" width="10.6640625" style="256" customWidth="1"/>
    <col min="4" max="4" width="11.77734375" style="548" customWidth="1"/>
    <col min="5" max="5" width="8.6640625" style="256" customWidth="1"/>
    <col min="6" max="6" width="13.21875" style="324" hidden="1" customWidth="1" outlineLevel="1"/>
    <col min="7" max="7" width="13.21875" style="252" hidden="1" customWidth="1" outlineLevel="1"/>
    <col min="8" max="8" width="17.77734375" style="86" hidden="1" customWidth="1" outlineLevel="1"/>
    <col min="9" max="9" width="14.77734375" style="324" hidden="1" customWidth="1" outlineLevel="1"/>
    <col min="10" max="16" width="8.6640625" style="86" hidden="1" customWidth="1" outlineLevel="1"/>
    <col min="17" max="17" width="5.77734375" style="360" customWidth="1" collapsed="1"/>
    <col min="18" max="18" width="5.77734375" style="360" customWidth="1"/>
    <col min="19" max="28" width="7.44140625" style="86"/>
    <col min="29" max="29" width="9.33203125" style="86" bestFit="1" customWidth="1"/>
    <col min="30" max="16384" width="7.44140625" style="86"/>
  </cols>
  <sheetData>
    <row r="1" spans="1:98" ht="46.15" customHeight="1"/>
    <row r="2" spans="1:98" ht="33.75" customHeight="1">
      <c r="A2" s="248"/>
      <c r="B2" s="394"/>
      <c r="C2" s="517"/>
      <c r="D2" s="499"/>
      <c r="E2" s="573"/>
      <c r="F2" s="313"/>
      <c r="G2" s="245"/>
      <c r="H2" s="4"/>
      <c r="I2" s="313"/>
      <c r="J2" s="182"/>
      <c r="K2" s="182"/>
      <c r="L2" s="182"/>
      <c r="M2" s="182"/>
      <c r="N2" s="182"/>
      <c r="O2" s="182"/>
      <c r="P2" s="182"/>
      <c r="Q2" s="361"/>
      <c r="R2" s="361"/>
    </row>
    <row r="3" spans="1:98" ht="33.75" customHeight="1">
      <c r="A3" s="529"/>
      <c r="B3" s="310"/>
      <c r="C3" s="530"/>
      <c r="D3" s="531"/>
      <c r="E3" s="573"/>
      <c r="F3" s="325"/>
      <c r="G3" s="253"/>
      <c r="H3" s="4"/>
      <c r="I3" s="325"/>
      <c r="J3" s="182"/>
      <c r="K3" s="182"/>
      <c r="L3" s="182"/>
      <c r="M3" s="182"/>
      <c r="N3" s="182"/>
      <c r="O3" s="182"/>
      <c r="P3" s="182"/>
      <c r="Q3" s="361"/>
      <c r="R3" s="361"/>
    </row>
    <row r="4" spans="1:98" s="561" customFormat="1" ht="39.6" customHeight="1">
      <c r="A4" s="635" t="s">
        <v>12</v>
      </c>
      <c r="B4" s="634" t="s">
        <v>2213</v>
      </c>
      <c r="C4" s="634" t="s">
        <v>1668</v>
      </c>
      <c r="D4" s="637" t="s">
        <v>14</v>
      </c>
      <c r="E4" s="506" t="s">
        <v>2283</v>
      </c>
      <c r="F4" s="637" t="s">
        <v>1614</v>
      </c>
      <c r="G4" s="637" t="s">
        <v>1615</v>
      </c>
      <c r="H4" s="634" t="s">
        <v>299</v>
      </c>
      <c r="I4" s="637" t="s">
        <v>298</v>
      </c>
      <c r="J4" s="508" t="s">
        <v>1355</v>
      </c>
      <c r="K4" s="549" t="s">
        <v>1554</v>
      </c>
      <c r="L4" s="508" t="s">
        <v>1555</v>
      </c>
      <c r="M4" s="549" t="s">
        <v>1764</v>
      </c>
      <c r="N4" s="508" t="s">
        <v>1765</v>
      </c>
      <c r="O4" s="549" t="s">
        <v>2282</v>
      </c>
      <c r="P4" s="508" t="s">
        <v>2283</v>
      </c>
      <c r="Q4" s="889" t="s">
        <v>1886</v>
      </c>
      <c r="R4" s="1025" t="s">
        <v>1012</v>
      </c>
    </row>
    <row r="5" spans="1:98" s="91" customFormat="1" ht="21.75" customHeight="1">
      <c r="A5" s="385" t="s">
        <v>16</v>
      </c>
      <c r="B5" s="591" t="s">
        <v>1099</v>
      </c>
      <c r="C5" s="505">
        <v>6658</v>
      </c>
      <c r="D5" s="487">
        <v>43109</v>
      </c>
      <c r="E5" s="416">
        <v>2</v>
      </c>
      <c r="F5" s="332" t="s">
        <v>1834</v>
      </c>
      <c r="G5" s="29">
        <v>43124</v>
      </c>
      <c r="H5" s="464" t="s">
        <v>1635</v>
      </c>
      <c r="I5" s="299" t="s">
        <v>1100</v>
      </c>
      <c r="J5" s="53">
        <v>1</v>
      </c>
      <c r="K5" s="400">
        <v>0</v>
      </c>
      <c r="L5" s="53">
        <v>1</v>
      </c>
      <c r="M5" s="400">
        <v>0</v>
      </c>
      <c r="N5" s="53">
        <v>1</v>
      </c>
      <c r="O5" s="400">
        <v>1</v>
      </c>
      <c r="P5" s="53">
        <v>2</v>
      </c>
      <c r="Q5" s="89"/>
      <c r="R5" s="321"/>
      <c r="S5" s="256"/>
      <c r="CH5" s="86"/>
      <c r="CI5" s="86"/>
      <c r="CJ5" s="86"/>
      <c r="CK5" s="86"/>
    </row>
    <row r="6" spans="1:98" ht="21.75" customHeight="1">
      <c r="A6" s="385" t="s">
        <v>17</v>
      </c>
      <c r="B6" s="137" t="s">
        <v>1028</v>
      </c>
      <c r="C6" s="505">
        <v>9664</v>
      </c>
      <c r="D6" s="486">
        <v>43838</v>
      </c>
      <c r="E6" s="844">
        <v>1</v>
      </c>
      <c r="F6" s="299" t="s">
        <v>1834</v>
      </c>
      <c r="G6" s="26">
        <v>22889</v>
      </c>
      <c r="H6" s="458" t="s">
        <v>1029</v>
      </c>
      <c r="I6" s="136" t="s">
        <v>1029</v>
      </c>
      <c r="J6" s="53">
        <v>0</v>
      </c>
      <c r="K6" s="400">
        <v>0</v>
      </c>
      <c r="L6" s="53">
        <v>0</v>
      </c>
      <c r="M6" s="400">
        <v>0</v>
      </c>
      <c r="N6" s="53">
        <v>0</v>
      </c>
      <c r="O6" s="400">
        <v>1</v>
      </c>
      <c r="P6" s="53">
        <v>1</v>
      </c>
      <c r="Q6" s="362"/>
      <c r="R6" s="362"/>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91"/>
      <c r="CI6" s="91"/>
      <c r="CJ6" s="91"/>
      <c r="CK6" s="91"/>
    </row>
    <row r="7" spans="1:98" ht="21.75" customHeight="1">
      <c r="A7" s="385" t="s">
        <v>19</v>
      </c>
      <c r="B7" s="591" t="s">
        <v>102</v>
      </c>
      <c r="C7" s="505">
        <v>1700</v>
      </c>
      <c r="D7" s="487">
        <v>34494</v>
      </c>
      <c r="E7" s="416">
        <v>0</v>
      </c>
      <c r="F7" s="332" t="s">
        <v>1596</v>
      </c>
      <c r="G7" s="29">
        <v>35626</v>
      </c>
      <c r="H7" s="464" t="s">
        <v>429</v>
      </c>
      <c r="I7" s="299" t="s">
        <v>428</v>
      </c>
      <c r="J7" s="53">
        <v>0</v>
      </c>
      <c r="K7" s="400">
        <v>0</v>
      </c>
      <c r="L7" s="53">
        <v>0</v>
      </c>
      <c r="M7" s="400">
        <v>0</v>
      </c>
      <c r="N7" s="53">
        <v>0</v>
      </c>
      <c r="O7" s="400">
        <v>0</v>
      </c>
      <c r="P7" s="53">
        <v>0</v>
      </c>
      <c r="Q7" s="362"/>
      <c r="R7" s="362"/>
      <c r="S7" s="256"/>
      <c r="T7" s="91"/>
      <c r="U7" s="91"/>
      <c r="V7" s="91"/>
      <c r="W7" s="91"/>
      <c r="X7" s="91"/>
      <c r="Y7" s="91"/>
      <c r="Z7" s="785"/>
      <c r="AA7" s="43"/>
      <c r="AB7" s="786"/>
      <c r="AC7" s="498"/>
      <c r="AD7" s="787"/>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256"/>
      <c r="CI7" s="256"/>
      <c r="CJ7" s="91"/>
      <c r="CK7" s="91"/>
      <c r="CL7" s="256"/>
      <c r="CM7" s="256"/>
      <c r="CN7" s="256"/>
      <c r="CO7" s="256"/>
      <c r="CP7" s="256"/>
      <c r="CQ7" s="256"/>
      <c r="CR7" s="256"/>
      <c r="CS7" s="256"/>
      <c r="CT7" s="256"/>
    </row>
    <row r="8" spans="1:98" ht="21.75" customHeight="1">
      <c r="A8" s="385" t="s">
        <v>21</v>
      </c>
      <c r="B8" s="591" t="s">
        <v>210</v>
      </c>
      <c r="C8" s="438">
        <v>261</v>
      </c>
      <c r="D8" s="486">
        <v>35219</v>
      </c>
      <c r="E8" s="844">
        <v>0</v>
      </c>
      <c r="F8" s="332" t="s">
        <v>1834</v>
      </c>
      <c r="G8" s="29">
        <v>17683</v>
      </c>
      <c r="H8" s="464" t="s">
        <v>515</v>
      </c>
      <c r="I8" s="299" t="s">
        <v>514</v>
      </c>
      <c r="J8" s="53">
        <v>0</v>
      </c>
      <c r="K8" s="400">
        <v>0</v>
      </c>
      <c r="L8" s="53">
        <v>0</v>
      </c>
      <c r="M8" s="400">
        <v>0</v>
      </c>
      <c r="N8" s="53">
        <v>0</v>
      </c>
      <c r="O8" s="400">
        <v>0</v>
      </c>
      <c r="P8" s="53">
        <v>0</v>
      </c>
      <c r="Q8" s="362"/>
      <c r="R8" s="362"/>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91"/>
      <c r="CI8" s="91"/>
      <c r="CJ8" s="91"/>
      <c r="CK8" s="91"/>
    </row>
    <row r="9" spans="1:98" ht="21.75" customHeight="1">
      <c r="A9" s="385" t="s">
        <v>23</v>
      </c>
      <c r="B9" s="591" t="s">
        <v>67</v>
      </c>
      <c r="C9" s="505">
        <v>293</v>
      </c>
      <c r="D9" s="485">
        <v>35937</v>
      </c>
      <c r="E9" s="844">
        <v>0</v>
      </c>
      <c r="F9" s="332" t="s">
        <v>1596</v>
      </c>
      <c r="G9" s="29">
        <v>35836</v>
      </c>
      <c r="H9" s="458" t="s">
        <v>545</v>
      </c>
      <c r="I9" s="299" t="s">
        <v>544</v>
      </c>
      <c r="J9" s="53">
        <v>0</v>
      </c>
      <c r="K9" s="400">
        <v>0</v>
      </c>
      <c r="L9" s="53">
        <v>0</v>
      </c>
      <c r="M9" s="400">
        <v>0</v>
      </c>
      <c r="N9" s="53">
        <v>0</v>
      </c>
      <c r="O9" s="400">
        <v>0</v>
      </c>
      <c r="P9" s="53">
        <v>0</v>
      </c>
      <c r="Q9" s="362"/>
      <c r="R9" s="362"/>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91"/>
      <c r="CI9" s="91"/>
      <c r="CJ9" s="91"/>
      <c r="CK9" s="91"/>
      <c r="CL9" s="91"/>
      <c r="CM9" s="91"/>
      <c r="CN9" s="91"/>
      <c r="CO9" s="91"/>
      <c r="CP9" s="91"/>
      <c r="CQ9" s="91"/>
      <c r="CR9" s="91"/>
      <c r="CS9" s="91"/>
      <c r="CT9" s="91"/>
    </row>
    <row r="10" spans="1:98" ht="21.75" customHeight="1">
      <c r="A10" s="385" t="s">
        <v>25</v>
      </c>
      <c r="B10" s="591" t="s">
        <v>226</v>
      </c>
      <c r="C10" s="505">
        <v>535</v>
      </c>
      <c r="D10" s="487">
        <v>37767</v>
      </c>
      <c r="E10" s="416">
        <v>0</v>
      </c>
      <c r="F10" s="332" t="s">
        <v>1596</v>
      </c>
      <c r="G10" s="29">
        <v>36438</v>
      </c>
      <c r="H10" s="464" t="s">
        <v>711</v>
      </c>
      <c r="I10" s="299" t="s">
        <v>710</v>
      </c>
      <c r="J10" s="53">
        <v>0</v>
      </c>
      <c r="K10" s="400">
        <v>0</v>
      </c>
      <c r="L10" s="53">
        <v>0</v>
      </c>
      <c r="M10" s="400">
        <v>0</v>
      </c>
      <c r="N10" s="53">
        <v>0</v>
      </c>
      <c r="O10" s="400">
        <v>0</v>
      </c>
      <c r="P10" s="53">
        <v>0</v>
      </c>
      <c r="Q10" s="362"/>
      <c r="R10" s="362"/>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91"/>
      <c r="CK10" s="91"/>
    </row>
    <row r="11" spans="1:98" ht="21.75" customHeight="1">
      <c r="A11" s="385" t="s">
        <v>27</v>
      </c>
      <c r="B11" s="36" t="s">
        <v>177</v>
      </c>
      <c r="C11" s="505">
        <v>11393</v>
      </c>
      <c r="D11" s="486">
        <v>38274</v>
      </c>
      <c r="E11" s="844">
        <v>0</v>
      </c>
      <c r="F11" s="332" t="s">
        <v>1596</v>
      </c>
      <c r="G11" s="29">
        <v>40736</v>
      </c>
      <c r="H11" s="457" t="s">
        <v>549</v>
      </c>
      <c r="I11" s="299" t="s">
        <v>548</v>
      </c>
      <c r="J11" s="53">
        <v>0</v>
      </c>
      <c r="K11" s="400">
        <v>0</v>
      </c>
      <c r="L11" s="53">
        <v>0</v>
      </c>
      <c r="M11" s="400">
        <v>0</v>
      </c>
      <c r="N11" s="53">
        <v>0</v>
      </c>
      <c r="O11" s="400">
        <v>0</v>
      </c>
      <c r="P11" s="53">
        <v>0</v>
      </c>
      <c r="Q11" s="362"/>
      <c r="R11" s="362"/>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91"/>
      <c r="CI11" s="91"/>
      <c r="CJ11" s="91"/>
      <c r="CK11" s="91"/>
    </row>
    <row r="12" spans="1:98" ht="21.75" customHeight="1">
      <c r="A12" s="385" t="s">
        <v>29</v>
      </c>
      <c r="B12" s="36" t="s">
        <v>2086</v>
      </c>
      <c r="C12" s="505">
        <v>523</v>
      </c>
      <c r="D12" s="486">
        <v>38803</v>
      </c>
      <c r="E12" s="844">
        <v>0</v>
      </c>
      <c r="F12" s="332" t="s">
        <v>1834</v>
      </c>
      <c r="G12" s="29">
        <v>23320</v>
      </c>
      <c r="H12" s="457" t="s">
        <v>2087</v>
      </c>
      <c r="I12" s="299" t="s">
        <v>2088</v>
      </c>
      <c r="J12" s="53">
        <v>0</v>
      </c>
      <c r="K12" s="400">
        <v>0</v>
      </c>
      <c r="L12" s="53">
        <v>0</v>
      </c>
      <c r="M12" s="400">
        <v>0</v>
      </c>
      <c r="N12" s="53">
        <v>0</v>
      </c>
      <c r="O12" s="400">
        <v>0</v>
      </c>
      <c r="P12" s="53">
        <v>0</v>
      </c>
      <c r="Q12" s="362"/>
      <c r="R12" s="362"/>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91"/>
      <c r="CI12" s="91"/>
      <c r="CJ12" s="91"/>
      <c r="CK12" s="91"/>
    </row>
    <row r="13" spans="1:98" ht="21.75" customHeight="1">
      <c r="A13" s="385" t="s">
        <v>31</v>
      </c>
      <c r="B13" s="591" t="s">
        <v>1672</v>
      </c>
      <c r="C13" s="505">
        <v>513</v>
      </c>
      <c r="D13" s="485">
        <v>39190</v>
      </c>
      <c r="E13" s="416">
        <v>0</v>
      </c>
      <c r="F13" s="332" t="s">
        <v>2327</v>
      </c>
      <c r="G13" s="29">
        <v>39230</v>
      </c>
      <c r="H13" s="633" t="s">
        <v>1673</v>
      </c>
      <c r="I13" s="299" t="s">
        <v>1674</v>
      </c>
      <c r="J13" s="53">
        <v>0</v>
      </c>
      <c r="K13" s="400">
        <v>0</v>
      </c>
      <c r="L13" s="53">
        <v>0</v>
      </c>
      <c r="M13" s="400">
        <v>0</v>
      </c>
      <c r="N13" s="53">
        <v>0</v>
      </c>
      <c r="O13" s="400">
        <v>0</v>
      </c>
      <c r="P13" s="53">
        <v>0</v>
      </c>
      <c r="Q13" s="362"/>
      <c r="R13" s="362"/>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91"/>
      <c r="CI13" s="91"/>
      <c r="CJ13" s="91"/>
      <c r="CK13" s="91"/>
    </row>
    <row r="14" spans="1:98" ht="21.75" customHeight="1">
      <c r="A14" s="385" t="s">
        <v>32</v>
      </c>
      <c r="B14" s="591" t="s">
        <v>449</v>
      </c>
      <c r="C14" s="505">
        <v>175</v>
      </c>
      <c r="D14" s="487">
        <v>40107</v>
      </c>
      <c r="E14" s="844">
        <v>0</v>
      </c>
      <c r="F14" s="332" t="s">
        <v>1596</v>
      </c>
      <c r="G14" s="29">
        <v>36733</v>
      </c>
      <c r="H14" s="464" t="s">
        <v>451</v>
      </c>
      <c r="I14" s="299" t="s">
        <v>450</v>
      </c>
      <c r="J14" s="53">
        <v>0</v>
      </c>
      <c r="K14" s="400">
        <v>0</v>
      </c>
      <c r="L14" s="53">
        <v>0</v>
      </c>
      <c r="M14" s="400">
        <v>0</v>
      </c>
      <c r="N14" s="53">
        <v>0</v>
      </c>
      <c r="O14" s="400">
        <v>0</v>
      </c>
      <c r="P14" s="53">
        <v>0</v>
      </c>
      <c r="Q14" s="362"/>
      <c r="R14" s="362"/>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91"/>
      <c r="CI14" s="91"/>
      <c r="CJ14" s="91"/>
      <c r="CK14" s="91"/>
    </row>
    <row r="15" spans="1:98" ht="21.75" customHeight="1">
      <c r="A15" s="385" t="s">
        <v>33</v>
      </c>
      <c r="B15" s="36" t="s">
        <v>1862</v>
      </c>
      <c r="C15" s="505">
        <v>4513</v>
      </c>
      <c r="D15" s="489">
        <v>40210</v>
      </c>
      <c r="E15" s="844">
        <v>0</v>
      </c>
      <c r="F15" s="332" t="s">
        <v>1834</v>
      </c>
      <c r="G15" s="29">
        <v>39899</v>
      </c>
      <c r="H15" s="464" t="s">
        <v>1863</v>
      </c>
      <c r="I15" s="299" t="s">
        <v>1864</v>
      </c>
      <c r="J15" s="53">
        <v>0</v>
      </c>
      <c r="K15" s="400">
        <v>0</v>
      </c>
      <c r="L15" s="53">
        <v>0</v>
      </c>
      <c r="M15" s="400">
        <v>0</v>
      </c>
      <c r="N15" s="53">
        <v>0</v>
      </c>
      <c r="O15" s="400">
        <v>0</v>
      </c>
      <c r="P15" s="53">
        <v>0</v>
      </c>
      <c r="Q15" s="362"/>
      <c r="R15" s="362"/>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91"/>
      <c r="CI15" s="91"/>
      <c r="CJ15" s="91"/>
      <c r="CK15" s="91"/>
    </row>
    <row r="16" spans="1:98" ht="21.75" customHeight="1">
      <c r="A16" s="385" t="s">
        <v>34</v>
      </c>
      <c r="B16" s="36" t="s">
        <v>1813</v>
      </c>
      <c r="C16" s="505">
        <v>331</v>
      </c>
      <c r="D16" s="486">
        <v>40626</v>
      </c>
      <c r="E16" s="844">
        <v>0</v>
      </c>
      <c r="F16" s="332" t="s">
        <v>1596</v>
      </c>
      <c r="G16" s="29">
        <v>16877</v>
      </c>
      <c r="H16" s="464" t="s">
        <v>1816</v>
      </c>
      <c r="I16" s="299" t="s">
        <v>1817</v>
      </c>
      <c r="J16" s="53">
        <v>0</v>
      </c>
      <c r="K16" s="400">
        <v>0</v>
      </c>
      <c r="L16" s="53">
        <v>0</v>
      </c>
      <c r="M16" s="400">
        <v>0</v>
      </c>
      <c r="N16" s="53">
        <v>0</v>
      </c>
      <c r="O16" s="400">
        <v>0</v>
      </c>
      <c r="P16" s="53">
        <v>0</v>
      </c>
      <c r="Q16" s="362"/>
      <c r="R16" s="362"/>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91"/>
      <c r="CI16" s="91"/>
      <c r="CJ16" s="91"/>
      <c r="CK16" s="91"/>
    </row>
    <row r="17" spans="1:89" ht="21.75" customHeight="1">
      <c r="A17" s="385" t="s">
        <v>35</v>
      </c>
      <c r="B17" s="591" t="s">
        <v>114</v>
      </c>
      <c r="C17" s="505">
        <v>1524</v>
      </c>
      <c r="D17" s="487">
        <v>40808</v>
      </c>
      <c r="E17" s="844">
        <v>0</v>
      </c>
      <c r="F17" s="332" t="s">
        <v>1834</v>
      </c>
      <c r="G17" s="29">
        <v>40808</v>
      </c>
      <c r="H17" s="464" t="s">
        <v>454</v>
      </c>
      <c r="I17" s="299" t="s">
        <v>453</v>
      </c>
      <c r="J17" s="53">
        <v>0</v>
      </c>
      <c r="K17" s="400">
        <v>0</v>
      </c>
      <c r="L17" s="53">
        <v>0</v>
      </c>
      <c r="M17" s="400">
        <v>0</v>
      </c>
      <c r="N17" s="53">
        <v>0</v>
      </c>
      <c r="O17" s="400">
        <v>0</v>
      </c>
      <c r="P17" s="53">
        <v>0</v>
      </c>
      <c r="Q17" s="362"/>
      <c r="R17" s="362"/>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91"/>
      <c r="CI17" s="91"/>
      <c r="CJ17" s="91"/>
      <c r="CK17" s="91"/>
    </row>
    <row r="18" spans="1:89" ht="21.75" customHeight="1">
      <c r="A18" s="385" t="s">
        <v>36</v>
      </c>
      <c r="B18" s="591" t="s">
        <v>1089</v>
      </c>
      <c r="C18" s="505">
        <v>6258</v>
      </c>
      <c r="D18" s="485">
        <v>41551</v>
      </c>
      <c r="E18" s="844">
        <v>0</v>
      </c>
      <c r="F18" s="332" t="s">
        <v>1596</v>
      </c>
      <c r="G18" s="29">
        <v>37930</v>
      </c>
      <c r="H18" s="458" t="s">
        <v>652</v>
      </c>
      <c r="I18" s="299" t="s">
        <v>651</v>
      </c>
      <c r="J18" s="53">
        <v>0</v>
      </c>
      <c r="K18" s="400">
        <v>0</v>
      </c>
      <c r="L18" s="53">
        <v>0</v>
      </c>
      <c r="M18" s="400">
        <v>0</v>
      </c>
      <c r="N18" s="53">
        <v>0</v>
      </c>
      <c r="O18" s="400">
        <v>0</v>
      </c>
      <c r="P18" s="53">
        <v>0</v>
      </c>
      <c r="Q18" s="362"/>
      <c r="R18" s="362"/>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91"/>
      <c r="CI18" s="91"/>
      <c r="CJ18" s="91"/>
      <c r="CK18" s="91"/>
    </row>
    <row r="19" spans="1:89" ht="21.75" customHeight="1">
      <c r="A19" s="385" t="s">
        <v>38</v>
      </c>
      <c r="B19" s="36" t="s">
        <v>2248</v>
      </c>
      <c r="C19" s="505">
        <v>3224</v>
      </c>
      <c r="D19" s="485">
        <v>41831</v>
      </c>
      <c r="E19" s="844">
        <v>0</v>
      </c>
      <c r="F19" s="332" t="s">
        <v>1834</v>
      </c>
      <c r="G19" s="29">
        <v>21466</v>
      </c>
      <c r="H19" s="458" t="s">
        <v>2249</v>
      </c>
      <c r="I19" s="299" t="s">
        <v>2250</v>
      </c>
      <c r="J19" s="53">
        <v>0</v>
      </c>
      <c r="K19" s="400">
        <v>0</v>
      </c>
      <c r="L19" s="53">
        <v>0</v>
      </c>
      <c r="M19" s="400">
        <v>0</v>
      </c>
      <c r="N19" s="53">
        <v>0</v>
      </c>
      <c r="O19" s="400">
        <v>0</v>
      </c>
      <c r="P19" s="53">
        <v>0</v>
      </c>
      <c r="Q19" s="362"/>
      <c r="R19" s="362"/>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91"/>
      <c r="CI19" s="91"/>
      <c r="CJ19" s="91"/>
      <c r="CK19" s="91"/>
    </row>
    <row r="20" spans="1:89" ht="21.75" customHeight="1">
      <c r="A20" s="385" t="s">
        <v>50</v>
      </c>
      <c r="B20" s="591" t="s">
        <v>100</v>
      </c>
      <c r="C20" s="505">
        <v>1917</v>
      </c>
      <c r="D20" s="487">
        <v>41880</v>
      </c>
      <c r="E20" s="416">
        <v>0</v>
      </c>
      <c r="F20" s="332" t="s">
        <v>1834</v>
      </c>
      <c r="G20" s="29">
        <v>15981</v>
      </c>
      <c r="H20" s="464" t="s">
        <v>1685</v>
      </c>
      <c r="I20" s="299" t="s">
        <v>507</v>
      </c>
      <c r="J20" s="53">
        <v>0</v>
      </c>
      <c r="K20" s="400">
        <v>0</v>
      </c>
      <c r="L20" s="53">
        <v>0</v>
      </c>
      <c r="M20" s="400">
        <v>0</v>
      </c>
      <c r="N20" s="53">
        <v>0</v>
      </c>
      <c r="O20" s="400">
        <v>0</v>
      </c>
      <c r="P20" s="53">
        <v>0</v>
      </c>
      <c r="Q20" s="362"/>
      <c r="R20" s="362"/>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91"/>
      <c r="CI20" s="91"/>
      <c r="CJ20" s="91"/>
      <c r="CK20" s="91"/>
    </row>
    <row r="21" spans="1:89" ht="21.75" customHeight="1">
      <c r="A21" s="385" t="s">
        <v>52</v>
      </c>
      <c r="B21" s="591" t="s">
        <v>132</v>
      </c>
      <c r="C21" s="505">
        <v>1917</v>
      </c>
      <c r="D21" s="487">
        <v>41880</v>
      </c>
      <c r="E21" s="416">
        <v>0</v>
      </c>
      <c r="F21" s="332" t="s">
        <v>1834</v>
      </c>
      <c r="G21" s="29">
        <v>21930</v>
      </c>
      <c r="H21" s="464" t="s">
        <v>1685</v>
      </c>
      <c r="I21" s="299" t="s">
        <v>507</v>
      </c>
      <c r="J21" s="53">
        <v>0</v>
      </c>
      <c r="K21" s="400">
        <v>0</v>
      </c>
      <c r="L21" s="53">
        <v>0</v>
      </c>
      <c r="M21" s="400">
        <v>0</v>
      </c>
      <c r="N21" s="53">
        <v>0</v>
      </c>
      <c r="O21" s="400">
        <v>0</v>
      </c>
      <c r="P21" s="53">
        <v>0</v>
      </c>
      <c r="Q21" s="362"/>
      <c r="R21" s="362"/>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91"/>
      <c r="CI21" s="91"/>
      <c r="CJ21" s="91"/>
      <c r="CK21" s="91"/>
    </row>
    <row r="22" spans="1:89" ht="21.75" customHeight="1">
      <c r="A22" s="385" t="s">
        <v>54</v>
      </c>
      <c r="B22" s="591" t="s">
        <v>1180</v>
      </c>
      <c r="C22" s="505">
        <v>2409</v>
      </c>
      <c r="D22" s="485">
        <v>42051</v>
      </c>
      <c r="E22" s="844">
        <v>0</v>
      </c>
      <c r="F22" s="332" t="s">
        <v>1834</v>
      </c>
      <c r="G22" s="29">
        <v>43052</v>
      </c>
      <c r="H22" s="464" t="s">
        <v>638</v>
      </c>
      <c r="I22" s="299" t="s">
        <v>638</v>
      </c>
      <c r="J22" s="53">
        <v>0</v>
      </c>
      <c r="K22" s="400">
        <v>0</v>
      </c>
      <c r="L22" s="53">
        <v>0</v>
      </c>
      <c r="M22" s="400">
        <v>0</v>
      </c>
      <c r="N22" s="53">
        <v>0</v>
      </c>
      <c r="O22" s="400">
        <v>0</v>
      </c>
      <c r="P22" s="53">
        <v>0</v>
      </c>
      <c r="Q22" s="362"/>
      <c r="R22" s="362"/>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91"/>
      <c r="CI22" s="91"/>
      <c r="CJ22" s="91"/>
      <c r="CK22" s="91"/>
    </row>
    <row r="23" spans="1:89" ht="21.75" customHeight="1">
      <c r="A23" s="385" t="s">
        <v>56</v>
      </c>
      <c r="B23" s="36" t="s">
        <v>1824</v>
      </c>
      <c r="C23" s="505">
        <v>8683</v>
      </c>
      <c r="D23" s="486">
        <v>43237</v>
      </c>
      <c r="E23" s="844">
        <v>0</v>
      </c>
      <c r="F23" s="332" t="s">
        <v>1596</v>
      </c>
      <c r="G23" s="29">
        <v>45215</v>
      </c>
      <c r="H23" s="457" t="s">
        <v>999</v>
      </c>
      <c r="I23" s="299" t="s">
        <v>998</v>
      </c>
      <c r="J23" s="53">
        <v>0</v>
      </c>
      <c r="K23" s="400">
        <v>0</v>
      </c>
      <c r="L23" s="53">
        <v>0</v>
      </c>
      <c r="M23" s="400">
        <v>0</v>
      </c>
      <c r="N23" s="53">
        <v>0</v>
      </c>
      <c r="O23" s="400">
        <v>0</v>
      </c>
      <c r="P23" s="53">
        <v>0</v>
      </c>
      <c r="Q23" s="362"/>
      <c r="R23" s="362"/>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91"/>
      <c r="CI23" s="91"/>
      <c r="CJ23" s="91"/>
      <c r="CK23" s="91"/>
    </row>
    <row r="24" spans="1:89" ht="21.75" customHeight="1">
      <c r="A24" s="385" t="s">
        <v>58</v>
      </c>
      <c r="B24" s="591" t="s">
        <v>1686</v>
      </c>
      <c r="C24" s="505">
        <v>11420</v>
      </c>
      <c r="D24" s="486">
        <v>44035</v>
      </c>
      <c r="E24" s="844">
        <v>0</v>
      </c>
      <c r="F24" s="332" t="s">
        <v>1596</v>
      </c>
      <c r="G24" s="29"/>
      <c r="H24" s="457" t="s">
        <v>1689</v>
      </c>
      <c r="I24" s="299" t="s">
        <v>1690</v>
      </c>
      <c r="J24" s="53">
        <v>0</v>
      </c>
      <c r="K24" s="400">
        <v>0</v>
      </c>
      <c r="L24" s="53">
        <v>0</v>
      </c>
      <c r="M24" s="400">
        <v>0</v>
      </c>
      <c r="N24" s="53">
        <v>0</v>
      </c>
      <c r="O24" s="400">
        <v>0</v>
      </c>
      <c r="P24" s="53">
        <v>0</v>
      </c>
      <c r="Q24" s="362"/>
      <c r="R24" s="362"/>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256"/>
      <c r="CI24" s="256"/>
      <c r="CJ24" s="91"/>
      <c r="CK24" s="91"/>
    </row>
    <row r="25" spans="1:89" ht="21.75" customHeight="1">
      <c r="A25" s="385" t="s">
        <v>59</v>
      </c>
      <c r="B25" s="591" t="s">
        <v>1665</v>
      </c>
      <c r="C25" s="505">
        <v>10704</v>
      </c>
      <c r="D25" s="487">
        <v>44237</v>
      </c>
      <c r="E25" s="416">
        <v>0</v>
      </c>
      <c r="F25" s="332" t="s">
        <v>1834</v>
      </c>
      <c r="G25" s="29">
        <v>36516</v>
      </c>
      <c r="H25" s="639" t="s">
        <v>1159</v>
      </c>
      <c r="I25" s="410" t="s">
        <v>1158</v>
      </c>
      <c r="J25" s="53">
        <v>0</v>
      </c>
      <c r="K25" s="400">
        <v>0</v>
      </c>
      <c r="L25" s="53">
        <v>0</v>
      </c>
      <c r="M25" s="400">
        <v>0</v>
      </c>
      <c r="N25" s="53">
        <v>0</v>
      </c>
      <c r="O25" s="400">
        <v>0</v>
      </c>
      <c r="P25" s="53">
        <v>0</v>
      </c>
      <c r="Q25" s="362"/>
      <c r="R25" s="362"/>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91"/>
      <c r="CI25" s="91"/>
      <c r="CJ25" s="91"/>
      <c r="CK25" s="91"/>
    </row>
    <row r="26" spans="1:89" ht="21.75" customHeight="1">
      <c r="A26" s="385" t="s">
        <v>61</v>
      </c>
      <c r="B26" s="591" t="s">
        <v>1208</v>
      </c>
      <c r="C26" s="505">
        <v>10923</v>
      </c>
      <c r="D26" s="486">
        <v>44350</v>
      </c>
      <c r="E26" s="416">
        <v>0</v>
      </c>
      <c r="F26" s="332" t="s">
        <v>1596</v>
      </c>
      <c r="G26" s="29">
        <v>44342</v>
      </c>
      <c r="H26" s="457" t="s">
        <v>1210</v>
      </c>
      <c r="I26" s="299" t="s">
        <v>1209</v>
      </c>
      <c r="J26" s="53">
        <v>0</v>
      </c>
      <c r="K26" s="400">
        <v>0</v>
      </c>
      <c r="L26" s="53">
        <v>0</v>
      </c>
      <c r="M26" s="400">
        <v>0</v>
      </c>
      <c r="N26" s="53">
        <v>0</v>
      </c>
      <c r="O26" s="400">
        <v>0</v>
      </c>
      <c r="P26" s="53">
        <v>0</v>
      </c>
      <c r="Q26" s="362"/>
      <c r="R26" s="362"/>
      <c r="S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row>
    <row r="27" spans="1:89" ht="21.75" customHeight="1">
      <c r="A27" s="385" t="s">
        <v>63</v>
      </c>
      <c r="B27" s="36" t="s">
        <v>1332</v>
      </c>
      <c r="C27" s="505">
        <v>10923</v>
      </c>
      <c r="D27" s="486">
        <v>44350</v>
      </c>
      <c r="E27" s="844">
        <v>0</v>
      </c>
      <c r="F27" s="332" t="s">
        <v>1596</v>
      </c>
      <c r="G27" s="29">
        <v>31951</v>
      </c>
      <c r="H27" s="457" t="s">
        <v>1210</v>
      </c>
      <c r="I27" s="299" t="s">
        <v>1209</v>
      </c>
      <c r="J27" s="53">
        <v>0</v>
      </c>
      <c r="K27" s="400">
        <v>0</v>
      </c>
      <c r="L27" s="53">
        <v>0</v>
      </c>
      <c r="M27" s="400">
        <v>0</v>
      </c>
      <c r="N27" s="53">
        <v>0</v>
      </c>
      <c r="O27" s="400">
        <v>0</v>
      </c>
      <c r="P27" s="53">
        <v>0</v>
      </c>
      <c r="Q27" s="362"/>
      <c r="R27" s="362"/>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256"/>
      <c r="CI27" s="256"/>
      <c r="CJ27" s="91"/>
      <c r="CK27" s="91"/>
    </row>
    <row r="28" spans="1:89" ht="21.75" customHeight="1">
      <c r="A28" s="385" t="s">
        <v>64</v>
      </c>
      <c r="B28" s="36" t="s">
        <v>2293</v>
      </c>
      <c r="C28" s="505">
        <v>11201</v>
      </c>
      <c r="D28" s="487">
        <v>44608</v>
      </c>
      <c r="E28" s="844">
        <v>0</v>
      </c>
      <c r="F28" s="332" t="s">
        <v>1834</v>
      </c>
      <c r="G28" s="29">
        <v>44635</v>
      </c>
      <c r="H28" s="464" t="s">
        <v>2295</v>
      </c>
      <c r="I28" s="299" t="s">
        <v>2295</v>
      </c>
      <c r="J28" s="53">
        <v>0</v>
      </c>
      <c r="K28" s="400">
        <v>0</v>
      </c>
      <c r="L28" s="53">
        <v>0</v>
      </c>
      <c r="M28" s="400">
        <v>0</v>
      </c>
      <c r="N28" s="53">
        <v>0</v>
      </c>
      <c r="O28" s="400">
        <v>0</v>
      </c>
      <c r="P28" s="53">
        <v>0</v>
      </c>
      <c r="Q28" s="362"/>
      <c r="R28" s="362"/>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91"/>
      <c r="CI28" s="91"/>
      <c r="CJ28" s="91"/>
      <c r="CK28" s="91"/>
    </row>
    <row r="29" spans="1:89" ht="21.75" customHeight="1">
      <c r="A29" s="385" t="s">
        <v>66</v>
      </c>
      <c r="B29" s="591" t="s">
        <v>1600</v>
      </c>
      <c r="C29" s="505">
        <v>11371</v>
      </c>
      <c r="D29" s="486">
        <v>44614</v>
      </c>
      <c r="E29" s="416">
        <v>0</v>
      </c>
      <c r="F29" s="332" t="s">
        <v>1596</v>
      </c>
      <c r="G29" s="29">
        <v>36775</v>
      </c>
      <c r="H29" s="458" t="s">
        <v>1602</v>
      </c>
      <c r="I29" s="299" t="s">
        <v>1601</v>
      </c>
      <c r="J29" s="53">
        <v>0</v>
      </c>
      <c r="K29" s="400">
        <v>0</v>
      </c>
      <c r="L29" s="53">
        <v>0</v>
      </c>
      <c r="M29" s="400">
        <v>0</v>
      </c>
      <c r="N29" s="53">
        <v>0</v>
      </c>
      <c r="O29" s="400">
        <v>0</v>
      </c>
      <c r="P29" s="53">
        <v>0</v>
      </c>
      <c r="Q29" s="362"/>
      <c r="R29" s="362"/>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91"/>
      <c r="CI29" s="91"/>
      <c r="CJ29" s="91"/>
      <c r="CK29" s="91"/>
    </row>
    <row r="30" spans="1:89" ht="21.75" customHeight="1">
      <c r="A30" s="385" t="s">
        <v>68</v>
      </c>
      <c r="B30" s="591" t="s">
        <v>1521</v>
      </c>
      <c r="C30" s="505">
        <v>11184</v>
      </c>
      <c r="D30" s="486">
        <v>44623</v>
      </c>
      <c r="E30" s="844">
        <v>0</v>
      </c>
      <c r="F30" s="332" t="s">
        <v>1596</v>
      </c>
      <c r="G30" s="29"/>
      <c r="H30" s="457" t="s">
        <v>1523</v>
      </c>
      <c r="I30" s="299" t="s">
        <v>1522</v>
      </c>
      <c r="J30" s="53">
        <v>0</v>
      </c>
      <c r="K30" s="400">
        <v>0</v>
      </c>
      <c r="L30" s="53">
        <v>0</v>
      </c>
      <c r="M30" s="400">
        <v>0</v>
      </c>
      <c r="N30" s="53">
        <v>0</v>
      </c>
      <c r="O30" s="400">
        <v>0</v>
      </c>
      <c r="P30" s="53">
        <v>0</v>
      </c>
      <c r="Q30" s="362"/>
      <c r="R30" s="362"/>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91"/>
      <c r="CI30" s="91"/>
      <c r="CJ30" s="91"/>
      <c r="CK30" s="91"/>
    </row>
    <row r="31" spans="1:89" ht="21.75" customHeight="1">
      <c r="A31" s="385" t="s">
        <v>70</v>
      </c>
      <c r="B31" s="36" t="s">
        <v>1818</v>
      </c>
      <c r="C31" s="505">
        <v>11319</v>
      </c>
      <c r="D31" s="488">
        <v>45196</v>
      </c>
      <c r="E31" s="844">
        <v>0</v>
      </c>
      <c r="F31" s="332" t="s">
        <v>1596</v>
      </c>
      <c r="G31" s="29">
        <v>15767</v>
      </c>
      <c r="H31" s="458" t="s">
        <v>1819</v>
      </c>
      <c r="I31" s="299" t="s">
        <v>1820</v>
      </c>
      <c r="J31" s="53">
        <v>0</v>
      </c>
      <c r="K31" s="400">
        <v>0</v>
      </c>
      <c r="L31" s="53">
        <v>0</v>
      </c>
      <c r="M31" s="400">
        <v>0</v>
      </c>
      <c r="N31" s="53">
        <v>0</v>
      </c>
      <c r="O31" s="400">
        <v>0</v>
      </c>
      <c r="P31" s="53">
        <v>0</v>
      </c>
      <c r="Q31" s="362"/>
      <c r="R31" s="362"/>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91"/>
      <c r="CI31" s="91"/>
      <c r="CJ31" s="91"/>
      <c r="CK31" s="91"/>
    </row>
    <row r="32" spans="1:89" ht="21.75" customHeight="1">
      <c r="A32" s="385" t="s">
        <v>72</v>
      </c>
      <c r="B32" s="36" t="s">
        <v>2276</v>
      </c>
      <c r="C32" s="505">
        <v>11751</v>
      </c>
      <c r="D32" s="485">
        <v>45706</v>
      </c>
      <c r="E32" s="844">
        <v>0</v>
      </c>
      <c r="F32" s="332" t="s">
        <v>1834</v>
      </c>
      <c r="G32" s="29">
        <v>45831</v>
      </c>
      <c r="H32" s="457" t="s">
        <v>2277</v>
      </c>
      <c r="I32" s="299" t="s">
        <v>2278</v>
      </c>
      <c r="J32" s="53">
        <v>0</v>
      </c>
      <c r="K32" s="400">
        <v>0</v>
      </c>
      <c r="L32" s="53">
        <v>0</v>
      </c>
      <c r="M32" s="400">
        <v>0</v>
      </c>
      <c r="N32" s="53">
        <v>0</v>
      </c>
      <c r="O32" s="400">
        <v>0</v>
      </c>
      <c r="P32" s="53">
        <v>0</v>
      </c>
      <c r="Q32" s="362"/>
      <c r="R32" s="362"/>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91"/>
      <c r="CI32" s="91"/>
      <c r="CJ32" s="91"/>
      <c r="CK32" s="91"/>
    </row>
    <row r="33" spans="1:89" ht="21.75" customHeight="1">
      <c r="A33" s="385" t="s">
        <v>74</v>
      </c>
      <c r="B33" s="36" t="s">
        <v>2291</v>
      </c>
      <c r="C33" s="505">
        <v>11773</v>
      </c>
      <c r="D33" s="487">
        <v>45758</v>
      </c>
      <c r="E33" s="844">
        <v>0</v>
      </c>
      <c r="F33" s="332" t="s">
        <v>1834</v>
      </c>
      <c r="G33" s="29"/>
      <c r="H33" s="464" t="s">
        <v>2287</v>
      </c>
      <c r="I33" s="299" t="s">
        <v>2288</v>
      </c>
      <c r="J33" s="53">
        <v>0</v>
      </c>
      <c r="K33" s="400">
        <v>0</v>
      </c>
      <c r="L33" s="53">
        <v>0</v>
      </c>
      <c r="M33" s="400">
        <v>0</v>
      </c>
      <c r="N33" s="53">
        <v>0</v>
      </c>
      <c r="O33" s="400">
        <v>0</v>
      </c>
      <c r="P33" s="53">
        <v>0</v>
      </c>
      <c r="Q33" s="362"/>
      <c r="R33" s="362"/>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91"/>
      <c r="CI33" s="91"/>
      <c r="CJ33" s="91"/>
      <c r="CK33" s="91"/>
    </row>
    <row r="34" spans="1:89" ht="21.75" customHeight="1">
      <c r="A34" s="385" t="s">
        <v>75</v>
      </c>
      <c r="B34" s="36" t="s">
        <v>1557</v>
      </c>
      <c r="C34" s="505">
        <v>11399</v>
      </c>
      <c r="D34" s="486">
        <v>44952</v>
      </c>
      <c r="E34" s="844">
        <v>0</v>
      </c>
      <c r="F34" s="332" t="s">
        <v>2327</v>
      </c>
      <c r="G34" s="29">
        <v>44985</v>
      </c>
      <c r="H34" s="457" t="s">
        <v>1559</v>
      </c>
      <c r="I34" s="299" t="s">
        <v>1558</v>
      </c>
      <c r="J34" s="838">
        <v>0</v>
      </c>
      <c r="K34" s="839">
        <v>0</v>
      </c>
      <c r="L34" s="838">
        <v>0</v>
      </c>
      <c r="M34" s="839">
        <v>0</v>
      </c>
      <c r="N34" s="838">
        <v>0</v>
      </c>
      <c r="O34" s="839">
        <v>0</v>
      </c>
      <c r="P34" s="838">
        <v>0</v>
      </c>
      <c r="Q34" s="841"/>
      <c r="R34" s="841"/>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91"/>
      <c r="CI34" s="91"/>
      <c r="CJ34" s="91"/>
      <c r="CK34" s="91"/>
    </row>
    <row r="35" spans="1:89" ht="21.75" customHeight="1">
      <c r="A35" s="385" t="s">
        <v>77</v>
      </c>
      <c r="B35" s="795" t="s">
        <v>2442</v>
      </c>
      <c r="C35" s="796">
        <v>11866</v>
      </c>
      <c r="D35" s="962">
        <v>45778</v>
      </c>
      <c r="E35" s="844">
        <v>0</v>
      </c>
      <c r="F35" s="799" t="s">
        <v>2327</v>
      </c>
      <c r="G35" s="1016"/>
      <c r="H35" s="1010" t="s">
        <v>2441</v>
      </c>
      <c r="I35" s="1011" t="s">
        <v>2439</v>
      </c>
      <c r="J35" s="838">
        <v>0</v>
      </c>
      <c r="K35" s="839">
        <v>0</v>
      </c>
      <c r="L35" s="838">
        <v>0</v>
      </c>
      <c r="M35" s="839">
        <v>0</v>
      </c>
      <c r="N35" s="838">
        <v>0</v>
      </c>
      <c r="O35" s="839">
        <v>0</v>
      </c>
      <c r="P35" s="838">
        <v>0</v>
      </c>
      <c r="Q35" s="841"/>
      <c r="R35" s="841"/>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91"/>
      <c r="CI35" s="91"/>
      <c r="CJ35" s="91"/>
      <c r="CK35" s="91"/>
    </row>
    <row r="36" spans="1:89" ht="21.75" customHeight="1">
      <c r="A36" s="385" t="s">
        <v>79</v>
      </c>
      <c r="B36" s="36" t="s">
        <v>246</v>
      </c>
      <c r="C36" s="505">
        <v>266</v>
      </c>
      <c r="D36" s="486">
        <v>41047</v>
      </c>
      <c r="E36" s="844">
        <v>0</v>
      </c>
      <c r="F36" s="332" t="s">
        <v>2327</v>
      </c>
      <c r="G36" s="29">
        <v>26378</v>
      </c>
      <c r="H36" s="457" t="s">
        <v>1385</v>
      </c>
      <c r="I36" s="299" t="s">
        <v>1384</v>
      </c>
      <c r="J36" s="53">
        <v>0</v>
      </c>
      <c r="K36" s="400">
        <v>0</v>
      </c>
      <c r="L36" s="53">
        <v>0</v>
      </c>
      <c r="M36" s="400">
        <v>0</v>
      </c>
      <c r="N36" s="53">
        <v>0</v>
      </c>
      <c r="O36" s="400">
        <v>0</v>
      </c>
      <c r="P36" s="53">
        <v>0</v>
      </c>
      <c r="Q36" s="362"/>
      <c r="R36" s="362"/>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91"/>
      <c r="CI36" s="91"/>
      <c r="CJ36" s="91"/>
      <c r="CK36" s="91"/>
    </row>
    <row r="37" spans="1:89" ht="21.75" customHeight="1">
      <c r="A37" s="385" t="s">
        <v>80</v>
      </c>
      <c r="B37" s="36" t="s">
        <v>1871</v>
      </c>
      <c r="C37" s="505">
        <v>11328</v>
      </c>
      <c r="D37" s="489">
        <v>45062</v>
      </c>
      <c r="E37" s="844">
        <v>1</v>
      </c>
      <c r="F37" s="332" t="s">
        <v>2327</v>
      </c>
      <c r="G37" s="29">
        <v>17758</v>
      </c>
      <c r="H37" s="464" t="s">
        <v>1872</v>
      </c>
      <c r="I37" s="299" t="s">
        <v>1873</v>
      </c>
      <c r="J37" s="53">
        <v>0</v>
      </c>
      <c r="K37" s="400">
        <v>0</v>
      </c>
      <c r="L37" s="53">
        <v>0</v>
      </c>
      <c r="M37" s="400">
        <v>0</v>
      </c>
      <c r="N37" s="53">
        <v>0</v>
      </c>
      <c r="O37" s="400">
        <v>0</v>
      </c>
      <c r="P37" s="53">
        <v>0</v>
      </c>
      <c r="Q37" s="362"/>
      <c r="R37" s="362"/>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91"/>
      <c r="CI37" s="91"/>
      <c r="CJ37" s="91"/>
      <c r="CK37" s="91"/>
    </row>
    <row r="38" spans="1:89" ht="21.75" customHeight="1">
      <c r="A38" s="385" t="s">
        <v>81</v>
      </c>
      <c r="B38" s="591" t="s">
        <v>280</v>
      </c>
      <c r="C38" s="505">
        <v>9944</v>
      </c>
      <c r="D38" s="485">
        <v>38651</v>
      </c>
      <c r="E38" s="844">
        <v>0</v>
      </c>
      <c r="F38" s="332" t="s">
        <v>2327</v>
      </c>
      <c r="G38" s="29">
        <v>35828</v>
      </c>
      <c r="H38" s="457" t="s">
        <v>744</v>
      </c>
      <c r="I38" s="299" t="s">
        <v>743</v>
      </c>
      <c r="J38" s="53">
        <v>0</v>
      </c>
      <c r="K38" s="400">
        <v>0</v>
      </c>
      <c r="L38" s="53">
        <v>0</v>
      </c>
      <c r="M38" s="400">
        <v>0</v>
      </c>
      <c r="N38" s="53">
        <v>0</v>
      </c>
      <c r="O38" s="400">
        <v>0</v>
      </c>
      <c r="P38" s="53">
        <v>0</v>
      </c>
      <c r="Q38" s="362"/>
      <c r="R38" s="362"/>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91"/>
      <c r="CI38" s="91"/>
      <c r="CJ38" s="91"/>
      <c r="CK38" s="91"/>
    </row>
    <row r="39" spans="1:89" ht="21.75" customHeight="1">
      <c r="A39" s="385" t="s">
        <v>83</v>
      </c>
      <c r="B39" s="795" t="s">
        <v>2231</v>
      </c>
      <c r="C39" s="796">
        <v>11709</v>
      </c>
      <c r="D39" s="797">
        <v>45778</v>
      </c>
      <c r="E39" s="844">
        <v>0</v>
      </c>
      <c r="F39" s="799" t="s">
        <v>2327</v>
      </c>
      <c r="G39" s="800">
        <v>45765</v>
      </c>
      <c r="H39" s="801" t="s">
        <v>2233</v>
      </c>
      <c r="I39" s="802" t="s">
        <v>2234</v>
      </c>
      <c r="J39" s="53">
        <v>0</v>
      </c>
      <c r="K39" s="400">
        <v>0</v>
      </c>
      <c r="L39" s="53">
        <v>0</v>
      </c>
      <c r="M39" s="400">
        <v>0</v>
      </c>
      <c r="N39" s="53">
        <v>0</v>
      </c>
      <c r="O39" s="400">
        <v>0</v>
      </c>
      <c r="P39" s="53">
        <v>0</v>
      </c>
      <c r="Q39" s="362"/>
      <c r="R39" s="362"/>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91"/>
      <c r="CI39" s="91"/>
      <c r="CJ39" s="91"/>
      <c r="CK39" s="91"/>
    </row>
    <row r="40" spans="1:89" ht="27.75">
      <c r="Q40" s="363"/>
      <c r="R40" s="363"/>
    </row>
    <row r="41" spans="1:89" ht="27.75">
      <c r="Q41" s="363"/>
      <c r="R41" s="363"/>
    </row>
    <row r="42" spans="1:89" ht="15" customHeight="1">
      <c r="Q42" s="363"/>
      <c r="R42" s="363"/>
    </row>
    <row r="43" spans="1:89" ht="15" customHeight="1">
      <c r="Q43" s="363"/>
      <c r="R43" s="363"/>
    </row>
    <row r="44" spans="1:89" ht="15" customHeight="1">
      <c r="Q44" s="363"/>
      <c r="R44" s="363"/>
    </row>
    <row r="45" spans="1:89" ht="15" customHeight="1">
      <c r="Q45" s="363"/>
      <c r="R45" s="363"/>
    </row>
    <row r="46" spans="1:89" ht="15" customHeight="1">
      <c r="Q46" s="363"/>
      <c r="R46" s="363"/>
    </row>
    <row r="47" spans="1:89" ht="15" customHeight="1">
      <c r="Q47" s="363"/>
      <c r="R47" s="363"/>
    </row>
    <row r="48" spans="1:89" ht="15" customHeight="1">
      <c r="Q48" s="363"/>
      <c r="R48" s="363"/>
    </row>
    <row r="49" spans="17:18" ht="15" customHeight="1">
      <c r="Q49" s="363"/>
      <c r="R49" s="363"/>
    </row>
    <row r="50" spans="17:18" ht="15" hidden="1" customHeight="1">
      <c r="Q50" s="363"/>
      <c r="R50" s="363"/>
    </row>
    <row r="51" spans="17:18" ht="15" hidden="1" customHeight="1">
      <c r="Q51" s="363"/>
      <c r="R51" s="363"/>
    </row>
    <row r="52" spans="17:18" ht="15" hidden="1" customHeight="1">
      <c r="Q52" s="363"/>
      <c r="R52" s="363"/>
    </row>
    <row r="53" spans="17:18" ht="15" hidden="1" customHeight="1">
      <c r="Q53" s="363"/>
      <c r="R53" s="363"/>
    </row>
    <row r="54" spans="17:18" ht="15" hidden="1" customHeight="1">
      <c r="Q54" s="363"/>
      <c r="R54" s="363"/>
    </row>
    <row r="55" spans="17:18" ht="15" hidden="1" customHeight="1">
      <c r="Q55" s="363"/>
      <c r="R55" s="363"/>
    </row>
    <row r="56" spans="17:18" ht="15" hidden="1" customHeight="1">
      <c r="Q56" s="363"/>
      <c r="R56" s="363"/>
    </row>
    <row r="57" spans="17:18" ht="15" hidden="1" customHeight="1">
      <c r="Q57" s="363"/>
      <c r="R57" s="363"/>
    </row>
    <row r="58" spans="17:18" ht="15" hidden="1" customHeight="1">
      <c r="Q58" s="363"/>
      <c r="R58" s="363"/>
    </row>
    <row r="59" spans="17:18" ht="15" hidden="1" customHeight="1">
      <c r="Q59" s="363"/>
      <c r="R59" s="363"/>
    </row>
    <row r="60" spans="17:18" ht="15" hidden="1" customHeight="1">
      <c r="Q60" s="363"/>
      <c r="R60" s="363"/>
    </row>
    <row r="61" spans="17:18" ht="15" hidden="1" customHeight="1">
      <c r="Q61" s="363"/>
      <c r="R61" s="363"/>
    </row>
    <row r="62" spans="17:18" ht="15" hidden="1" customHeight="1">
      <c r="Q62" s="363"/>
      <c r="R62" s="363"/>
    </row>
    <row r="63" spans="17:18" ht="15" hidden="1" customHeight="1">
      <c r="Q63" s="363"/>
      <c r="R63" s="363"/>
    </row>
    <row r="64" spans="17:18" ht="15" hidden="1" customHeight="1">
      <c r="Q64" s="363"/>
      <c r="R64" s="363"/>
    </row>
    <row r="65" spans="1:98" ht="15" hidden="1" customHeight="1">
      <c r="Q65" s="363"/>
      <c r="R65" s="363"/>
    </row>
    <row r="66" spans="1:98" ht="15" hidden="1" customHeight="1">
      <c r="Q66" s="363"/>
      <c r="R66" s="363"/>
    </row>
    <row r="67" spans="1:98" ht="15" hidden="1" customHeight="1">
      <c r="Q67" s="363"/>
      <c r="R67" s="363"/>
    </row>
    <row r="68" spans="1:98" ht="15" hidden="1" customHeight="1">
      <c r="Q68" s="363"/>
      <c r="R68" s="363"/>
    </row>
    <row r="69" spans="1:98" ht="15" hidden="1" customHeight="1">
      <c r="Q69" s="363"/>
      <c r="R69" s="363"/>
    </row>
    <row r="70" spans="1:98" ht="15" hidden="1" customHeight="1">
      <c r="Q70" s="363"/>
      <c r="R70" s="363"/>
    </row>
    <row r="71" spans="1:98" ht="15" hidden="1" customHeight="1">
      <c r="Q71" s="363"/>
      <c r="R71" s="363"/>
    </row>
    <row r="72" spans="1:98" ht="15" hidden="1" customHeight="1">
      <c r="Q72" s="363"/>
      <c r="R72" s="363"/>
    </row>
    <row r="73" spans="1:98" ht="15" hidden="1" customHeight="1">
      <c r="Q73" s="363"/>
      <c r="R73" s="363"/>
    </row>
    <row r="74" spans="1:98" s="52" customFormat="1" ht="54" hidden="1" customHeight="1">
      <c r="B74" s="51" t="s">
        <v>2330</v>
      </c>
      <c r="C74" s="51"/>
      <c r="F74" s="493"/>
      <c r="G74" s="197"/>
      <c r="H74" s="268"/>
      <c r="I74" s="37"/>
      <c r="BB74" s="265"/>
      <c r="BC74" s="265"/>
      <c r="BD74" s="265"/>
    </row>
    <row r="75" spans="1:98" ht="15" hidden="1" customHeight="1">
      <c r="Q75" s="363"/>
      <c r="R75" s="363"/>
    </row>
    <row r="76" spans="1:98" s="561" customFormat="1" ht="39.6" hidden="1" customHeight="1">
      <c r="A76" s="635" t="s">
        <v>12</v>
      </c>
      <c r="B76" s="634" t="s">
        <v>2213</v>
      </c>
      <c r="C76" s="634" t="s">
        <v>1668</v>
      </c>
      <c r="D76" s="637" t="s">
        <v>14</v>
      </c>
      <c r="E76" s="506" t="s">
        <v>2283</v>
      </c>
      <c r="F76" s="637" t="s">
        <v>1614</v>
      </c>
      <c r="G76" s="637" t="s">
        <v>1615</v>
      </c>
      <c r="H76" s="634" t="s">
        <v>299</v>
      </c>
      <c r="I76" s="637" t="s">
        <v>298</v>
      </c>
      <c r="J76" s="634" t="s">
        <v>1355</v>
      </c>
      <c r="K76" s="634" t="s">
        <v>1554</v>
      </c>
      <c r="L76" s="634" t="s">
        <v>1555</v>
      </c>
      <c r="M76" s="634" t="s">
        <v>1764</v>
      </c>
      <c r="N76" s="634" t="s">
        <v>1765</v>
      </c>
      <c r="O76" s="634" t="s">
        <v>2282</v>
      </c>
      <c r="P76" s="634" t="s">
        <v>2283</v>
      </c>
      <c r="Q76" s="634" t="s">
        <v>2214</v>
      </c>
      <c r="R76" s="634" t="s">
        <v>1012</v>
      </c>
    </row>
    <row r="77" spans="1:98" ht="21.75" hidden="1" customHeight="1">
      <c r="A77" s="385" t="s">
        <v>19</v>
      </c>
      <c r="B77" s="591" t="s">
        <v>186</v>
      </c>
      <c r="C77" s="505">
        <v>9224</v>
      </c>
      <c r="D77" s="485">
        <v>29953</v>
      </c>
      <c r="E77" s="416">
        <v>0</v>
      </c>
      <c r="F77" s="332" t="s">
        <v>1406</v>
      </c>
      <c r="G77" s="29">
        <v>27822</v>
      </c>
      <c r="H77" s="458" t="s">
        <v>485</v>
      </c>
      <c r="I77" s="299" t="s">
        <v>484</v>
      </c>
      <c r="J77" s="53">
        <v>0</v>
      </c>
      <c r="K77" s="400">
        <v>0</v>
      </c>
      <c r="L77" s="53">
        <v>0</v>
      </c>
      <c r="M77" s="400">
        <v>0</v>
      </c>
      <c r="N77" s="53">
        <v>0</v>
      </c>
      <c r="O77" s="400">
        <v>0</v>
      </c>
      <c r="P77" s="53">
        <v>0</v>
      </c>
      <c r="Q77" s="89"/>
      <c r="R77" s="321"/>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91"/>
      <c r="CK77" s="91"/>
      <c r="CL77" s="91"/>
      <c r="CM77" s="91"/>
      <c r="CN77" s="91"/>
      <c r="CO77" s="91"/>
      <c r="CP77" s="91"/>
      <c r="CQ77" s="91"/>
      <c r="CR77" s="91"/>
      <c r="CS77" s="91"/>
      <c r="CT77" s="91"/>
    </row>
    <row r="78" spans="1:98" ht="21.75" hidden="1" customHeight="1">
      <c r="A78" s="385" t="s">
        <v>23</v>
      </c>
      <c r="B78" s="591" t="s">
        <v>1587</v>
      </c>
      <c r="C78" s="505">
        <v>9604</v>
      </c>
      <c r="D78" s="486">
        <v>35583</v>
      </c>
      <c r="E78" s="416">
        <v>0</v>
      </c>
      <c r="F78" s="332" t="s">
        <v>1406</v>
      </c>
      <c r="G78" s="29">
        <v>21685</v>
      </c>
      <c r="H78" s="464" t="s">
        <v>1589</v>
      </c>
      <c r="I78" s="299" t="s">
        <v>1588</v>
      </c>
      <c r="J78" s="53">
        <v>0</v>
      </c>
      <c r="K78" s="400">
        <v>0</v>
      </c>
      <c r="L78" s="53">
        <v>0</v>
      </c>
      <c r="M78" s="400">
        <v>0</v>
      </c>
      <c r="N78" s="53">
        <v>0</v>
      </c>
      <c r="O78" s="400">
        <v>0</v>
      </c>
      <c r="P78" s="53">
        <v>0</v>
      </c>
      <c r="Q78" s="362"/>
      <c r="R78" s="362"/>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91"/>
      <c r="CI78" s="91"/>
      <c r="CJ78" s="91"/>
      <c r="CK78" s="91"/>
      <c r="CL78" s="91"/>
      <c r="CM78" s="91"/>
      <c r="CN78" s="91"/>
      <c r="CO78" s="91"/>
      <c r="CP78" s="91"/>
      <c r="CQ78" s="91"/>
      <c r="CR78" s="91"/>
      <c r="CS78" s="91"/>
      <c r="CT78" s="91"/>
    </row>
    <row r="79" spans="1:98" ht="21.75" hidden="1" customHeight="1">
      <c r="A79" s="385" t="s">
        <v>27</v>
      </c>
      <c r="B79" s="591" t="s">
        <v>1573</v>
      </c>
      <c r="C79" s="505">
        <v>71</v>
      </c>
      <c r="D79" s="487">
        <v>36510</v>
      </c>
      <c r="E79" s="416">
        <v>0</v>
      </c>
      <c r="F79" s="332" t="s">
        <v>1406</v>
      </c>
      <c r="G79" s="29">
        <v>39720</v>
      </c>
      <c r="H79" s="464" t="s">
        <v>1574</v>
      </c>
      <c r="I79" s="299" t="s">
        <v>1617</v>
      </c>
      <c r="J79" s="53">
        <v>0</v>
      </c>
      <c r="K79" s="400">
        <v>0</v>
      </c>
      <c r="L79" s="53">
        <v>0</v>
      </c>
      <c r="M79" s="400">
        <v>0</v>
      </c>
      <c r="N79" s="53">
        <v>0</v>
      </c>
      <c r="O79" s="400">
        <v>0</v>
      </c>
      <c r="P79" s="53">
        <v>0</v>
      </c>
      <c r="Q79" s="362"/>
      <c r="R79" s="362"/>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91"/>
      <c r="CI79" s="91"/>
      <c r="CJ79" s="91"/>
      <c r="CK79" s="91"/>
    </row>
    <row r="80" spans="1:98" ht="21.75" hidden="1" customHeight="1">
      <c r="A80" s="385" t="s">
        <v>56</v>
      </c>
      <c r="B80" s="591" t="s">
        <v>1051</v>
      </c>
      <c r="C80" s="505">
        <v>1674</v>
      </c>
      <c r="D80" s="486">
        <v>41394</v>
      </c>
      <c r="E80" s="416">
        <v>0</v>
      </c>
      <c r="F80" s="332" t="s">
        <v>1406</v>
      </c>
      <c r="G80" s="29">
        <v>17158</v>
      </c>
      <c r="H80" s="457" t="s">
        <v>1050</v>
      </c>
      <c r="I80" s="299" t="s">
        <v>1049</v>
      </c>
      <c r="J80" s="53">
        <v>0</v>
      </c>
      <c r="K80" s="400">
        <v>0</v>
      </c>
      <c r="L80" s="53">
        <v>0</v>
      </c>
      <c r="M80" s="400">
        <v>0</v>
      </c>
      <c r="N80" s="53">
        <v>0</v>
      </c>
      <c r="O80" s="400">
        <v>0</v>
      </c>
      <c r="P80" s="53">
        <v>0</v>
      </c>
      <c r="Q80" s="362"/>
      <c r="R80" s="362"/>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91"/>
      <c r="CI80" s="91"/>
      <c r="CJ80" s="91"/>
      <c r="CK80" s="91"/>
    </row>
    <row r="81" spans="1:89" ht="21.75" hidden="1" customHeight="1">
      <c r="A81" s="385" t="s">
        <v>66</v>
      </c>
      <c r="B81" s="591" t="s">
        <v>71</v>
      </c>
      <c r="C81" s="505">
        <v>4210</v>
      </c>
      <c r="D81" s="485">
        <v>42419</v>
      </c>
      <c r="E81" s="416">
        <v>0</v>
      </c>
      <c r="F81" s="332" t="s">
        <v>1406</v>
      </c>
      <c r="G81" s="29" t="s">
        <v>1579</v>
      </c>
      <c r="H81" s="633" t="s">
        <v>1578</v>
      </c>
      <c r="I81" s="299" t="s">
        <v>1577</v>
      </c>
      <c r="J81" s="53">
        <v>0</v>
      </c>
      <c r="K81" s="400">
        <v>0</v>
      </c>
      <c r="L81" s="53">
        <v>0</v>
      </c>
      <c r="M81" s="400">
        <v>0</v>
      </c>
      <c r="N81" s="53">
        <v>0</v>
      </c>
      <c r="O81" s="400">
        <v>0</v>
      </c>
      <c r="P81" s="53">
        <v>0</v>
      </c>
      <c r="Q81" s="362"/>
      <c r="R81" s="362"/>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91"/>
      <c r="CI81" s="91"/>
      <c r="CJ81" s="91"/>
      <c r="CK81" s="91"/>
    </row>
    <row r="82" spans="1:89" ht="21.75" hidden="1" customHeight="1">
      <c r="A82" s="385" t="s">
        <v>68</v>
      </c>
      <c r="B82" s="591" t="s">
        <v>1535</v>
      </c>
      <c r="C82" s="505">
        <v>11368</v>
      </c>
      <c r="D82" s="486">
        <v>43005</v>
      </c>
      <c r="E82" s="416">
        <v>0</v>
      </c>
      <c r="F82" s="332" t="s">
        <v>1406</v>
      </c>
      <c r="G82" s="29">
        <v>34907</v>
      </c>
      <c r="H82" s="457" t="s">
        <v>1536</v>
      </c>
      <c r="I82" s="299" t="s">
        <v>1539</v>
      </c>
      <c r="J82" s="53">
        <v>0</v>
      </c>
      <c r="K82" s="400">
        <v>0</v>
      </c>
      <c r="L82" s="53">
        <v>0</v>
      </c>
      <c r="M82" s="400">
        <v>0</v>
      </c>
      <c r="N82" s="53">
        <v>0</v>
      </c>
      <c r="O82" s="400">
        <v>0</v>
      </c>
      <c r="P82" s="53">
        <v>0</v>
      </c>
      <c r="Q82" s="362"/>
      <c r="R82" s="362"/>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91"/>
      <c r="CI82" s="91"/>
      <c r="CJ82" s="91"/>
      <c r="CK82" s="91"/>
    </row>
    <row r="83" spans="1:89" ht="21.75" hidden="1" customHeight="1">
      <c r="A83" s="385" t="s">
        <v>72</v>
      </c>
      <c r="B83" s="591" t="s">
        <v>1018</v>
      </c>
      <c r="C83" s="505">
        <v>9964</v>
      </c>
      <c r="D83" s="486">
        <v>43892</v>
      </c>
      <c r="E83" s="416">
        <v>0</v>
      </c>
      <c r="F83" s="332" t="s">
        <v>1406</v>
      </c>
      <c r="G83" s="29">
        <v>39317</v>
      </c>
      <c r="H83" s="464" t="s">
        <v>1017</v>
      </c>
      <c r="I83" s="299" t="s">
        <v>1016</v>
      </c>
      <c r="J83" s="53">
        <v>0</v>
      </c>
      <c r="K83" s="400">
        <v>0</v>
      </c>
      <c r="L83" s="53">
        <v>0</v>
      </c>
      <c r="M83" s="400">
        <v>0</v>
      </c>
      <c r="N83" s="53">
        <v>0</v>
      </c>
      <c r="O83" s="400">
        <v>0</v>
      </c>
      <c r="P83" s="53">
        <v>0</v>
      </c>
      <c r="Q83" s="362"/>
      <c r="R83" s="362"/>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91"/>
      <c r="CI83" s="91"/>
      <c r="CJ83" s="256"/>
      <c r="CK83" s="256"/>
    </row>
    <row r="84" spans="1:89" ht="21.75" hidden="1" customHeight="1">
      <c r="A84" s="385" t="s">
        <v>79</v>
      </c>
      <c r="B84" s="591" t="s">
        <v>1407</v>
      </c>
      <c r="C84" s="505">
        <v>11121</v>
      </c>
      <c r="D84" s="486">
        <v>44321</v>
      </c>
      <c r="E84" s="416">
        <v>0</v>
      </c>
      <c r="F84" s="332" t="s">
        <v>1406</v>
      </c>
      <c r="G84" s="29">
        <v>37021</v>
      </c>
      <c r="H84" s="457" t="s">
        <v>1409</v>
      </c>
      <c r="I84" s="299" t="s">
        <v>1408</v>
      </c>
      <c r="J84" s="53">
        <v>0</v>
      </c>
      <c r="K84" s="400">
        <v>0</v>
      </c>
      <c r="L84" s="53">
        <v>0</v>
      </c>
      <c r="M84" s="400">
        <v>0</v>
      </c>
      <c r="N84" s="53">
        <v>0</v>
      </c>
      <c r="O84" s="400">
        <v>0</v>
      </c>
      <c r="P84" s="53">
        <v>0</v>
      </c>
      <c r="Q84" s="362"/>
      <c r="R84" s="362"/>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c r="CJ84" s="256"/>
      <c r="CK84" s="256"/>
    </row>
    <row r="85" spans="1:89" ht="21.75" hidden="1" customHeight="1">
      <c r="A85" s="385" t="s">
        <v>87</v>
      </c>
      <c r="B85" s="591" t="s">
        <v>1423</v>
      </c>
      <c r="C85" s="505">
        <v>10988</v>
      </c>
      <c r="D85" s="487">
        <v>44636</v>
      </c>
      <c r="E85" s="416">
        <v>0</v>
      </c>
      <c r="F85" s="332" t="s">
        <v>1406</v>
      </c>
      <c r="G85" s="29">
        <v>21759</v>
      </c>
      <c r="H85" s="464" t="s">
        <v>1425</v>
      </c>
      <c r="I85" s="299" t="s">
        <v>1424</v>
      </c>
      <c r="J85" s="53">
        <v>0</v>
      </c>
      <c r="K85" s="400">
        <v>0</v>
      </c>
      <c r="L85" s="53">
        <v>0</v>
      </c>
      <c r="M85" s="400">
        <v>0</v>
      </c>
      <c r="N85" s="53">
        <v>0</v>
      </c>
      <c r="O85" s="400">
        <v>0</v>
      </c>
      <c r="P85" s="53">
        <v>0</v>
      </c>
      <c r="Q85" s="362"/>
      <c r="R85" s="362"/>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c r="CJ85" s="91"/>
      <c r="CK85" s="91"/>
    </row>
    <row r="86" spans="1:89" ht="21.75" hidden="1" customHeight="1">
      <c r="A86" s="385" t="s">
        <v>89</v>
      </c>
      <c r="B86" s="591" t="s">
        <v>1497</v>
      </c>
      <c r="C86" s="505">
        <v>11331</v>
      </c>
      <c r="D86" s="487">
        <v>44686</v>
      </c>
      <c r="E86" s="416">
        <v>0</v>
      </c>
      <c r="F86" s="622" t="s">
        <v>1406</v>
      </c>
      <c r="G86" s="29">
        <v>44959</v>
      </c>
      <c r="H86" s="464" t="s">
        <v>1495</v>
      </c>
      <c r="I86" s="299" t="s">
        <v>1494</v>
      </c>
      <c r="J86" s="53">
        <v>0</v>
      </c>
      <c r="K86" s="400">
        <v>0</v>
      </c>
      <c r="L86" s="53">
        <v>0</v>
      </c>
      <c r="M86" s="400">
        <v>0</v>
      </c>
      <c r="N86" s="53">
        <v>0</v>
      </c>
      <c r="O86" s="400">
        <v>0</v>
      </c>
      <c r="P86" s="53">
        <v>0</v>
      </c>
      <c r="Q86" s="362"/>
      <c r="R86" s="362"/>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256"/>
      <c r="CJ86" s="91"/>
      <c r="CK86" s="91"/>
    </row>
    <row r="87" spans="1:89" ht="21.75" hidden="1" customHeight="1">
      <c r="A87" s="385" t="s">
        <v>91</v>
      </c>
      <c r="B87" s="591" t="s">
        <v>1375</v>
      </c>
      <c r="C87" s="505">
        <v>11168</v>
      </c>
      <c r="D87" s="485">
        <v>44768</v>
      </c>
      <c r="E87" s="416">
        <v>0</v>
      </c>
      <c r="F87" s="332" t="s">
        <v>1406</v>
      </c>
      <c r="G87" s="29">
        <v>44776</v>
      </c>
      <c r="H87" s="458" t="s">
        <v>1376</v>
      </c>
      <c r="I87" s="299" t="s">
        <v>1374</v>
      </c>
      <c r="J87" s="53">
        <v>0</v>
      </c>
      <c r="K87" s="400">
        <v>0</v>
      </c>
      <c r="L87" s="53">
        <v>0</v>
      </c>
      <c r="M87" s="400">
        <v>0</v>
      </c>
      <c r="N87" s="53">
        <v>0</v>
      </c>
      <c r="O87" s="400">
        <v>0</v>
      </c>
      <c r="P87" s="53">
        <v>0</v>
      </c>
      <c r="Q87" s="362"/>
      <c r="R87" s="362"/>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J87" s="91"/>
      <c r="CK87" s="91"/>
    </row>
    <row r="88" spans="1:89" ht="15" hidden="1" customHeight="1"/>
    <row r="89" spans="1:89" s="52" customFormat="1" ht="54" hidden="1" customHeight="1">
      <c r="B89" s="51" t="s">
        <v>2399</v>
      </c>
      <c r="D89" s="51"/>
      <c r="E89" s="188"/>
      <c r="F89" s="493"/>
      <c r="H89" s="268"/>
      <c r="I89" s="37"/>
      <c r="J89" s="628"/>
      <c r="K89" s="268"/>
      <c r="BS89" s="265"/>
      <c r="BT89" s="265"/>
      <c r="BU89" s="265"/>
      <c r="BW89" s="265"/>
    </row>
    <row r="90" spans="1:89" ht="15" hidden="1" customHeight="1"/>
    <row r="91" spans="1:89" s="561" customFormat="1" ht="39.6" hidden="1" customHeight="1">
      <c r="A91" s="635" t="s">
        <v>12</v>
      </c>
      <c r="B91" s="634" t="s">
        <v>2213</v>
      </c>
      <c r="C91" s="634" t="s">
        <v>1668</v>
      </c>
      <c r="D91" s="637" t="s">
        <v>14</v>
      </c>
      <c r="E91" s="506" t="s">
        <v>2283</v>
      </c>
      <c r="F91" s="637" t="s">
        <v>1614</v>
      </c>
      <c r="G91" s="637" t="s">
        <v>1615</v>
      </c>
      <c r="H91" s="634" t="s">
        <v>299</v>
      </c>
      <c r="I91" s="637" t="s">
        <v>298</v>
      </c>
      <c r="J91" s="634" t="s">
        <v>1355</v>
      </c>
      <c r="K91" s="634" t="s">
        <v>1554</v>
      </c>
      <c r="L91" s="634" t="s">
        <v>1555</v>
      </c>
      <c r="M91" s="634" t="s">
        <v>1764</v>
      </c>
      <c r="N91" s="634" t="s">
        <v>1765</v>
      </c>
      <c r="O91" s="634" t="s">
        <v>2282</v>
      </c>
      <c r="P91" s="634" t="s">
        <v>2283</v>
      </c>
      <c r="Q91" s="634" t="s">
        <v>2214</v>
      </c>
      <c r="R91" s="634" t="s">
        <v>1012</v>
      </c>
    </row>
    <row r="92" spans="1:89" ht="21.75" hidden="1" customHeight="1">
      <c r="A92" s="385" t="s">
        <v>75</v>
      </c>
      <c r="B92" s="591" t="s">
        <v>1736</v>
      </c>
      <c r="C92" s="505">
        <v>11459</v>
      </c>
      <c r="D92" s="485">
        <v>45315</v>
      </c>
      <c r="E92" s="844">
        <v>0</v>
      </c>
      <c r="F92" s="332" t="s">
        <v>1596</v>
      </c>
      <c r="G92" s="29">
        <v>45317</v>
      </c>
      <c r="H92" s="458" t="s">
        <v>1741</v>
      </c>
      <c r="I92" s="299" t="s">
        <v>1738</v>
      </c>
      <c r="J92" s="53">
        <v>0</v>
      </c>
      <c r="K92" s="400">
        <v>0</v>
      </c>
      <c r="L92" s="53">
        <v>0</v>
      </c>
      <c r="M92" s="400">
        <v>0</v>
      </c>
      <c r="N92" s="53">
        <v>0</v>
      </c>
      <c r="O92" s="400">
        <v>0</v>
      </c>
      <c r="P92" s="53">
        <v>0</v>
      </c>
      <c r="Q92" s="362"/>
      <c r="R92" s="362"/>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91"/>
      <c r="CI92" s="91"/>
      <c r="CJ92" s="91"/>
      <c r="CK92" s="91"/>
    </row>
    <row r="93" spans="1:89" ht="21.75" hidden="1" customHeight="1">
      <c r="A93" s="385" t="s">
        <v>38</v>
      </c>
      <c r="B93" s="591" t="s">
        <v>1608</v>
      </c>
      <c r="C93" s="505">
        <v>3867</v>
      </c>
      <c r="D93" s="485">
        <v>41100</v>
      </c>
      <c r="E93" s="416">
        <v>0</v>
      </c>
      <c r="F93" s="332" t="s">
        <v>1596</v>
      </c>
      <c r="G93" s="29">
        <v>41243</v>
      </c>
      <c r="H93" s="458" t="s">
        <v>1610</v>
      </c>
      <c r="I93" s="299" t="s">
        <v>1609</v>
      </c>
      <c r="J93" s="838">
        <v>0</v>
      </c>
      <c r="K93" s="839">
        <v>0</v>
      </c>
      <c r="L93" s="838">
        <v>0</v>
      </c>
      <c r="M93" s="839">
        <v>0</v>
      </c>
      <c r="N93" s="838">
        <v>0</v>
      </c>
      <c r="O93" s="400">
        <v>0</v>
      </c>
      <c r="P93" s="53">
        <v>0</v>
      </c>
      <c r="Q93" s="841"/>
      <c r="R93" s="841"/>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91"/>
      <c r="CI93" s="91"/>
      <c r="CJ93" s="91"/>
      <c r="CK93" s="91"/>
    </row>
    <row r="94" spans="1:89" ht="21.75" hidden="1" customHeight="1">
      <c r="A94" s="385" t="s">
        <v>32</v>
      </c>
      <c r="B94" s="591" t="s">
        <v>280</v>
      </c>
      <c r="C94" s="505">
        <v>9944</v>
      </c>
      <c r="D94" s="485">
        <v>38651</v>
      </c>
      <c r="E94" s="844">
        <v>0</v>
      </c>
      <c r="F94" s="332" t="s">
        <v>1406</v>
      </c>
      <c r="G94" s="29">
        <v>35828</v>
      </c>
      <c r="H94" s="457" t="s">
        <v>744</v>
      </c>
      <c r="I94" s="299" t="s">
        <v>743</v>
      </c>
      <c r="J94" s="53">
        <v>0</v>
      </c>
      <c r="K94" s="400">
        <v>0</v>
      </c>
      <c r="L94" s="53">
        <v>0</v>
      </c>
      <c r="M94" s="400">
        <v>0</v>
      </c>
      <c r="N94" s="53">
        <v>0</v>
      </c>
      <c r="O94" s="400">
        <v>0</v>
      </c>
      <c r="P94" s="53">
        <v>0</v>
      </c>
      <c r="Q94" s="362"/>
      <c r="R94" s="362"/>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91"/>
      <c r="CI94" s="91"/>
      <c r="CJ94" s="91"/>
      <c r="CK94" s="91"/>
    </row>
    <row r="95" spans="1:89" ht="21.75" hidden="1" customHeight="1">
      <c r="A95" s="385" t="s">
        <v>77</v>
      </c>
      <c r="B95" s="591" t="s">
        <v>1411</v>
      </c>
      <c r="C95" s="505">
        <v>10915</v>
      </c>
      <c r="D95" s="486">
        <v>44272</v>
      </c>
      <c r="E95" s="416">
        <v>0</v>
      </c>
      <c r="F95" s="332" t="s">
        <v>1406</v>
      </c>
      <c r="G95" s="29">
        <v>38474</v>
      </c>
      <c r="H95" s="457" t="s">
        <v>1413</v>
      </c>
      <c r="I95" s="299" t="s">
        <v>1412</v>
      </c>
      <c r="J95" s="53">
        <v>0</v>
      </c>
      <c r="K95" s="400">
        <v>0</v>
      </c>
      <c r="L95" s="53">
        <v>0</v>
      </c>
      <c r="M95" s="400">
        <v>0</v>
      </c>
      <c r="N95" s="53">
        <v>0</v>
      </c>
      <c r="O95" s="400">
        <v>0</v>
      </c>
      <c r="P95" s="53">
        <v>0</v>
      </c>
      <c r="Q95" s="362"/>
      <c r="R95" s="362"/>
      <c r="T95" s="256"/>
      <c r="U95" s="256"/>
      <c r="V95" s="256"/>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c r="CD95" s="256"/>
      <c r="CE95" s="256"/>
      <c r="CF95" s="256"/>
      <c r="CG95" s="256"/>
      <c r="CH95" s="91"/>
      <c r="CI95" s="91"/>
      <c r="CJ95" s="256"/>
      <c r="CK95" s="256"/>
    </row>
    <row r="96" spans="1:89" ht="15" hidden="1" customHeight="1"/>
    <row r="97" spans="1:98" s="52" customFormat="1" ht="54" hidden="1" customHeight="1">
      <c r="B97" s="51" t="s">
        <v>1883</v>
      </c>
      <c r="C97" s="51"/>
      <c r="F97" s="493"/>
      <c r="G97" s="197"/>
      <c r="H97" s="268"/>
      <c r="I97" s="37"/>
      <c r="BB97" s="265"/>
      <c r="BC97" s="265"/>
      <c r="BD97" s="265"/>
    </row>
    <row r="98" spans="1:98" ht="15" hidden="1" customHeight="1"/>
    <row r="99" spans="1:98" s="550" customFormat="1" ht="39.6" hidden="1" customHeight="1">
      <c r="A99" s="642" t="s">
        <v>12</v>
      </c>
      <c r="B99" s="636" t="s">
        <v>39</v>
      </c>
      <c r="C99" s="634" t="s">
        <v>1668</v>
      </c>
      <c r="D99" s="637" t="s">
        <v>14</v>
      </c>
      <c r="E99" s="506"/>
      <c r="F99" s="637" t="s">
        <v>1614</v>
      </c>
      <c r="G99" s="637" t="s">
        <v>1615</v>
      </c>
      <c r="H99" s="634" t="s">
        <v>299</v>
      </c>
      <c r="I99" s="637" t="s">
        <v>298</v>
      </c>
      <c r="J99" s="634" t="s">
        <v>1355</v>
      </c>
      <c r="K99" s="634" t="s">
        <v>1554</v>
      </c>
      <c r="L99" s="634" t="s">
        <v>1555</v>
      </c>
      <c r="M99" s="634" t="s">
        <v>1764</v>
      </c>
      <c r="N99" s="634" t="s">
        <v>1765</v>
      </c>
      <c r="O99" s="634"/>
      <c r="P99" s="634"/>
      <c r="Q99" s="636" t="s">
        <v>11</v>
      </c>
      <c r="R99" s="636" t="s">
        <v>1012</v>
      </c>
    </row>
    <row r="100" spans="1:98" s="91" customFormat="1" ht="21.75" hidden="1" customHeight="1">
      <c r="A100" s="385" t="s">
        <v>38</v>
      </c>
      <c r="B100" s="591" t="s">
        <v>57</v>
      </c>
      <c r="C100" s="505">
        <v>326</v>
      </c>
      <c r="D100" s="486">
        <v>37408</v>
      </c>
      <c r="E100" s="575"/>
      <c r="F100" s="332" t="s">
        <v>258</v>
      </c>
      <c r="G100" s="29">
        <v>36222</v>
      </c>
      <c r="H100" s="457" t="s">
        <v>1490</v>
      </c>
      <c r="I100" s="299" t="s">
        <v>555</v>
      </c>
      <c r="J100" s="53">
        <v>0</v>
      </c>
      <c r="K100" s="53">
        <v>0</v>
      </c>
      <c r="L100" s="53">
        <v>0</v>
      </c>
      <c r="M100" s="53">
        <v>0</v>
      </c>
      <c r="N100" s="53">
        <v>0</v>
      </c>
      <c r="O100" s="53"/>
      <c r="P100" s="53"/>
      <c r="Q100" s="362"/>
      <c r="R100" s="362"/>
      <c r="S100" s="256"/>
      <c r="T100" s="256"/>
      <c r="U100" s="256"/>
      <c r="V100" s="256"/>
      <c r="W100" s="256"/>
      <c r="X100" s="25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c r="CC100" s="86"/>
      <c r="CD100" s="86"/>
      <c r="CE100" s="86"/>
      <c r="CF100" s="86"/>
      <c r="CG100" s="86"/>
      <c r="CH100" s="256"/>
      <c r="CI100" s="256"/>
      <c r="CL100" s="86"/>
      <c r="CM100" s="86"/>
      <c r="CN100" s="86"/>
      <c r="CO100" s="86"/>
      <c r="CP100" s="86"/>
      <c r="CQ100" s="86"/>
      <c r="CR100" s="86"/>
      <c r="CS100" s="86"/>
      <c r="CT100" s="86"/>
    </row>
    <row r="101" spans="1:98" s="91" customFormat="1" ht="21.75" hidden="1" customHeight="1">
      <c r="A101" s="385" t="s">
        <v>52</v>
      </c>
      <c r="B101" s="591" t="s">
        <v>943</v>
      </c>
      <c r="C101" s="505">
        <v>8603</v>
      </c>
      <c r="D101" s="487">
        <v>38309</v>
      </c>
      <c r="E101" s="575"/>
      <c r="F101" s="332" t="s">
        <v>924</v>
      </c>
      <c r="G101" s="29">
        <v>29881</v>
      </c>
      <c r="H101" s="464" t="s">
        <v>942</v>
      </c>
      <c r="I101" s="299" t="s">
        <v>941</v>
      </c>
      <c r="J101" s="53">
        <v>0</v>
      </c>
      <c r="K101" s="53">
        <v>0</v>
      </c>
      <c r="L101" s="53">
        <v>0</v>
      </c>
      <c r="M101" s="53">
        <v>0</v>
      </c>
      <c r="N101" s="53">
        <v>0</v>
      </c>
      <c r="O101" s="53"/>
      <c r="P101" s="53"/>
      <c r="Q101" s="362"/>
      <c r="R101" s="362"/>
      <c r="S101" s="256"/>
      <c r="T101" s="256"/>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c r="CL101" s="86"/>
      <c r="CM101" s="86"/>
      <c r="CN101" s="86"/>
      <c r="CO101" s="86"/>
      <c r="CP101" s="86"/>
      <c r="CQ101" s="86"/>
      <c r="CR101" s="86"/>
      <c r="CS101" s="86"/>
      <c r="CT101" s="86"/>
    </row>
    <row r="102" spans="1:98" s="91" customFormat="1" ht="21.75" hidden="1" customHeight="1">
      <c r="A102" s="385" t="s">
        <v>68</v>
      </c>
      <c r="B102" s="591" t="s">
        <v>243</v>
      </c>
      <c r="C102" s="505">
        <v>11378</v>
      </c>
      <c r="D102" s="485">
        <v>40866</v>
      </c>
      <c r="E102" s="575"/>
      <c r="F102" s="332" t="s">
        <v>924</v>
      </c>
      <c r="G102" s="29">
        <v>41159</v>
      </c>
      <c r="H102" s="458" t="s">
        <v>435</v>
      </c>
      <c r="I102" s="299" t="s">
        <v>434</v>
      </c>
      <c r="J102" s="53">
        <v>0</v>
      </c>
      <c r="K102" s="53">
        <v>0</v>
      </c>
      <c r="L102" s="53">
        <v>0</v>
      </c>
      <c r="M102" s="53">
        <v>0</v>
      </c>
      <c r="N102" s="53">
        <v>0</v>
      </c>
      <c r="O102" s="53"/>
      <c r="P102" s="53"/>
      <c r="Q102" s="362"/>
      <c r="R102" s="362"/>
      <c r="S102" s="86"/>
      <c r="CL102" s="86"/>
      <c r="CM102" s="86"/>
      <c r="CN102" s="86"/>
      <c r="CO102" s="86"/>
      <c r="CP102" s="86"/>
      <c r="CQ102" s="86"/>
      <c r="CR102" s="86"/>
      <c r="CS102" s="86"/>
      <c r="CT102" s="86"/>
    </row>
    <row r="103" spans="1:98" s="256" customFormat="1" ht="21.75" hidden="1" customHeight="1">
      <c r="A103" s="385" t="s">
        <v>91</v>
      </c>
      <c r="B103" s="36" t="s">
        <v>107</v>
      </c>
      <c r="C103" s="505">
        <v>5483</v>
      </c>
      <c r="D103" s="485">
        <v>42048</v>
      </c>
      <c r="E103" s="575"/>
      <c r="F103" s="332" t="s">
        <v>924</v>
      </c>
      <c r="G103" s="29">
        <v>27285</v>
      </c>
      <c r="H103" s="458" t="s">
        <v>1735</v>
      </c>
      <c r="I103" s="299" t="s">
        <v>473</v>
      </c>
      <c r="J103" s="53">
        <v>0</v>
      </c>
      <c r="K103" s="53">
        <v>0</v>
      </c>
      <c r="L103" s="53">
        <v>0</v>
      </c>
      <c r="M103" s="53">
        <v>0</v>
      </c>
      <c r="N103" s="53">
        <v>0</v>
      </c>
      <c r="O103" s="53"/>
      <c r="P103" s="53"/>
      <c r="Q103" s="362"/>
      <c r="R103" s="362"/>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86"/>
      <c r="CM103" s="86"/>
      <c r="CN103" s="86"/>
      <c r="CO103" s="86"/>
      <c r="CP103" s="86"/>
      <c r="CQ103" s="86"/>
      <c r="CR103" s="86"/>
      <c r="CS103" s="86"/>
      <c r="CT103" s="86"/>
    </row>
    <row r="104" spans="1:98" s="256" customFormat="1" ht="21.75" hidden="1" customHeight="1">
      <c r="A104" s="385" t="s">
        <v>103</v>
      </c>
      <c r="B104" s="591" t="s">
        <v>134</v>
      </c>
      <c r="C104" s="505">
        <v>6038</v>
      </c>
      <c r="D104" s="486">
        <v>42818</v>
      </c>
      <c r="E104" s="575"/>
      <c r="F104" s="332" t="s">
        <v>924</v>
      </c>
      <c r="G104" s="29">
        <v>42811</v>
      </c>
      <c r="H104" s="457" t="s">
        <v>566</v>
      </c>
      <c r="I104" s="299" t="s">
        <v>565</v>
      </c>
      <c r="J104" s="53">
        <v>0</v>
      </c>
      <c r="K104" s="53">
        <v>0</v>
      </c>
      <c r="L104" s="53">
        <v>0</v>
      </c>
      <c r="M104" s="53">
        <v>0</v>
      </c>
      <c r="N104" s="53">
        <v>0</v>
      </c>
      <c r="O104" s="53"/>
      <c r="P104" s="53"/>
      <c r="Q104" s="362"/>
      <c r="R104" s="362"/>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86"/>
      <c r="CM104" s="86"/>
      <c r="CN104" s="86"/>
      <c r="CO104" s="86"/>
      <c r="CP104" s="86"/>
      <c r="CQ104" s="86"/>
      <c r="CR104" s="86"/>
      <c r="CS104" s="86"/>
      <c r="CT104" s="86"/>
    </row>
    <row r="105" spans="1:98" s="91" customFormat="1" ht="21.75" hidden="1" customHeight="1">
      <c r="A105" s="385" t="s">
        <v>110</v>
      </c>
      <c r="B105" s="591" t="s">
        <v>997</v>
      </c>
      <c r="C105" s="505">
        <v>8683</v>
      </c>
      <c r="D105" s="486">
        <v>43237</v>
      </c>
      <c r="E105" s="575"/>
      <c r="F105" s="332" t="s">
        <v>924</v>
      </c>
      <c r="G105" s="29">
        <v>21348</v>
      </c>
      <c r="H105" s="457" t="s">
        <v>999</v>
      </c>
      <c r="I105" s="299" t="s">
        <v>998</v>
      </c>
      <c r="J105" s="53">
        <v>0</v>
      </c>
      <c r="K105" s="53">
        <v>0</v>
      </c>
      <c r="L105" s="53">
        <v>0</v>
      </c>
      <c r="M105" s="53">
        <v>0</v>
      </c>
      <c r="N105" s="53">
        <v>0</v>
      </c>
      <c r="O105" s="53"/>
      <c r="P105" s="53"/>
      <c r="Q105" s="362"/>
      <c r="R105" s="362"/>
      <c r="S105" s="256"/>
      <c r="CJ105" s="256"/>
      <c r="CK105" s="256"/>
      <c r="CL105" s="86"/>
      <c r="CM105" s="86"/>
      <c r="CN105" s="86"/>
      <c r="CO105" s="86"/>
      <c r="CP105" s="86"/>
      <c r="CQ105" s="86"/>
      <c r="CR105" s="86"/>
      <c r="CS105" s="86"/>
      <c r="CT105" s="86"/>
    </row>
    <row r="106" spans="1:98" ht="21.75" hidden="1" customHeight="1">
      <c r="A106" s="385" t="s">
        <v>19</v>
      </c>
      <c r="B106" s="591" t="s">
        <v>1171</v>
      </c>
      <c r="C106" s="505">
        <v>245</v>
      </c>
      <c r="D106" s="485">
        <v>26406</v>
      </c>
      <c r="E106" s="575"/>
      <c r="F106" s="332" t="s">
        <v>749</v>
      </c>
      <c r="G106" s="29">
        <v>36271</v>
      </c>
      <c r="H106" s="633" t="s">
        <v>497</v>
      </c>
      <c r="I106" s="299" t="s">
        <v>496</v>
      </c>
      <c r="J106" s="53">
        <v>0</v>
      </c>
      <c r="K106" s="53">
        <v>0</v>
      </c>
      <c r="L106" s="53">
        <v>0</v>
      </c>
      <c r="M106" s="53">
        <v>0</v>
      </c>
      <c r="N106" s="53">
        <v>0</v>
      </c>
      <c r="O106" s="53"/>
      <c r="P106" s="53"/>
      <c r="Q106" s="89"/>
      <c r="R106" s="32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256"/>
      <c r="CI106" s="256"/>
      <c r="CJ106" s="91"/>
      <c r="CK106" s="91"/>
      <c r="CL106" s="91"/>
      <c r="CM106" s="91"/>
      <c r="CN106" s="91"/>
      <c r="CO106" s="91"/>
      <c r="CP106" s="91"/>
      <c r="CQ106" s="91"/>
      <c r="CR106" s="91"/>
      <c r="CS106" s="91"/>
      <c r="CT106" s="91"/>
    </row>
    <row r="107" spans="1:98" ht="21.75" hidden="1" customHeight="1">
      <c r="A107" s="385" t="s">
        <v>25</v>
      </c>
      <c r="B107" s="36" t="s">
        <v>1155</v>
      </c>
      <c r="C107" s="505">
        <v>141</v>
      </c>
      <c r="D107" s="486">
        <v>31432</v>
      </c>
      <c r="E107" s="575"/>
      <c r="F107" s="332" t="s">
        <v>749</v>
      </c>
      <c r="G107" s="29">
        <v>21448</v>
      </c>
      <c r="H107" s="464" t="s">
        <v>1157</v>
      </c>
      <c r="I107" s="299" t="s">
        <v>1156</v>
      </c>
      <c r="J107" s="53">
        <v>0</v>
      </c>
      <c r="K107" s="53">
        <v>0</v>
      </c>
      <c r="L107" s="53">
        <v>0</v>
      </c>
      <c r="M107" s="53">
        <v>0</v>
      </c>
      <c r="N107" s="53">
        <v>0</v>
      </c>
      <c r="O107" s="53"/>
      <c r="P107" s="53"/>
      <c r="Q107" s="362"/>
      <c r="R107" s="362"/>
      <c r="S107" s="256"/>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256"/>
      <c r="CI107" s="256"/>
      <c r="CJ107" s="91"/>
      <c r="CK107" s="91"/>
      <c r="CL107" s="91"/>
      <c r="CM107" s="91"/>
      <c r="CN107" s="91"/>
      <c r="CO107" s="91"/>
      <c r="CP107" s="91"/>
      <c r="CQ107" s="91"/>
      <c r="CR107" s="91"/>
      <c r="CS107" s="91"/>
      <c r="CT107" s="91"/>
    </row>
    <row r="108" spans="1:98" ht="21.75" hidden="1" customHeight="1">
      <c r="A108" s="385" t="s">
        <v>29</v>
      </c>
      <c r="B108" s="591" t="s">
        <v>1126</v>
      </c>
      <c r="C108" s="505">
        <v>11405</v>
      </c>
      <c r="D108" s="485">
        <v>33633</v>
      </c>
      <c r="E108" s="575"/>
      <c r="F108" s="332" t="s">
        <v>749</v>
      </c>
      <c r="G108" s="26">
        <v>43516</v>
      </c>
      <c r="H108" s="633" t="s">
        <v>1613</v>
      </c>
      <c r="I108" s="299" t="s">
        <v>1127</v>
      </c>
      <c r="J108" s="53">
        <v>0</v>
      </c>
      <c r="K108" s="53">
        <v>0</v>
      </c>
      <c r="L108" s="53">
        <v>0</v>
      </c>
      <c r="M108" s="53">
        <v>0</v>
      </c>
      <c r="N108" s="53">
        <v>0</v>
      </c>
      <c r="O108" s="53"/>
      <c r="P108" s="53"/>
      <c r="Q108" s="362"/>
      <c r="R108" s="362"/>
      <c r="S108" s="256"/>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256"/>
      <c r="CI108" s="256"/>
      <c r="CJ108" s="91"/>
      <c r="CK108" s="91"/>
      <c r="CL108" s="91"/>
      <c r="CM108" s="91"/>
      <c r="CN108" s="91"/>
      <c r="CO108" s="91"/>
      <c r="CP108" s="91"/>
      <c r="CQ108" s="91"/>
      <c r="CR108" s="91"/>
      <c r="CS108" s="91"/>
      <c r="CT108" s="91"/>
    </row>
    <row r="109" spans="1:98" ht="21.75" hidden="1" customHeight="1">
      <c r="A109" s="385" t="s">
        <v>36</v>
      </c>
      <c r="B109" s="591" t="s">
        <v>218</v>
      </c>
      <c r="C109" s="505">
        <v>11403</v>
      </c>
      <c r="D109" s="485">
        <v>36726</v>
      </c>
      <c r="E109" s="575"/>
      <c r="F109" s="332" t="s">
        <v>749</v>
      </c>
      <c r="G109" s="29">
        <v>36803</v>
      </c>
      <c r="H109" s="458" t="s">
        <v>613</v>
      </c>
      <c r="I109" s="299" t="s">
        <v>612</v>
      </c>
      <c r="J109" s="53">
        <v>0</v>
      </c>
      <c r="K109" s="53">
        <v>0</v>
      </c>
      <c r="L109" s="53">
        <v>0</v>
      </c>
      <c r="M109" s="53">
        <v>0</v>
      </c>
      <c r="N109" s="53">
        <v>0</v>
      </c>
      <c r="O109" s="53"/>
      <c r="P109" s="53"/>
      <c r="Q109" s="362"/>
      <c r="R109" s="362"/>
      <c r="S109" s="256"/>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256"/>
      <c r="CI109" s="256"/>
      <c r="CJ109" s="91"/>
      <c r="CK109" s="91"/>
    </row>
    <row r="110" spans="1:98" ht="21.75" hidden="1" customHeight="1">
      <c r="A110" s="385" t="s">
        <v>56</v>
      </c>
      <c r="B110" s="591" t="s">
        <v>1095</v>
      </c>
      <c r="C110" s="505">
        <v>10669</v>
      </c>
      <c r="D110" s="486">
        <v>38726</v>
      </c>
      <c r="E110" s="575"/>
      <c r="F110" s="332" t="s">
        <v>749</v>
      </c>
      <c r="G110" s="29">
        <v>39182</v>
      </c>
      <c r="H110" s="457" t="s">
        <v>1097</v>
      </c>
      <c r="I110" s="299" t="s">
        <v>1096</v>
      </c>
      <c r="J110" s="53">
        <v>0</v>
      </c>
      <c r="K110" s="53">
        <v>0</v>
      </c>
      <c r="L110" s="53">
        <v>0</v>
      </c>
      <c r="M110" s="53">
        <v>0</v>
      </c>
      <c r="N110" s="53">
        <v>0</v>
      </c>
      <c r="O110" s="53"/>
      <c r="P110" s="53"/>
      <c r="Q110" s="362"/>
      <c r="R110" s="362"/>
      <c r="S110" s="256"/>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8" ht="21.75" hidden="1" customHeight="1">
      <c r="A111" s="385" t="s">
        <v>66</v>
      </c>
      <c r="B111" s="591" t="s">
        <v>78</v>
      </c>
      <c r="C111" s="505">
        <v>327</v>
      </c>
      <c r="D111" s="487">
        <v>40126</v>
      </c>
      <c r="E111" s="575"/>
      <c r="F111" s="332" t="s">
        <v>749</v>
      </c>
      <c r="G111" s="29">
        <v>37761</v>
      </c>
      <c r="H111" s="464" t="s">
        <v>558</v>
      </c>
      <c r="I111" s="299" t="s">
        <v>557</v>
      </c>
      <c r="J111" s="53">
        <v>0</v>
      </c>
      <c r="K111" s="53">
        <v>0</v>
      </c>
      <c r="L111" s="53">
        <v>0</v>
      </c>
      <c r="M111" s="53">
        <v>0</v>
      </c>
      <c r="N111" s="53">
        <v>0</v>
      </c>
      <c r="O111" s="53"/>
      <c r="P111" s="53"/>
      <c r="Q111" s="362"/>
      <c r="R111" s="362"/>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row>
    <row r="112" spans="1:98" ht="21.75" hidden="1" customHeight="1">
      <c r="A112" s="385" t="s">
        <v>79</v>
      </c>
      <c r="B112" s="591" t="s">
        <v>1161</v>
      </c>
      <c r="C112" s="505">
        <v>6258</v>
      </c>
      <c r="D112" s="485">
        <v>41551</v>
      </c>
      <c r="E112" s="575"/>
      <c r="F112" s="332" t="s">
        <v>749</v>
      </c>
      <c r="G112" s="29">
        <v>23229</v>
      </c>
      <c r="H112" s="464" t="s">
        <v>652</v>
      </c>
      <c r="I112" s="299" t="s">
        <v>651</v>
      </c>
      <c r="J112" s="53">
        <v>0</v>
      </c>
      <c r="K112" s="53">
        <v>0</v>
      </c>
      <c r="L112" s="53">
        <v>0</v>
      </c>
      <c r="M112" s="53">
        <v>0</v>
      </c>
      <c r="N112" s="53">
        <v>0</v>
      </c>
      <c r="O112" s="53"/>
      <c r="P112" s="53"/>
      <c r="Q112" s="362"/>
      <c r="R112" s="362"/>
      <c r="S112" s="256"/>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row>
    <row r="113" spans="1:98" ht="21.75" hidden="1" customHeight="1">
      <c r="A113" s="385" t="s">
        <v>80</v>
      </c>
      <c r="B113" s="591" t="s">
        <v>1162</v>
      </c>
      <c r="C113" s="505">
        <v>6258</v>
      </c>
      <c r="D113" s="485">
        <v>41551</v>
      </c>
      <c r="E113" s="575"/>
      <c r="F113" s="332" t="s">
        <v>749</v>
      </c>
      <c r="G113" s="29">
        <v>28780</v>
      </c>
      <c r="H113" s="458" t="s">
        <v>652</v>
      </c>
      <c r="I113" s="299" t="s">
        <v>651</v>
      </c>
      <c r="J113" s="53">
        <v>0</v>
      </c>
      <c r="K113" s="53">
        <v>0</v>
      </c>
      <c r="L113" s="53">
        <v>0</v>
      </c>
      <c r="M113" s="53">
        <v>0</v>
      </c>
      <c r="N113" s="53">
        <v>0</v>
      </c>
      <c r="O113" s="53"/>
      <c r="P113" s="53"/>
      <c r="Q113" s="362"/>
      <c r="R113" s="362"/>
      <c r="S113" s="256"/>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row>
    <row r="114" spans="1:98" ht="21.75" hidden="1" customHeight="1">
      <c r="A114" s="385" t="s">
        <v>92</v>
      </c>
      <c r="B114" s="591" t="s">
        <v>1180</v>
      </c>
      <c r="C114" s="505">
        <v>2409</v>
      </c>
      <c r="D114" s="485">
        <v>42051</v>
      </c>
      <c r="E114" s="575"/>
      <c r="F114" s="332" t="s">
        <v>749</v>
      </c>
      <c r="G114" s="29">
        <v>27723</v>
      </c>
      <c r="H114" s="464" t="s">
        <v>638</v>
      </c>
      <c r="I114" s="299" t="s">
        <v>638</v>
      </c>
      <c r="J114" s="53">
        <v>0</v>
      </c>
      <c r="K114" s="53">
        <v>0</v>
      </c>
      <c r="L114" s="53">
        <v>0</v>
      </c>
      <c r="M114" s="53">
        <v>0</v>
      </c>
      <c r="N114" s="53">
        <v>0</v>
      </c>
      <c r="O114" s="53"/>
      <c r="P114" s="53"/>
      <c r="Q114" s="362"/>
      <c r="R114" s="362"/>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row>
    <row r="115" spans="1:98" ht="21.75" hidden="1" customHeight="1">
      <c r="A115" s="385" t="s">
        <v>94</v>
      </c>
      <c r="B115" s="591" t="s">
        <v>1181</v>
      </c>
      <c r="C115" s="505">
        <v>2409</v>
      </c>
      <c r="D115" s="485">
        <v>42051</v>
      </c>
      <c r="E115" s="575"/>
      <c r="F115" s="332" t="s">
        <v>749</v>
      </c>
      <c r="G115" s="29">
        <v>43052</v>
      </c>
      <c r="H115" s="464" t="s">
        <v>638</v>
      </c>
      <c r="I115" s="299" t="s">
        <v>638</v>
      </c>
      <c r="J115" s="53">
        <v>0</v>
      </c>
      <c r="K115" s="53">
        <v>0</v>
      </c>
      <c r="L115" s="53">
        <v>0</v>
      </c>
      <c r="M115" s="53">
        <v>0</v>
      </c>
      <c r="N115" s="53">
        <v>0</v>
      </c>
      <c r="O115" s="53"/>
      <c r="P115" s="53"/>
      <c r="Q115" s="362"/>
      <c r="R115" s="362"/>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row>
    <row r="116" spans="1:98" ht="21.75" hidden="1" customHeight="1">
      <c r="A116" s="385" t="s">
        <v>97</v>
      </c>
      <c r="B116" s="591" t="s">
        <v>951</v>
      </c>
      <c r="C116" s="505">
        <v>120</v>
      </c>
      <c r="D116" s="485">
        <v>42172</v>
      </c>
      <c r="E116" s="575"/>
      <c r="F116" s="332" t="s">
        <v>749</v>
      </c>
      <c r="G116" s="29">
        <v>40308</v>
      </c>
      <c r="H116" s="458" t="s">
        <v>949</v>
      </c>
      <c r="I116" s="299" t="s">
        <v>948</v>
      </c>
      <c r="J116" s="53">
        <v>0</v>
      </c>
      <c r="K116" s="53">
        <v>0</v>
      </c>
      <c r="L116" s="53">
        <v>0</v>
      </c>
      <c r="M116" s="53">
        <v>0</v>
      </c>
      <c r="N116" s="53">
        <v>0</v>
      </c>
      <c r="O116" s="53"/>
      <c r="P116" s="53"/>
      <c r="Q116" s="362"/>
      <c r="R116" s="362"/>
      <c r="S116" s="256"/>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98" ht="21.75" hidden="1" customHeight="1">
      <c r="A117" s="385" t="s">
        <v>98</v>
      </c>
      <c r="B117" s="591" t="s">
        <v>1146</v>
      </c>
      <c r="C117" s="505">
        <v>1703</v>
      </c>
      <c r="D117" s="485">
        <v>42278</v>
      </c>
      <c r="E117" s="575"/>
      <c r="F117" s="332" t="s">
        <v>749</v>
      </c>
      <c r="G117" s="29">
        <v>42570</v>
      </c>
      <c r="H117" s="633" t="s">
        <v>1634</v>
      </c>
      <c r="I117" s="299" t="s">
        <v>1147</v>
      </c>
      <c r="J117" s="53">
        <v>0</v>
      </c>
      <c r="K117" s="53">
        <v>0</v>
      </c>
      <c r="L117" s="53">
        <v>0</v>
      </c>
      <c r="M117" s="53">
        <v>0</v>
      </c>
      <c r="N117" s="53">
        <v>0</v>
      </c>
      <c r="O117" s="53"/>
      <c r="P117" s="53"/>
      <c r="Q117" s="362"/>
      <c r="R117" s="362"/>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98" ht="21.75" hidden="1" customHeight="1">
      <c r="A118" s="385" t="s">
        <v>105</v>
      </c>
      <c r="B118" s="591" t="s">
        <v>181</v>
      </c>
      <c r="C118" s="505">
        <v>10085</v>
      </c>
      <c r="D118" s="486">
        <v>42875</v>
      </c>
      <c r="E118" s="575"/>
      <c r="F118" s="332" t="s">
        <v>749</v>
      </c>
      <c r="G118" s="29">
        <v>42867</v>
      </c>
      <c r="H118" s="457" t="s">
        <v>722</v>
      </c>
      <c r="I118" s="299" t="s">
        <v>721</v>
      </c>
      <c r="J118" s="53">
        <v>0</v>
      </c>
      <c r="K118" s="53">
        <v>0</v>
      </c>
      <c r="L118" s="53">
        <v>0</v>
      </c>
      <c r="M118" s="53">
        <v>0</v>
      </c>
      <c r="N118" s="53">
        <v>0</v>
      </c>
      <c r="O118" s="53"/>
      <c r="P118" s="53"/>
      <c r="Q118" s="362"/>
      <c r="R118" s="362"/>
      <c r="S118" s="256"/>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98" ht="21.75" hidden="1" customHeight="1">
      <c r="A119" s="385" t="s">
        <v>111</v>
      </c>
      <c r="B119" s="591" t="s">
        <v>189</v>
      </c>
      <c r="C119" s="505">
        <v>6278</v>
      </c>
      <c r="D119" s="487">
        <v>43259</v>
      </c>
      <c r="E119" s="575"/>
      <c r="F119" s="332" t="s">
        <v>749</v>
      </c>
      <c r="G119" s="29">
        <v>22790</v>
      </c>
      <c r="H119" s="464" t="s">
        <v>573</v>
      </c>
      <c r="I119" s="299" t="s">
        <v>572</v>
      </c>
      <c r="J119" s="53">
        <v>0</v>
      </c>
      <c r="K119" s="53">
        <v>0</v>
      </c>
      <c r="L119" s="53">
        <v>0</v>
      </c>
      <c r="M119" s="53">
        <v>0</v>
      </c>
      <c r="N119" s="53">
        <v>0</v>
      </c>
      <c r="O119" s="53"/>
      <c r="P119" s="53"/>
      <c r="Q119" s="362"/>
      <c r="R119" s="362"/>
      <c r="S119" s="256"/>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256"/>
      <c r="CK119" s="256"/>
    </row>
    <row r="120" spans="1:98" ht="21.75" hidden="1" customHeight="1">
      <c r="A120" s="385" t="s">
        <v>27</v>
      </c>
      <c r="B120" s="36" t="s">
        <v>1277</v>
      </c>
      <c r="C120" s="505">
        <v>11410</v>
      </c>
      <c r="D120" s="485">
        <v>32569</v>
      </c>
      <c r="E120" s="575"/>
      <c r="F120" s="332" t="s">
        <v>343</v>
      </c>
      <c r="G120" s="29">
        <v>42151</v>
      </c>
      <c r="H120" s="458" t="s">
        <v>1279</v>
      </c>
      <c r="I120" s="299" t="s">
        <v>1278</v>
      </c>
      <c r="J120" s="53">
        <v>0</v>
      </c>
      <c r="K120" s="53">
        <v>0</v>
      </c>
      <c r="L120" s="53">
        <v>0</v>
      </c>
      <c r="M120" s="53">
        <v>0</v>
      </c>
      <c r="N120" s="53">
        <v>0</v>
      </c>
      <c r="O120" s="53"/>
      <c r="P120" s="53"/>
      <c r="Q120" s="362"/>
      <c r="R120" s="362"/>
      <c r="S120" s="256"/>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256"/>
      <c r="CI120" s="256"/>
      <c r="CJ120" s="91"/>
      <c r="CK120" s="91"/>
      <c r="CL120" s="91"/>
      <c r="CM120" s="91"/>
      <c r="CN120" s="91"/>
      <c r="CO120" s="91"/>
      <c r="CP120" s="91"/>
      <c r="CQ120" s="91"/>
      <c r="CR120" s="91"/>
      <c r="CS120" s="91"/>
      <c r="CT120" s="91"/>
    </row>
    <row r="121" spans="1:98" ht="21.75" hidden="1" customHeight="1">
      <c r="A121" s="385" t="s">
        <v>32</v>
      </c>
      <c r="B121" s="591" t="s">
        <v>1132</v>
      </c>
      <c r="C121" s="505">
        <v>5494</v>
      </c>
      <c r="D121" s="486">
        <v>35066</v>
      </c>
      <c r="E121" s="575"/>
      <c r="F121" s="332" t="s">
        <v>343</v>
      </c>
      <c r="G121" s="26">
        <v>38258</v>
      </c>
      <c r="H121" s="457" t="s">
        <v>1134</v>
      </c>
      <c r="I121" s="136" t="s">
        <v>1133</v>
      </c>
      <c r="J121" s="53">
        <v>0</v>
      </c>
      <c r="K121" s="53">
        <v>0</v>
      </c>
      <c r="L121" s="53">
        <v>0</v>
      </c>
      <c r="M121" s="53">
        <v>0</v>
      </c>
      <c r="N121" s="53">
        <v>0</v>
      </c>
      <c r="O121" s="53"/>
      <c r="P121" s="53"/>
      <c r="Q121" s="362"/>
      <c r="R121" s="362"/>
      <c r="S121" s="256"/>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256"/>
      <c r="CI121" s="256"/>
      <c r="CJ121" s="91"/>
      <c r="CK121" s="91"/>
      <c r="CL121" s="256"/>
      <c r="CM121" s="256"/>
      <c r="CN121" s="256"/>
      <c r="CO121" s="256"/>
      <c r="CP121" s="256"/>
      <c r="CQ121" s="256"/>
      <c r="CR121" s="256"/>
      <c r="CS121" s="256"/>
      <c r="CT121" s="256"/>
    </row>
    <row r="122" spans="1:98" ht="21.75" hidden="1" customHeight="1">
      <c r="A122" s="385" t="s">
        <v>54</v>
      </c>
      <c r="B122" s="591" t="s">
        <v>900</v>
      </c>
      <c r="C122" s="505">
        <v>10024</v>
      </c>
      <c r="D122" s="487">
        <v>38679</v>
      </c>
      <c r="E122" s="575"/>
      <c r="F122" s="332" t="s">
        <v>343</v>
      </c>
      <c r="G122" s="29">
        <v>38731</v>
      </c>
      <c r="H122" s="464" t="s">
        <v>902</v>
      </c>
      <c r="I122" s="299" t="s">
        <v>901</v>
      </c>
      <c r="J122" s="53">
        <v>0</v>
      </c>
      <c r="K122" s="53">
        <v>0</v>
      </c>
      <c r="L122" s="53">
        <v>0</v>
      </c>
      <c r="M122" s="53">
        <v>0</v>
      </c>
      <c r="N122" s="53">
        <v>0</v>
      </c>
      <c r="O122" s="53"/>
      <c r="P122" s="53"/>
      <c r="Q122" s="362"/>
      <c r="R122" s="362"/>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row>
    <row r="123" spans="1:98" ht="21.75" hidden="1" customHeight="1">
      <c r="A123" s="385" t="s">
        <v>59</v>
      </c>
      <c r="B123" s="591" t="s">
        <v>1398</v>
      </c>
      <c r="C123" s="505">
        <v>1648</v>
      </c>
      <c r="D123" s="487">
        <v>38825</v>
      </c>
      <c r="E123" s="575"/>
      <c r="F123" s="332" t="s">
        <v>343</v>
      </c>
      <c r="G123" s="29">
        <v>23017</v>
      </c>
      <c r="H123" s="464" t="s">
        <v>542</v>
      </c>
      <c r="I123" s="299" t="s">
        <v>541</v>
      </c>
      <c r="J123" s="53">
        <v>0</v>
      </c>
      <c r="K123" s="53">
        <v>0</v>
      </c>
      <c r="L123" s="53">
        <v>0</v>
      </c>
      <c r="M123" s="53">
        <v>0</v>
      </c>
      <c r="N123" s="53">
        <v>0</v>
      </c>
      <c r="O123" s="53"/>
      <c r="P123" s="53"/>
      <c r="Q123" s="362"/>
      <c r="R123" s="362"/>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c r="CH123" s="91"/>
      <c r="CI123" s="91"/>
      <c r="CJ123" s="91"/>
      <c r="CK123" s="91"/>
    </row>
    <row r="124" spans="1:98" ht="21.75" hidden="1" customHeight="1">
      <c r="A124" s="385" t="s">
        <v>63</v>
      </c>
      <c r="B124" s="36" t="s">
        <v>1877</v>
      </c>
      <c r="C124" s="505">
        <v>1246</v>
      </c>
      <c r="D124" s="486">
        <v>39904</v>
      </c>
      <c r="E124" s="575"/>
      <c r="F124" s="332" t="s">
        <v>343</v>
      </c>
      <c r="G124" s="29"/>
      <c r="H124" s="464" t="s">
        <v>631</v>
      </c>
      <c r="I124" s="299" t="s">
        <v>631</v>
      </c>
      <c r="J124" s="53">
        <v>0</v>
      </c>
      <c r="K124" s="53">
        <v>0</v>
      </c>
      <c r="L124" s="53">
        <v>0</v>
      </c>
      <c r="M124" s="53">
        <v>0</v>
      </c>
      <c r="N124" s="53">
        <v>0</v>
      </c>
      <c r="O124" s="53"/>
      <c r="P124" s="53"/>
      <c r="Q124" s="362"/>
      <c r="R124" s="362"/>
      <c r="S124" s="256"/>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row>
    <row r="125" spans="1:98" ht="21.75" hidden="1" customHeight="1">
      <c r="A125" s="385" t="s">
        <v>70</v>
      </c>
      <c r="B125" s="36" t="s">
        <v>441</v>
      </c>
      <c r="C125" s="505">
        <v>10604</v>
      </c>
      <c r="D125" s="487">
        <v>40909</v>
      </c>
      <c r="E125" s="575"/>
      <c r="F125" s="332" t="s">
        <v>343</v>
      </c>
      <c r="G125" s="29">
        <v>24073</v>
      </c>
      <c r="H125" s="464" t="s">
        <v>443</v>
      </c>
      <c r="I125" s="299" t="s">
        <v>442</v>
      </c>
      <c r="J125" s="53">
        <v>0</v>
      </c>
      <c r="K125" s="53">
        <v>0</v>
      </c>
      <c r="L125" s="53">
        <v>0</v>
      </c>
      <c r="M125" s="53">
        <v>0</v>
      </c>
      <c r="N125" s="53">
        <v>0</v>
      </c>
      <c r="O125" s="53"/>
      <c r="P125" s="53"/>
      <c r="Q125" s="362"/>
      <c r="R125" s="362"/>
      <c r="S125" s="256"/>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row>
    <row r="126" spans="1:98" ht="21.75" hidden="1" customHeight="1">
      <c r="A126" s="385" t="s">
        <v>75</v>
      </c>
      <c r="B126" s="591" t="s">
        <v>1112</v>
      </c>
      <c r="C126" s="505">
        <v>344</v>
      </c>
      <c r="D126" s="485">
        <v>41395</v>
      </c>
      <c r="E126" s="575"/>
      <c r="F126" s="332" t="s">
        <v>343</v>
      </c>
      <c r="G126" s="29">
        <v>29881</v>
      </c>
      <c r="H126" s="458" t="s">
        <v>1489</v>
      </c>
      <c r="I126" s="299" t="s">
        <v>1113</v>
      </c>
      <c r="J126" s="53">
        <v>0</v>
      </c>
      <c r="K126" s="53">
        <v>0</v>
      </c>
      <c r="L126" s="53">
        <v>0</v>
      </c>
      <c r="M126" s="53">
        <v>0</v>
      </c>
      <c r="N126" s="53">
        <v>0</v>
      </c>
      <c r="O126" s="53"/>
      <c r="P126" s="53"/>
      <c r="Q126" s="362"/>
      <c r="R126" s="362"/>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row>
    <row r="127" spans="1:98" ht="21.75" hidden="1" customHeight="1">
      <c r="A127" s="385" t="s">
        <v>89</v>
      </c>
      <c r="B127" s="591" t="s">
        <v>1325</v>
      </c>
      <c r="C127" s="505">
        <v>1943</v>
      </c>
      <c r="D127" s="487">
        <v>41948</v>
      </c>
      <c r="E127" s="575"/>
      <c r="F127" s="332" t="s">
        <v>343</v>
      </c>
      <c r="G127" s="29">
        <v>15767</v>
      </c>
      <c r="H127" s="464" t="s">
        <v>537</v>
      </c>
      <c r="I127" s="299" t="s">
        <v>536</v>
      </c>
      <c r="J127" s="53">
        <v>0</v>
      </c>
      <c r="K127" s="53">
        <v>0</v>
      </c>
      <c r="L127" s="53">
        <v>0</v>
      </c>
      <c r="M127" s="53">
        <v>0</v>
      </c>
      <c r="N127" s="53">
        <v>0</v>
      </c>
      <c r="O127" s="53"/>
      <c r="P127" s="53"/>
      <c r="Q127" s="362"/>
      <c r="R127" s="362"/>
      <c r="S127" s="256"/>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row>
    <row r="128" spans="1:98" ht="21.75" hidden="1" customHeight="1">
      <c r="A128" s="385" t="s">
        <v>96</v>
      </c>
      <c r="B128" s="591" t="s">
        <v>140</v>
      </c>
      <c r="C128" s="505">
        <v>2402</v>
      </c>
      <c r="D128" s="487">
        <v>42153</v>
      </c>
      <c r="E128" s="575"/>
      <c r="F128" s="332" t="s">
        <v>343</v>
      </c>
      <c r="G128" s="29">
        <v>42185</v>
      </c>
      <c r="H128" s="464" t="s">
        <v>646</v>
      </c>
      <c r="I128" s="299" t="s">
        <v>645</v>
      </c>
      <c r="J128" s="53">
        <v>0</v>
      </c>
      <c r="K128" s="53">
        <v>0</v>
      </c>
      <c r="L128" s="53">
        <v>0</v>
      </c>
      <c r="M128" s="53">
        <v>0</v>
      </c>
      <c r="N128" s="53">
        <v>0</v>
      </c>
      <c r="O128" s="53"/>
      <c r="P128" s="53"/>
      <c r="Q128" s="362"/>
      <c r="R128" s="362"/>
      <c r="S128" s="256"/>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row>
    <row r="129" spans="1:98" ht="21.75" hidden="1" customHeight="1">
      <c r="A129" s="385" t="s">
        <v>115</v>
      </c>
      <c r="B129" s="591" t="s">
        <v>1437</v>
      </c>
      <c r="C129" s="505">
        <v>10284</v>
      </c>
      <c r="D129" s="487">
        <v>43972</v>
      </c>
      <c r="E129" s="575"/>
      <c r="F129" s="332" t="s">
        <v>343</v>
      </c>
      <c r="G129" s="29">
        <v>29290</v>
      </c>
      <c r="H129" s="464" t="s">
        <v>1327</v>
      </c>
      <c r="I129" s="299" t="s">
        <v>1326</v>
      </c>
      <c r="J129" s="53">
        <v>0</v>
      </c>
      <c r="K129" s="53">
        <v>0</v>
      </c>
      <c r="L129" s="53">
        <v>0</v>
      </c>
      <c r="M129" s="53">
        <v>0</v>
      </c>
      <c r="N129" s="53">
        <v>0</v>
      </c>
      <c r="O129" s="53"/>
      <c r="P129" s="53"/>
      <c r="Q129" s="362"/>
      <c r="R129" s="362"/>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256"/>
      <c r="CK129" s="256"/>
    </row>
    <row r="130" spans="1:98" ht="21.75" hidden="1" customHeight="1">
      <c r="A130" s="385" t="s">
        <v>120</v>
      </c>
      <c r="B130" s="591" t="s">
        <v>1329</v>
      </c>
      <c r="C130" s="505">
        <v>9585</v>
      </c>
      <c r="D130" s="485">
        <v>43998</v>
      </c>
      <c r="E130" s="575"/>
      <c r="F130" s="332" t="s">
        <v>343</v>
      </c>
      <c r="G130" s="29">
        <v>35971</v>
      </c>
      <c r="H130" s="458" t="s">
        <v>1636</v>
      </c>
      <c r="I130" s="299" t="s">
        <v>1331</v>
      </c>
      <c r="J130" s="53">
        <v>0</v>
      </c>
      <c r="K130" s="53">
        <v>0</v>
      </c>
      <c r="L130" s="53">
        <v>0</v>
      </c>
      <c r="M130" s="53">
        <v>0</v>
      </c>
      <c r="N130" s="53">
        <v>0</v>
      </c>
      <c r="O130" s="53"/>
      <c r="P130" s="53"/>
      <c r="Q130" s="362"/>
      <c r="R130" s="362"/>
      <c r="S130" s="256"/>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row>
    <row r="131" spans="1:98" ht="21.75" hidden="1" customHeight="1">
      <c r="A131" s="385" t="s">
        <v>131</v>
      </c>
      <c r="B131" s="591" t="s">
        <v>1284</v>
      </c>
      <c r="C131" s="505">
        <v>11395</v>
      </c>
      <c r="D131" s="487">
        <v>44593</v>
      </c>
      <c r="E131" s="575"/>
      <c r="F131" s="299" t="s">
        <v>343</v>
      </c>
      <c r="G131" s="26">
        <v>44581</v>
      </c>
      <c r="H131" s="458" t="s">
        <v>1286</v>
      </c>
      <c r="I131" s="136" t="s">
        <v>1285</v>
      </c>
      <c r="J131" s="53">
        <v>0</v>
      </c>
      <c r="K131" s="53">
        <v>0</v>
      </c>
      <c r="L131" s="53">
        <v>0</v>
      </c>
      <c r="M131" s="53">
        <v>0</v>
      </c>
      <c r="N131" s="53">
        <v>0</v>
      </c>
      <c r="O131" s="53"/>
      <c r="P131" s="53"/>
      <c r="Q131" s="362"/>
      <c r="R131" s="362"/>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256"/>
      <c r="CI131" s="256"/>
    </row>
    <row r="132" spans="1:98" ht="21.75" hidden="1" customHeight="1">
      <c r="A132" s="385" t="s">
        <v>135</v>
      </c>
      <c r="B132" s="591" t="s">
        <v>1304</v>
      </c>
      <c r="C132" s="505">
        <v>11198</v>
      </c>
      <c r="D132" s="487">
        <v>44621</v>
      </c>
      <c r="E132" s="575"/>
      <c r="F132" s="332" t="s">
        <v>343</v>
      </c>
      <c r="G132" s="29">
        <v>37368</v>
      </c>
      <c r="H132" s="464" t="s">
        <v>1306</v>
      </c>
      <c r="I132" s="299" t="s">
        <v>1305</v>
      </c>
      <c r="J132" s="53">
        <v>0</v>
      </c>
      <c r="K132" s="53">
        <v>0</v>
      </c>
      <c r="L132" s="53">
        <v>0</v>
      </c>
      <c r="M132" s="53">
        <v>0</v>
      </c>
      <c r="N132" s="53">
        <v>0</v>
      </c>
      <c r="O132" s="53"/>
      <c r="P132" s="53"/>
      <c r="Q132" s="362"/>
      <c r="R132" s="362"/>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256"/>
      <c r="CI132" s="256"/>
      <c r="CJ132" s="91"/>
      <c r="CK132" s="91"/>
    </row>
    <row r="133" spans="1:98" ht="15" hidden="1" customHeight="1"/>
    <row r="134" spans="1:98" s="52" customFormat="1" ht="54" hidden="1" customHeight="1">
      <c r="B134" s="51" t="s">
        <v>1906</v>
      </c>
      <c r="C134" s="51"/>
      <c r="F134" s="493"/>
      <c r="G134" s="197"/>
      <c r="H134" s="268"/>
      <c r="I134" s="37"/>
      <c r="AT134" s="265"/>
      <c r="AU134" s="265"/>
      <c r="AV134" s="265"/>
      <c r="AX134" s="265"/>
    </row>
    <row r="135" spans="1:98" ht="15" hidden="1" customHeight="1"/>
    <row r="136" spans="1:98" s="550" customFormat="1" ht="39.6" hidden="1" customHeight="1">
      <c r="A136" s="642" t="s">
        <v>12</v>
      </c>
      <c r="B136" s="636" t="s">
        <v>39</v>
      </c>
      <c r="C136" s="634" t="s">
        <v>1668</v>
      </c>
      <c r="D136" s="637" t="s">
        <v>14</v>
      </c>
      <c r="E136" s="506"/>
      <c r="F136" s="637" t="s">
        <v>1614</v>
      </c>
      <c r="G136" s="637" t="s">
        <v>1615</v>
      </c>
      <c r="H136" s="634" t="s">
        <v>299</v>
      </c>
      <c r="I136" s="637" t="s">
        <v>298</v>
      </c>
      <c r="J136" s="634" t="s">
        <v>1355</v>
      </c>
      <c r="K136" s="634" t="s">
        <v>1554</v>
      </c>
      <c r="L136" s="634" t="s">
        <v>1555</v>
      </c>
      <c r="M136" s="634" t="s">
        <v>1764</v>
      </c>
      <c r="N136" s="634" t="s">
        <v>1765</v>
      </c>
      <c r="O136" s="634"/>
      <c r="P136" s="634"/>
      <c r="Q136" s="636" t="s">
        <v>11</v>
      </c>
      <c r="R136" s="636" t="s">
        <v>1012</v>
      </c>
    </row>
    <row r="137" spans="1:98" ht="21.75" hidden="1" customHeight="1">
      <c r="A137" s="385" t="s">
        <v>101</v>
      </c>
      <c r="B137" s="591" t="s">
        <v>160</v>
      </c>
      <c r="C137" s="505">
        <v>3548</v>
      </c>
      <c r="D137" s="486">
        <v>42524</v>
      </c>
      <c r="E137" s="570"/>
      <c r="F137" s="332" t="s">
        <v>1596</v>
      </c>
      <c r="G137" s="29">
        <v>34663</v>
      </c>
      <c r="H137" s="464" t="s">
        <v>329</v>
      </c>
      <c r="I137" s="299" t="s">
        <v>328</v>
      </c>
      <c r="J137" s="53">
        <v>0</v>
      </c>
      <c r="K137" s="53">
        <v>0</v>
      </c>
      <c r="L137" s="53">
        <v>0</v>
      </c>
      <c r="M137" s="53">
        <v>0</v>
      </c>
      <c r="N137" s="53">
        <v>0</v>
      </c>
      <c r="O137" s="53"/>
      <c r="P137" s="53"/>
      <c r="Q137" s="362"/>
      <c r="R137" s="362"/>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91"/>
      <c r="CI137" s="91"/>
      <c r="CJ137" s="91"/>
      <c r="CK137" s="91"/>
    </row>
    <row r="138" spans="1:98" ht="21.75" hidden="1" customHeight="1">
      <c r="A138" s="385" t="s">
        <v>58</v>
      </c>
      <c r="B138" s="591" t="s">
        <v>233</v>
      </c>
      <c r="C138" s="505">
        <v>38</v>
      </c>
      <c r="D138" s="487">
        <v>38805</v>
      </c>
      <c r="E138" s="575"/>
      <c r="F138" s="332" t="s">
        <v>749</v>
      </c>
      <c r="G138" s="29">
        <v>21257</v>
      </c>
      <c r="H138" s="640" t="s">
        <v>346</v>
      </c>
      <c r="I138" s="299" t="s">
        <v>345</v>
      </c>
      <c r="J138" s="53">
        <v>0</v>
      </c>
      <c r="K138" s="53">
        <v>0</v>
      </c>
      <c r="L138" s="53">
        <v>0</v>
      </c>
      <c r="M138" s="53">
        <v>0</v>
      </c>
      <c r="N138" s="53">
        <v>0</v>
      </c>
      <c r="O138" s="53"/>
      <c r="P138" s="53"/>
      <c r="Q138" s="362"/>
      <c r="R138" s="362"/>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row>
    <row r="139" spans="1:98" s="91" customFormat="1" ht="21.75" hidden="1" customHeight="1">
      <c r="A139" s="385" t="s">
        <v>87</v>
      </c>
      <c r="B139" s="591" t="s">
        <v>104</v>
      </c>
      <c r="C139" s="505">
        <v>1939</v>
      </c>
      <c r="D139" s="487">
        <v>41914</v>
      </c>
      <c r="E139" s="575"/>
      <c r="F139" s="332" t="s">
        <v>924</v>
      </c>
      <c r="G139" s="29">
        <v>39856</v>
      </c>
      <c r="H139" s="464" t="s">
        <v>351</v>
      </c>
      <c r="I139" s="299" t="s">
        <v>350</v>
      </c>
      <c r="J139" s="53">
        <v>0</v>
      </c>
      <c r="K139" s="53">
        <v>0</v>
      </c>
      <c r="L139" s="53">
        <v>0</v>
      </c>
      <c r="M139" s="53">
        <v>0</v>
      </c>
      <c r="N139" s="53">
        <v>0</v>
      </c>
      <c r="O139" s="53"/>
      <c r="P139" s="53"/>
      <c r="Q139" s="362"/>
      <c r="R139" s="362"/>
      <c r="S139" s="256"/>
      <c r="CL139" s="86"/>
      <c r="CM139" s="86"/>
      <c r="CN139" s="86"/>
      <c r="CO139" s="86"/>
      <c r="CP139" s="86"/>
      <c r="CQ139" s="86"/>
      <c r="CR139" s="86"/>
      <c r="CS139" s="86"/>
      <c r="CT139" s="86"/>
    </row>
    <row r="140" spans="1:98" ht="21.75" hidden="1" customHeight="1">
      <c r="A140" s="385" t="s">
        <v>141</v>
      </c>
      <c r="B140" s="591" t="s">
        <v>1367</v>
      </c>
      <c r="C140" s="505">
        <v>11381</v>
      </c>
      <c r="D140" s="487">
        <v>44762</v>
      </c>
      <c r="E140" s="575"/>
      <c r="F140" s="332" t="s">
        <v>1596</v>
      </c>
      <c r="G140" s="29">
        <v>44774</v>
      </c>
      <c r="H140" s="464" t="s">
        <v>1369</v>
      </c>
      <c r="I140" s="299" t="s">
        <v>1368</v>
      </c>
      <c r="J140" s="53">
        <v>0</v>
      </c>
      <c r="K140" s="53">
        <v>0</v>
      </c>
      <c r="L140" s="53">
        <v>0</v>
      </c>
      <c r="M140" s="53">
        <v>0</v>
      </c>
      <c r="N140" s="53">
        <v>0</v>
      </c>
      <c r="O140" s="53"/>
      <c r="P140" s="53"/>
      <c r="Q140" s="362"/>
      <c r="R140" s="362"/>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256"/>
      <c r="CI140" s="256"/>
      <c r="CJ140" s="91"/>
      <c r="CK140" s="91"/>
    </row>
    <row r="141" spans="1:98" ht="21.75" hidden="1" customHeight="1">
      <c r="A141" s="385" t="s">
        <v>77</v>
      </c>
      <c r="B141" s="591" t="s">
        <v>143</v>
      </c>
      <c r="C141" s="505">
        <v>3145</v>
      </c>
      <c r="D141" s="485">
        <v>41408</v>
      </c>
      <c r="E141" s="575"/>
      <c r="F141" s="332" t="s">
        <v>343</v>
      </c>
      <c r="G141" s="29">
        <v>41662</v>
      </c>
      <c r="H141" s="458" t="s">
        <v>505</v>
      </c>
      <c r="I141" s="299" t="s">
        <v>504</v>
      </c>
      <c r="J141" s="53">
        <v>0</v>
      </c>
      <c r="K141" s="53">
        <v>0</v>
      </c>
      <c r="L141" s="53">
        <v>0</v>
      </c>
      <c r="M141" s="53">
        <v>0</v>
      </c>
      <c r="N141" s="53">
        <v>0</v>
      </c>
      <c r="O141" s="53"/>
      <c r="P141" s="53"/>
      <c r="Q141" s="362"/>
      <c r="R141" s="362"/>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c r="CH141" s="91"/>
      <c r="CI141" s="91"/>
      <c r="CJ141" s="91"/>
      <c r="CK141" s="91"/>
    </row>
    <row r="142" spans="1:98" s="91" customFormat="1" ht="21.75" hidden="1" customHeight="1">
      <c r="A142" s="385" t="s">
        <v>108</v>
      </c>
      <c r="B142" s="591" t="s">
        <v>1041</v>
      </c>
      <c r="C142" s="505">
        <v>9486</v>
      </c>
      <c r="D142" s="485">
        <v>43141</v>
      </c>
      <c r="E142" s="575"/>
      <c r="F142" s="332" t="s">
        <v>924</v>
      </c>
      <c r="G142" s="29">
        <v>43844</v>
      </c>
      <c r="H142" s="458" t="s">
        <v>1043</v>
      </c>
      <c r="I142" s="299" t="s">
        <v>1042</v>
      </c>
      <c r="J142" s="53">
        <v>0</v>
      </c>
      <c r="K142" s="53">
        <v>0</v>
      </c>
      <c r="L142" s="53">
        <v>0</v>
      </c>
      <c r="M142" s="53">
        <v>0</v>
      </c>
      <c r="N142" s="53">
        <v>0</v>
      </c>
      <c r="O142" s="53"/>
      <c r="P142" s="53"/>
      <c r="Q142" s="362"/>
      <c r="R142" s="362"/>
      <c r="S142" s="256"/>
      <c r="CL142" s="86"/>
      <c r="CM142" s="86"/>
      <c r="CN142" s="86"/>
      <c r="CO142" s="86"/>
      <c r="CP142" s="86"/>
      <c r="CQ142" s="86"/>
      <c r="CR142" s="86"/>
      <c r="CS142" s="86"/>
      <c r="CT142" s="86"/>
    </row>
    <row r="143" spans="1:98" s="91" customFormat="1" ht="21.75" hidden="1" customHeight="1">
      <c r="A143" s="385" t="s">
        <v>85</v>
      </c>
      <c r="B143" s="591" t="s">
        <v>132</v>
      </c>
      <c r="C143" s="505">
        <v>1917</v>
      </c>
      <c r="D143" s="487">
        <v>41880</v>
      </c>
      <c r="E143" s="575"/>
      <c r="F143" s="332" t="s">
        <v>924</v>
      </c>
      <c r="G143" s="29">
        <v>21930</v>
      </c>
      <c r="H143" s="464" t="s">
        <v>1685</v>
      </c>
      <c r="I143" s="299" t="s">
        <v>507</v>
      </c>
      <c r="J143" s="53">
        <v>0</v>
      </c>
      <c r="K143" s="53">
        <v>0</v>
      </c>
      <c r="L143" s="53">
        <v>0</v>
      </c>
      <c r="M143" s="53">
        <v>0</v>
      </c>
      <c r="N143" s="53">
        <v>0</v>
      </c>
      <c r="O143" s="53"/>
      <c r="P143" s="53"/>
      <c r="Q143" s="362"/>
      <c r="R143" s="362"/>
      <c r="S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c r="CL143" s="86"/>
      <c r="CM143" s="86"/>
      <c r="CN143" s="86"/>
      <c r="CO143" s="86"/>
      <c r="CP143" s="86"/>
      <c r="CQ143" s="86"/>
      <c r="CR143" s="86"/>
      <c r="CS143" s="86"/>
      <c r="CT143" s="86"/>
    </row>
    <row r="144" spans="1:98" ht="21.75" hidden="1" customHeight="1">
      <c r="A144" s="385" t="s">
        <v>83</v>
      </c>
      <c r="B144" s="591" t="s">
        <v>100</v>
      </c>
      <c r="C144" s="505">
        <v>1917</v>
      </c>
      <c r="D144" s="487">
        <v>41880</v>
      </c>
      <c r="E144" s="575"/>
      <c r="F144" s="332" t="s">
        <v>1406</v>
      </c>
      <c r="G144" s="29">
        <v>15981</v>
      </c>
      <c r="H144" s="464" t="s">
        <v>1685</v>
      </c>
      <c r="I144" s="299" t="s">
        <v>507</v>
      </c>
      <c r="J144" s="53">
        <v>0</v>
      </c>
      <c r="K144" s="53">
        <v>0</v>
      </c>
      <c r="L144" s="53">
        <v>0</v>
      </c>
      <c r="M144" s="53">
        <v>0</v>
      </c>
      <c r="N144" s="53">
        <v>0</v>
      </c>
      <c r="O144" s="53"/>
      <c r="P144" s="53"/>
      <c r="Q144" s="362"/>
      <c r="R144" s="362"/>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c r="CH144" s="91"/>
      <c r="CI144" s="91"/>
      <c r="CJ144" s="91"/>
      <c r="CK144" s="91"/>
    </row>
    <row r="145" spans="1:89" ht="21.75" hidden="1" customHeight="1">
      <c r="A145" s="385" t="s">
        <v>144</v>
      </c>
      <c r="B145" s="591" t="s">
        <v>1426</v>
      </c>
      <c r="C145" s="505">
        <v>11397</v>
      </c>
      <c r="D145" s="486">
        <v>44927</v>
      </c>
      <c r="E145" s="575"/>
      <c r="F145" s="332" t="s">
        <v>1406</v>
      </c>
      <c r="G145" s="29">
        <v>44883</v>
      </c>
      <c r="H145" s="457" t="s">
        <v>1428</v>
      </c>
      <c r="I145" s="299" t="s">
        <v>1427</v>
      </c>
      <c r="J145" s="53">
        <v>0</v>
      </c>
      <c r="K145" s="53">
        <v>0</v>
      </c>
      <c r="L145" s="53">
        <v>0</v>
      </c>
      <c r="M145" s="53">
        <v>0</v>
      </c>
      <c r="N145" s="53">
        <v>0</v>
      </c>
      <c r="O145" s="53"/>
      <c r="P145" s="53"/>
      <c r="Q145" s="362"/>
      <c r="R145" s="362"/>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c r="CH145" s="91"/>
      <c r="CI145" s="91"/>
      <c r="CJ145" s="91"/>
      <c r="CK145" s="91"/>
    </row>
    <row r="146" spans="1:89" ht="21.75" hidden="1" customHeight="1">
      <c r="A146" s="385" t="s">
        <v>119</v>
      </c>
      <c r="B146" s="36" t="s">
        <v>1120</v>
      </c>
      <c r="C146" s="332" t="s">
        <v>1745</v>
      </c>
      <c r="D146" s="485">
        <v>43991</v>
      </c>
      <c r="E146" s="570"/>
      <c r="F146" s="332" t="s">
        <v>1596</v>
      </c>
      <c r="G146" s="29">
        <v>44244</v>
      </c>
      <c r="H146" s="458" t="s">
        <v>1122</v>
      </c>
      <c r="I146" s="299" t="s">
        <v>1121</v>
      </c>
      <c r="J146" s="53">
        <v>0</v>
      </c>
      <c r="K146" s="53">
        <v>0</v>
      </c>
      <c r="L146" s="53">
        <v>0</v>
      </c>
      <c r="M146" s="53">
        <v>0</v>
      </c>
      <c r="N146" s="53">
        <v>0</v>
      </c>
      <c r="O146" s="53"/>
      <c r="P146" s="53"/>
      <c r="Q146" s="362"/>
      <c r="R146" s="362"/>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c r="CH146" s="91"/>
      <c r="CI146" s="91"/>
      <c r="CJ146" s="91"/>
      <c r="CK146" s="91"/>
    </row>
    <row r="147" spans="1:89" ht="15" hidden="1" customHeight="1"/>
    <row r="148" spans="1:89" ht="15" hidden="1" customHeight="1"/>
    <row r="149" spans="1:89" ht="15" hidden="1" customHeight="1"/>
    <row r="150" spans="1:89" s="52" customFormat="1" ht="54" hidden="1" customHeight="1">
      <c r="B150" s="51" t="s">
        <v>1881</v>
      </c>
      <c r="C150" s="51"/>
      <c r="F150" s="493"/>
      <c r="G150" s="197"/>
      <c r="H150" s="268"/>
      <c r="I150" s="37"/>
      <c r="AT150" s="265"/>
      <c r="AU150" s="265"/>
      <c r="AV150" s="265"/>
      <c r="AX150" s="265"/>
    </row>
    <row r="151" spans="1:89" ht="15" hidden="1" customHeight="1"/>
    <row r="152" spans="1:89" s="550" customFormat="1" ht="39.6" hidden="1" customHeight="1">
      <c r="A152" s="642" t="s">
        <v>12</v>
      </c>
      <c r="B152" s="636" t="s">
        <v>39</v>
      </c>
      <c r="C152" s="634" t="s">
        <v>1668</v>
      </c>
      <c r="D152" s="637" t="s">
        <v>14</v>
      </c>
      <c r="E152" s="506"/>
      <c r="F152" s="637" t="s">
        <v>1614</v>
      </c>
      <c r="G152" s="637" t="s">
        <v>1615</v>
      </c>
      <c r="H152" s="634" t="s">
        <v>299</v>
      </c>
      <c r="I152" s="637" t="s">
        <v>298</v>
      </c>
      <c r="J152" s="634" t="s">
        <v>1355</v>
      </c>
      <c r="K152" s="634" t="s">
        <v>1554</v>
      </c>
      <c r="L152" s="634" t="s">
        <v>1555</v>
      </c>
      <c r="M152" s="634" t="s">
        <v>1764</v>
      </c>
      <c r="N152" s="634" t="s">
        <v>1765</v>
      </c>
      <c r="O152" s="634"/>
      <c r="P152" s="634"/>
      <c r="Q152" s="636" t="s">
        <v>11</v>
      </c>
      <c r="R152" s="636" t="s">
        <v>1012</v>
      </c>
    </row>
    <row r="153" spans="1:89" ht="21.75" hidden="1" customHeight="1">
      <c r="A153" s="385" t="s">
        <v>117</v>
      </c>
      <c r="B153" s="672" t="s">
        <v>1272</v>
      </c>
      <c r="C153" s="505">
        <v>11138</v>
      </c>
      <c r="D153" s="487">
        <v>43986</v>
      </c>
      <c r="E153" s="575"/>
      <c r="F153" s="332" t="s">
        <v>343</v>
      </c>
      <c r="G153" s="29">
        <v>44580</v>
      </c>
      <c r="H153" s="640" t="s">
        <v>1274</v>
      </c>
      <c r="I153" s="409" t="s">
        <v>1273</v>
      </c>
      <c r="J153" s="53">
        <v>0</v>
      </c>
      <c r="K153" s="53">
        <v>0</v>
      </c>
      <c r="L153" s="53">
        <v>0</v>
      </c>
      <c r="M153" s="53">
        <v>0</v>
      </c>
      <c r="N153" s="53">
        <v>0</v>
      </c>
      <c r="O153" s="53"/>
      <c r="P153" s="53"/>
      <c r="Q153" s="362"/>
      <c r="R153" s="362"/>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256"/>
      <c r="CK153" s="256"/>
    </row>
    <row r="154" spans="1:89" s="91" customFormat="1" ht="21.75" hidden="1" customHeight="1">
      <c r="A154" s="385" t="s">
        <v>23</v>
      </c>
      <c r="B154" s="672" t="s">
        <v>1233</v>
      </c>
      <c r="C154" s="505">
        <v>247</v>
      </c>
      <c r="D154" s="485">
        <v>31154</v>
      </c>
      <c r="E154" s="575"/>
      <c r="F154" s="332" t="s">
        <v>749</v>
      </c>
      <c r="G154" s="29">
        <v>40995</v>
      </c>
      <c r="H154" s="458" t="s">
        <v>500</v>
      </c>
      <c r="I154" s="299" t="s">
        <v>499</v>
      </c>
      <c r="J154" s="53">
        <v>0</v>
      </c>
      <c r="K154" s="53">
        <v>0</v>
      </c>
      <c r="L154" s="53">
        <v>0</v>
      </c>
      <c r="M154" s="53">
        <v>0</v>
      </c>
      <c r="N154" s="53">
        <v>0</v>
      </c>
      <c r="O154" s="53"/>
      <c r="P154" s="53"/>
      <c r="Q154" s="89"/>
      <c r="R154" s="321"/>
      <c r="S154" s="86"/>
      <c r="CH154" s="256"/>
      <c r="CI154" s="256"/>
    </row>
    <row r="155" spans="1:89" ht="15" hidden="1" customHeight="1"/>
    <row r="156" spans="1:89" s="52" customFormat="1" ht="54" hidden="1" customHeight="1">
      <c r="B156" s="51" t="s">
        <v>1882</v>
      </c>
      <c r="F156" s="493"/>
      <c r="H156" s="268"/>
      <c r="I156" s="37"/>
      <c r="AS156" s="265"/>
      <c r="AT156" s="265"/>
      <c r="AU156" s="265"/>
      <c r="AW156" s="265"/>
    </row>
    <row r="157" spans="1:89" ht="15" hidden="1" customHeight="1"/>
    <row r="158" spans="1:89" s="550" customFormat="1" ht="39.6" hidden="1" customHeight="1">
      <c r="A158" s="642" t="s">
        <v>12</v>
      </c>
      <c r="B158" s="636" t="s">
        <v>39</v>
      </c>
      <c r="C158" s="634" t="s">
        <v>1668</v>
      </c>
      <c r="D158" s="637" t="s">
        <v>14</v>
      </c>
      <c r="E158" s="506"/>
      <c r="F158" s="637" t="s">
        <v>1614</v>
      </c>
      <c r="G158" s="637" t="s">
        <v>1615</v>
      </c>
      <c r="H158" s="634" t="s">
        <v>299</v>
      </c>
      <c r="I158" s="637" t="s">
        <v>298</v>
      </c>
      <c r="J158" s="634" t="s">
        <v>1355</v>
      </c>
      <c r="K158" s="634" t="s">
        <v>1554</v>
      </c>
      <c r="L158" s="634" t="s">
        <v>1555</v>
      </c>
      <c r="M158" s="634" t="s">
        <v>1764</v>
      </c>
      <c r="N158" s="634" t="s">
        <v>1765</v>
      </c>
      <c r="O158" s="634"/>
      <c r="P158" s="634"/>
      <c r="Q158" s="636" t="s">
        <v>11</v>
      </c>
      <c r="R158" s="636" t="s">
        <v>1012</v>
      </c>
    </row>
    <row r="159" spans="1:89" ht="21.75" hidden="1" customHeight="1">
      <c r="A159" s="385" t="s">
        <v>125</v>
      </c>
      <c r="B159" s="36" t="s">
        <v>1879</v>
      </c>
      <c r="C159" s="505">
        <v>11421</v>
      </c>
      <c r="D159" s="486">
        <v>44317</v>
      </c>
      <c r="E159" s="570"/>
      <c r="F159" s="332" t="s">
        <v>1596</v>
      </c>
      <c r="G159" s="29">
        <v>45316</v>
      </c>
      <c r="H159" s="457" t="s">
        <v>1687</v>
      </c>
      <c r="I159" s="299" t="s">
        <v>1687</v>
      </c>
      <c r="J159" s="53">
        <v>0</v>
      </c>
      <c r="K159" s="53">
        <v>0</v>
      </c>
      <c r="L159" s="53">
        <v>0</v>
      </c>
      <c r="M159" s="53">
        <v>0</v>
      </c>
      <c r="N159" s="53">
        <v>0</v>
      </c>
      <c r="O159" s="53"/>
      <c r="P159" s="53"/>
      <c r="Q159" s="362"/>
      <c r="R159" s="362"/>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J159" s="91"/>
      <c r="CK159" s="91"/>
    </row>
    <row r="160" spans="1:89" s="91" customFormat="1" ht="21.75" hidden="1" customHeight="1">
      <c r="A160" s="385" t="s">
        <v>17</v>
      </c>
      <c r="B160" s="591" t="s">
        <v>1028</v>
      </c>
      <c r="C160" s="505">
        <v>9664</v>
      </c>
      <c r="D160" s="486">
        <v>43838</v>
      </c>
      <c r="E160" s="575"/>
      <c r="F160" s="299" t="s">
        <v>924</v>
      </c>
      <c r="G160" s="26">
        <v>22889</v>
      </c>
      <c r="H160" s="458" t="s">
        <v>1029</v>
      </c>
      <c r="I160" s="136" t="s">
        <v>1029</v>
      </c>
      <c r="J160" s="53">
        <v>0</v>
      </c>
      <c r="K160" s="53">
        <v>1</v>
      </c>
      <c r="L160" s="53">
        <v>1</v>
      </c>
      <c r="M160" s="53">
        <v>0</v>
      </c>
      <c r="N160" s="53">
        <v>1</v>
      </c>
      <c r="O160" s="53"/>
      <c r="P160" s="53"/>
      <c r="Q160" s="89"/>
      <c r="R160" s="321"/>
      <c r="CH160" s="256"/>
      <c r="CI160" s="256"/>
      <c r="CJ160" s="256"/>
      <c r="CK160" s="256"/>
    </row>
    <row r="161" spans="1:87" ht="15" hidden="1" customHeight="1"/>
    <row r="162" spans="1:87" ht="15" hidden="1" customHeight="1"/>
    <row r="163" spans="1:87" s="216" customFormat="1" ht="53.25" hidden="1" customHeight="1">
      <c r="B163" s="51" t="s">
        <v>1692</v>
      </c>
      <c r="C163" s="51"/>
      <c r="D163" s="665"/>
      <c r="E163" s="666"/>
      <c r="F163" s="217"/>
      <c r="G163" s="217"/>
      <c r="H163" s="666"/>
      <c r="I163" s="217"/>
      <c r="J163" s="219"/>
      <c r="K163" s="219"/>
      <c r="L163" s="219"/>
      <c r="M163" s="219"/>
      <c r="N163" s="219"/>
      <c r="O163" s="219"/>
      <c r="P163" s="219"/>
      <c r="Q163" s="666"/>
      <c r="R163" s="666"/>
      <c r="S163" s="666"/>
      <c r="T163" s="666"/>
      <c r="U163" s="666"/>
      <c r="V163" s="666"/>
      <c r="W163" s="666"/>
      <c r="X163" s="666"/>
      <c r="Y163" s="666"/>
      <c r="Z163" s="666"/>
      <c r="AA163" s="666"/>
      <c r="AB163" s="666"/>
      <c r="AC163" s="666"/>
      <c r="AD163" s="666"/>
      <c r="AE163" s="219"/>
      <c r="AZ163" s="219"/>
    </row>
    <row r="164" spans="1:87" ht="15" hidden="1" customHeight="1"/>
    <row r="165" spans="1:87" s="71" customFormat="1" ht="39.6" hidden="1" customHeight="1">
      <c r="A165" s="515" t="s">
        <v>12</v>
      </c>
      <c r="B165" s="389" t="s">
        <v>1501</v>
      </c>
      <c r="C165" s="506"/>
      <c r="D165" s="366" t="s">
        <v>14</v>
      </c>
      <c r="E165" s="525"/>
      <c r="F165" s="303" t="s">
        <v>1614</v>
      </c>
      <c r="G165" s="267" t="s">
        <v>1615</v>
      </c>
      <c r="H165" s="450"/>
      <c r="I165" s="303"/>
      <c r="J165" s="300" t="s">
        <v>1355</v>
      </c>
      <c r="K165" s="300" t="s">
        <v>1554</v>
      </c>
      <c r="L165" s="300" t="s">
        <v>1555</v>
      </c>
      <c r="M165" s="300"/>
      <c r="N165" s="300" t="s">
        <v>1555</v>
      </c>
      <c r="O165" s="300"/>
      <c r="P165" s="300"/>
      <c r="Q165" s="364">
        <v>44638</v>
      </c>
      <c r="R165" s="471"/>
    </row>
    <row r="166" spans="1:87" s="256" customFormat="1" ht="22.15" hidden="1" customHeight="1">
      <c r="A166" s="385" t="s">
        <v>27</v>
      </c>
      <c r="B166" s="591" t="s">
        <v>885</v>
      </c>
      <c r="C166" s="518"/>
      <c r="D166" s="487">
        <v>32249</v>
      </c>
      <c r="E166" s="575"/>
      <c r="F166" s="284" t="s">
        <v>258</v>
      </c>
      <c r="G166" s="29">
        <v>19758</v>
      </c>
      <c r="H166" s="466"/>
      <c r="I166" s="284"/>
      <c r="J166" s="53">
        <v>0</v>
      </c>
      <c r="K166" s="53">
        <v>0</v>
      </c>
      <c r="L166" s="53">
        <v>0</v>
      </c>
      <c r="M166" s="53"/>
      <c r="N166" s="53">
        <v>0</v>
      </c>
      <c r="O166" s="53"/>
      <c r="P166" s="53"/>
      <c r="Q166" s="362"/>
      <c r="R166" s="470"/>
      <c r="S166" s="91"/>
    </row>
    <row r="167" spans="1:87" s="256" customFormat="1" ht="22.15" hidden="1" customHeight="1">
      <c r="A167" s="385" t="s">
        <v>34</v>
      </c>
      <c r="B167" s="591" t="s">
        <v>210</v>
      </c>
      <c r="C167" s="518"/>
      <c r="D167" s="486">
        <v>35219</v>
      </c>
      <c r="E167" s="575"/>
      <c r="F167" s="284" t="s">
        <v>258</v>
      </c>
      <c r="G167" s="29">
        <v>17683</v>
      </c>
      <c r="H167" s="466"/>
      <c r="I167" s="284"/>
      <c r="J167" s="53">
        <v>0</v>
      </c>
      <c r="K167" s="53">
        <v>0</v>
      </c>
      <c r="L167" s="53">
        <v>0</v>
      </c>
      <c r="M167" s="53"/>
      <c r="N167" s="53">
        <v>0</v>
      </c>
      <c r="O167" s="53"/>
      <c r="P167" s="53"/>
      <c r="Q167" s="362"/>
      <c r="R167" s="470"/>
      <c r="S167" s="86"/>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row>
    <row r="168" spans="1:87" s="256" customFormat="1" ht="22.15" hidden="1" customHeight="1">
      <c r="A168" s="385" t="s">
        <v>61</v>
      </c>
      <c r="B168" s="36" t="s">
        <v>95</v>
      </c>
      <c r="C168" s="519"/>
      <c r="D168" s="487">
        <v>38825</v>
      </c>
      <c r="E168" s="575"/>
      <c r="F168" s="284" t="s">
        <v>258</v>
      </c>
      <c r="G168" s="29">
        <v>13674</v>
      </c>
      <c r="H168" s="466"/>
      <c r="I168" s="284"/>
      <c r="J168" s="53">
        <v>0</v>
      </c>
      <c r="K168" s="53">
        <v>0</v>
      </c>
      <c r="L168" s="53">
        <v>0</v>
      </c>
      <c r="M168" s="53"/>
      <c r="N168" s="53">
        <v>0</v>
      </c>
      <c r="O168" s="53"/>
      <c r="P168" s="53"/>
      <c r="Q168" s="362"/>
      <c r="R168" s="470"/>
      <c r="CH168" s="91"/>
      <c r="CI168" s="91"/>
    </row>
    <row r="169" spans="1:87" s="256" customFormat="1" ht="22.15" hidden="1" customHeight="1">
      <c r="A169" s="385" t="s">
        <v>64</v>
      </c>
      <c r="B169" s="591" t="s">
        <v>921</v>
      </c>
      <c r="C169" s="518"/>
      <c r="D169" s="487">
        <v>38950</v>
      </c>
      <c r="E169" s="575"/>
      <c r="F169" s="259" t="s">
        <v>258</v>
      </c>
      <c r="G169" s="26">
        <v>32127</v>
      </c>
      <c r="H169" s="466"/>
      <c r="I169" s="259"/>
      <c r="J169" s="53">
        <v>0</v>
      </c>
      <c r="K169" s="53">
        <v>0</v>
      </c>
      <c r="L169" s="53">
        <v>0</v>
      </c>
      <c r="M169" s="53"/>
      <c r="N169" s="53">
        <v>0</v>
      </c>
      <c r="O169" s="53"/>
      <c r="P169" s="53"/>
      <c r="Q169" s="362"/>
      <c r="R169" s="470"/>
      <c r="CH169" s="91"/>
      <c r="CI169" s="91"/>
    </row>
    <row r="170" spans="1:87" s="256" customFormat="1" ht="22.15" hidden="1" customHeight="1">
      <c r="A170" s="385" t="s">
        <v>66</v>
      </c>
      <c r="B170" s="591" t="s">
        <v>892</v>
      </c>
      <c r="C170" s="518"/>
      <c r="D170" s="487">
        <v>39253</v>
      </c>
      <c r="E170" s="575"/>
      <c r="F170" s="284" t="s">
        <v>258</v>
      </c>
      <c r="G170" s="29">
        <v>39272</v>
      </c>
      <c r="H170" s="466"/>
      <c r="I170" s="284"/>
      <c r="J170" s="53">
        <v>0</v>
      </c>
      <c r="K170" s="53">
        <v>0</v>
      </c>
      <c r="L170" s="53">
        <v>0</v>
      </c>
      <c r="M170" s="53"/>
      <c r="N170" s="53">
        <v>0</v>
      </c>
      <c r="O170" s="53"/>
      <c r="P170" s="53"/>
      <c r="Q170" s="362"/>
      <c r="R170" s="470"/>
      <c r="CH170" s="91"/>
      <c r="CI170" s="91"/>
    </row>
    <row r="171" spans="1:87" s="256" customFormat="1" ht="22.15" hidden="1" customHeight="1">
      <c r="A171" s="385" t="s">
        <v>74</v>
      </c>
      <c r="B171" s="591" t="s">
        <v>239</v>
      </c>
      <c r="C171" s="518"/>
      <c r="D171" s="486">
        <v>40513</v>
      </c>
      <c r="E171" s="575"/>
      <c r="F171" s="284" t="s">
        <v>258</v>
      </c>
      <c r="G171" s="29">
        <v>40534</v>
      </c>
      <c r="H171" s="466"/>
      <c r="I171" s="284"/>
      <c r="J171" s="53">
        <v>0</v>
      </c>
      <c r="K171" s="53">
        <v>0</v>
      </c>
      <c r="L171" s="53">
        <v>0</v>
      </c>
      <c r="M171" s="53"/>
      <c r="N171" s="53">
        <v>0</v>
      </c>
      <c r="O171" s="53"/>
      <c r="P171" s="53"/>
      <c r="Q171" s="362"/>
      <c r="R171" s="470"/>
      <c r="S171" s="91"/>
      <c r="CH171" s="91"/>
      <c r="CI171" s="91"/>
    </row>
    <row r="172" spans="1:87" s="256" customFormat="1" ht="22.15" hidden="1" customHeight="1">
      <c r="A172" s="385" t="s">
        <v>75</v>
      </c>
      <c r="B172" s="591" t="s">
        <v>912</v>
      </c>
      <c r="C172" s="518"/>
      <c r="D172" s="486">
        <v>40833</v>
      </c>
      <c r="E172" s="575"/>
      <c r="F172" s="284" t="s">
        <v>258</v>
      </c>
      <c r="G172" s="29">
        <v>17590</v>
      </c>
      <c r="H172" s="466"/>
      <c r="I172" s="284"/>
      <c r="J172" s="53">
        <v>0</v>
      </c>
      <c r="K172" s="53">
        <v>0</v>
      </c>
      <c r="L172" s="53">
        <v>0</v>
      </c>
      <c r="M172" s="53"/>
      <c r="N172" s="53">
        <v>0</v>
      </c>
      <c r="O172" s="53"/>
      <c r="P172" s="53"/>
      <c r="Q172" s="362"/>
      <c r="R172" s="470"/>
      <c r="CH172" s="91"/>
      <c r="CI172" s="91"/>
    </row>
    <row r="173" spans="1:87" s="256" customFormat="1" ht="22.15" hidden="1" customHeight="1">
      <c r="A173" s="385" t="s">
        <v>79</v>
      </c>
      <c r="B173" s="36" t="s">
        <v>60</v>
      </c>
      <c r="C173" s="519"/>
      <c r="D173" s="486">
        <v>40896</v>
      </c>
      <c r="E173" s="575"/>
      <c r="F173" s="284" t="s">
        <v>258</v>
      </c>
      <c r="G173" s="29">
        <v>36482</v>
      </c>
      <c r="H173" s="466"/>
      <c r="I173" s="284"/>
      <c r="J173" s="53">
        <v>0</v>
      </c>
      <c r="K173" s="53">
        <v>0</v>
      </c>
      <c r="L173" s="53">
        <v>0</v>
      </c>
      <c r="M173" s="53"/>
      <c r="N173" s="53">
        <v>0</v>
      </c>
      <c r="O173" s="53"/>
      <c r="P173" s="53"/>
      <c r="Q173" s="362"/>
      <c r="R173" s="470"/>
      <c r="CH173" s="91"/>
      <c r="CI173" s="91"/>
    </row>
    <row r="174" spans="1:87" s="256" customFormat="1" ht="22.15" hidden="1" customHeight="1">
      <c r="A174" s="385" t="s">
        <v>80</v>
      </c>
      <c r="B174" s="36" t="s">
        <v>47</v>
      </c>
      <c r="C174" s="519"/>
      <c r="D174" s="486">
        <v>40896</v>
      </c>
      <c r="E174" s="575"/>
      <c r="F174" s="284" t="s">
        <v>258</v>
      </c>
      <c r="G174" s="29">
        <v>32571</v>
      </c>
      <c r="H174" s="466"/>
      <c r="I174" s="284"/>
      <c r="J174" s="53">
        <v>0</v>
      </c>
      <c r="K174" s="53">
        <v>0</v>
      </c>
      <c r="L174" s="53">
        <v>0</v>
      </c>
      <c r="M174" s="53"/>
      <c r="N174" s="53">
        <v>0</v>
      </c>
      <c r="O174" s="53"/>
      <c r="P174" s="53"/>
      <c r="Q174" s="362"/>
      <c r="R174" s="470"/>
      <c r="CH174" s="91"/>
      <c r="CI174" s="91"/>
    </row>
    <row r="175" spans="1:87" s="256" customFormat="1" ht="22.15" hidden="1" customHeight="1">
      <c r="A175" s="385" t="s">
        <v>87</v>
      </c>
      <c r="B175" s="591" t="s">
        <v>248</v>
      </c>
      <c r="C175" s="518"/>
      <c r="D175" s="486">
        <v>41380</v>
      </c>
      <c r="E175" s="575"/>
      <c r="F175" s="284" t="s">
        <v>258</v>
      </c>
      <c r="G175" s="29">
        <v>32639</v>
      </c>
      <c r="H175" s="466"/>
      <c r="I175" s="284"/>
      <c r="J175" s="53">
        <v>0</v>
      </c>
      <c r="K175" s="53">
        <v>0</v>
      </c>
      <c r="L175" s="53">
        <v>0</v>
      </c>
      <c r="M175" s="53"/>
      <c r="N175" s="53">
        <v>0</v>
      </c>
      <c r="O175" s="53"/>
      <c r="P175" s="53"/>
      <c r="Q175" s="362"/>
      <c r="R175" s="470"/>
      <c r="CH175" s="91"/>
      <c r="CI175" s="91"/>
    </row>
    <row r="176" spans="1:87" s="256" customFormat="1" ht="22.15" hidden="1" customHeight="1">
      <c r="A176" s="385" t="s">
        <v>92</v>
      </c>
      <c r="B176" s="591" t="s">
        <v>1088</v>
      </c>
      <c r="C176" s="518"/>
      <c r="D176" s="485">
        <v>41551</v>
      </c>
      <c r="E176" s="575"/>
      <c r="F176" s="284" t="s">
        <v>258</v>
      </c>
      <c r="G176" s="29">
        <v>41524</v>
      </c>
      <c r="H176" s="466"/>
      <c r="I176" s="284"/>
      <c r="J176" s="53">
        <v>0</v>
      </c>
      <c r="K176" s="53">
        <v>0</v>
      </c>
      <c r="L176" s="53">
        <v>0</v>
      </c>
      <c r="M176" s="53"/>
      <c r="N176" s="53">
        <v>0</v>
      </c>
      <c r="O176" s="53"/>
      <c r="P176" s="53"/>
      <c r="Q176" s="362"/>
      <c r="R176" s="470"/>
      <c r="S176" s="86"/>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row>
    <row r="177" spans="1:89" s="256" customFormat="1" ht="22.15" hidden="1" customHeight="1">
      <c r="A177" s="385" t="s">
        <v>105</v>
      </c>
      <c r="B177" s="591" t="s">
        <v>894</v>
      </c>
      <c r="C177" s="518"/>
      <c r="D177" s="485">
        <v>42051</v>
      </c>
      <c r="E177" s="575"/>
      <c r="F177" s="284" t="s">
        <v>258</v>
      </c>
      <c r="G177" s="29">
        <v>36725</v>
      </c>
      <c r="H177" s="466"/>
      <c r="I177" s="284"/>
      <c r="J177" s="53">
        <v>0</v>
      </c>
      <c r="K177" s="53">
        <v>0</v>
      </c>
      <c r="L177" s="53">
        <v>0</v>
      </c>
      <c r="M177" s="53"/>
      <c r="N177" s="53">
        <v>0</v>
      </c>
      <c r="O177" s="53"/>
      <c r="P177" s="53"/>
      <c r="Q177" s="362"/>
      <c r="R177" s="470"/>
      <c r="CH177" s="91"/>
      <c r="CI177" s="91"/>
    </row>
    <row r="178" spans="1:89" s="256" customFormat="1" ht="22.15" hidden="1" customHeight="1">
      <c r="A178" s="385" t="s">
        <v>106</v>
      </c>
      <c r="B178" s="591" t="s">
        <v>895</v>
      </c>
      <c r="C178" s="518"/>
      <c r="D178" s="485">
        <v>42051</v>
      </c>
      <c r="E178" s="575"/>
      <c r="F178" s="284" t="s">
        <v>258</v>
      </c>
      <c r="G178" s="29">
        <v>37910</v>
      </c>
      <c r="H178" s="466"/>
      <c r="I178" s="284"/>
      <c r="J178" s="53">
        <v>0</v>
      </c>
      <c r="K178" s="53">
        <v>0</v>
      </c>
      <c r="L178" s="53">
        <v>0</v>
      </c>
      <c r="M178" s="53"/>
      <c r="N178" s="53">
        <v>0</v>
      </c>
      <c r="O178" s="53"/>
      <c r="P178" s="53"/>
      <c r="Q178" s="362"/>
      <c r="R178" s="470"/>
      <c r="S178" s="91"/>
      <c r="CH178" s="91"/>
      <c r="CI178" s="91"/>
    </row>
    <row r="179" spans="1:89" s="256" customFormat="1" ht="22.15" hidden="1" customHeight="1">
      <c r="A179" s="385" t="s">
        <v>117</v>
      </c>
      <c r="B179" s="591" t="s">
        <v>868</v>
      </c>
      <c r="C179" s="518"/>
      <c r="D179" s="487">
        <v>42415</v>
      </c>
      <c r="E179" s="575"/>
      <c r="F179" s="284" t="s">
        <v>258</v>
      </c>
      <c r="G179" s="29">
        <v>42429</v>
      </c>
      <c r="H179" s="466"/>
      <c r="I179" s="284"/>
      <c r="J179" s="53">
        <v>0</v>
      </c>
      <c r="K179" s="53">
        <v>0</v>
      </c>
      <c r="L179" s="53">
        <v>0</v>
      </c>
      <c r="M179" s="53"/>
      <c r="N179" s="53">
        <v>0</v>
      </c>
      <c r="O179" s="53"/>
      <c r="P179" s="53"/>
      <c r="Q179" s="362"/>
      <c r="R179" s="470"/>
      <c r="CH179" s="91"/>
      <c r="CI179" s="91"/>
    </row>
    <row r="180" spans="1:89" s="256" customFormat="1" ht="22.15" hidden="1" customHeight="1">
      <c r="A180" s="385" t="s">
        <v>129</v>
      </c>
      <c r="B180" s="591" t="s">
        <v>904</v>
      </c>
      <c r="C180" s="518"/>
      <c r="D180" s="486">
        <v>43536</v>
      </c>
      <c r="E180" s="575"/>
      <c r="F180" s="284" t="s">
        <v>258</v>
      </c>
      <c r="G180" s="29"/>
      <c r="H180" s="466"/>
      <c r="I180" s="284"/>
      <c r="J180" s="53">
        <v>0</v>
      </c>
      <c r="K180" s="53">
        <v>0</v>
      </c>
      <c r="L180" s="53">
        <v>0</v>
      </c>
      <c r="M180" s="53"/>
      <c r="N180" s="53">
        <v>0</v>
      </c>
      <c r="O180" s="53"/>
      <c r="P180" s="53"/>
      <c r="Q180" s="362"/>
      <c r="R180" s="470"/>
      <c r="CH180" s="91"/>
      <c r="CI180" s="91"/>
    </row>
    <row r="181" spans="1:89" s="256" customFormat="1" ht="22.15" hidden="1" customHeight="1">
      <c r="A181" s="385" t="s">
        <v>135</v>
      </c>
      <c r="B181" s="591" t="s">
        <v>1665</v>
      </c>
      <c r="C181" s="518"/>
      <c r="D181" s="487">
        <v>44237</v>
      </c>
      <c r="E181" s="575"/>
      <c r="F181" s="284" t="s">
        <v>258</v>
      </c>
      <c r="G181" s="29">
        <v>36516</v>
      </c>
      <c r="H181" s="466"/>
      <c r="I181" s="284"/>
      <c r="J181" s="53">
        <v>0</v>
      </c>
      <c r="K181" s="53">
        <v>0</v>
      </c>
      <c r="L181" s="53">
        <v>0</v>
      </c>
      <c r="M181" s="53"/>
      <c r="N181" s="53">
        <v>0</v>
      </c>
      <c r="O181" s="53"/>
      <c r="P181" s="53"/>
      <c r="Q181" s="362"/>
      <c r="R181" s="470"/>
      <c r="S181" s="91"/>
      <c r="CH181" s="91"/>
      <c r="CI181" s="91"/>
    </row>
    <row r="182" spans="1:89" s="91" customFormat="1" ht="22.15" hidden="1" customHeight="1">
      <c r="A182" s="385" t="s">
        <v>144</v>
      </c>
      <c r="B182" s="591" t="s">
        <v>1332</v>
      </c>
      <c r="C182" s="518"/>
      <c r="D182" s="485">
        <v>44350</v>
      </c>
      <c r="E182" s="575"/>
      <c r="F182" s="284" t="s">
        <v>258</v>
      </c>
      <c r="G182" s="29">
        <v>37930</v>
      </c>
      <c r="H182" s="466"/>
      <c r="I182" s="284"/>
      <c r="J182" s="53">
        <v>0</v>
      </c>
      <c r="K182" s="53">
        <v>0</v>
      </c>
      <c r="L182" s="53">
        <v>0</v>
      </c>
      <c r="M182" s="53"/>
      <c r="N182" s="53">
        <v>0</v>
      </c>
      <c r="O182" s="53"/>
      <c r="P182" s="53"/>
      <c r="Q182" s="362"/>
      <c r="R182" s="470"/>
      <c r="S182" s="256"/>
      <c r="T182" s="86"/>
      <c r="U182" s="86"/>
      <c r="V182" s="86"/>
      <c r="W182" s="86"/>
      <c r="X182" s="8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row>
    <row r="183" spans="1:89" ht="15" hidden="1" customHeight="1"/>
    <row r="184" spans="1:89" s="51" customFormat="1" ht="54" hidden="1" customHeight="1">
      <c r="B184" s="51" t="s">
        <v>1693</v>
      </c>
      <c r="D184" s="413"/>
      <c r="F184" s="664"/>
      <c r="G184" s="37"/>
      <c r="I184" s="664"/>
      <c r="CA184" s="39"/>
      <c r="CB184" s="39"/>
      <c r="CC184" s="39"/>
      <c r="CE184" s="39"/>
    </row>
    <row r="185" spans="1:89" ht="15" hidden="1" customHeight="1"/>
    <row r="186" spans="1:89" s="71" customFormat="1" ht="39.6" hidden="1" customHeight="1">
      <c r="A186" s="515" t="s">
        <v>12</v>
      </c>
      <c r="B186" s="389" t="s">
        <v>1501</v>
      </c>
      <c r="C186" s="506"/>
      <c r="D186" s="366" t="s">
        <v>14</v>
      </c>
      <c r="E186" s="525"/>
      <c r="F186" s="303" t="s">
        <v>1614</v>
      </c>
      <c r="G186" s="267" t="s">
        <v>1615</v>
      </c>
      <c r="H186" s="450"/>
      <c r="I186" s="303"/>
      <c r="J186" s="300" t="s">
        <v>1355</v>
      </c>
      <c r="K186" s="300" t="s">
        <v>1554</v>
      </c>
      <c r="L186" s="300" t="s">
        <v>1555</v>
      </c>
      <c r="M186" s="300"/>
      <c r="N186" s="300" t="s">
        <v>1555</v>
      </c>
      <c r="O186" s="300"/>
      <c r="P186" s="300"/>
      <c r="Q186" s="364">
        <v>44638</v>
      </c>
      <c r="R186" s="471"/>
    </row>
    <row r="187" spans="1:89" ht="21.75" hidden="1" customHeight="1">
      <c r="A187" s="385" t="s">
        <v>129</v>
      </c>
      <c r="B187" s="591" t="s">
        <v>1314</v>
      </c>
      <c r="C187" s="505">
        <v>11380</v>
      </c>
      <c r="D187" s="486">
        <v>44517</v>
      </c>
      <c r="E187" s="575"/>
      <c r="F187" s="332" t="s">
        <v>343</v>
      </c>
      <c r="G187" s="29">
        <v>44517</v>
      </c>
      <c r="H187" s="457" t="s">
        <v>1316</v>
      </c>
      <c r="I187" s="299" t="s">
        <v>1315</v>
      </c>
      <c r="J187" s="53">
        <v>0</v>
      </c>
      <c r="K187" s="53">
        <v>0</v>
      </c>
      <c r="L187" s="53">
        <v>0</v>
      </c>
      <c r="M187" s="53"/>
      <c r="N187" s="53">
        <v>0</v>
      </c>
      <c r="O187" s="53"/>
      <c r="P187" s="53"/>
      <c r="Q187" s="362"/>
      <c r="R187" s="362"/>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256"/>
      <c r="CI187" s="256"/>
      <c r="CJ187" s="256"/>
      <c r="CK187" s="256"/>
    </row>
    <row r="188" spans="1:89" ht="21.75" hidden="1" customHeight="1">
      <c r="A188" s="385" t="s">
        <v>113</v>
      </c>
      <c r="B188" s="36" t="s">
        <v>1153</v>
      </c>
      <c r="C188" s="505">
        <v>10624</v>
      </c>
      <c r="D188" s="486">
        <v>43677</v>
      </c>
      <c r="E188" s="575"/>
      <c r="F188" s="332" t="s">
        <v>749</v>
      </c>
      <c r="G188" s="29">
        <v>44239</v>
      </c>
      <c r="H188" s="457" t="s">
        <v>954</v>
      </c>
      <c r="I188" s="299" t="s">
        <v>953</v>
      </c>
      <c r="J188" s="53">
        <v>0</v>
      </c>
      <c r="K188" s="53">
        <v>0</v>
      </c>
      <c r="L188" s="53">
        <v>0</v>
      </c>
      <c r="M188" s="53"/>
      <c r="N188" s="53">
        <v>0</v>
      </c>
      <c r="O188" s="53"/>
      <c r="P188" s="53"/>
      <c r="Q188" s="362"/>
      <c r="R188" s="362"/>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256"/>
      <c r="CK188" s="256"/>
    </row>
    <row r="189" spans="1:89" ht="21.75" hidden="1" customHeight="1">
      <c r="A189" s="385" t="s">
        <v>72</v>
      </c>
      <c r="B189" s="591" t="s">
        <v>252</v>
      </c>
      <c r="C189" s="505">
        <v>421</v>
      </c>
      <c r="D189" s="487">
        <v>41044</v>
      </c>
      <c r="E189" s="575"/>
      <c r="F189" s="332" t="s">
        <v>1406</v>
      </c>
      <c r="G189" s="29">
        <v>15767</v>
      </c>
      <c r="H189" s="464" t="s">
        <v>495</v>
      </c>
      <c r="I189" s="299" t="s">
        <v>494</v>
      </c>
      <c r="J189" s="53">
        <v>0</v>
      </c>
      <c r="K189" s="53">
        <v>0</v>
      </c>
      <c r="L189" s="53">
        <v>0</v>
      </c>
      <c r="M189" s="53"/>
      <c r="N189" s="53">
        <v>0</v>
      </c>
      <c r="O189" s="53"/>
      <c r="P189" s="53"/>
      <c r="Q189" s="362"/>
      <c r="R189" s="362"/>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row>
    <row r="190" spans="1:89" ht="21.75" hidden="1" customHeight="1">
      <c r="A190" s="385" t="s">
        <v>74</v>
      </c>
      <c r="B190" s="591" t="s">
        <v>246</v>
      </c>
      <c r="C190" s="505">
        <v>266</v>
      </c>
      <c r="D190" s="487">
        <v>41047</v>
      </c>
      <c r="E190" s="575"/>
      <c r="F190" s="332" t="s">
        <v>343</v>
      </c>
      <c r="G190" s="29">
        <v>37000</v>
      </c>
      <c r="H190" s="464" t="s">
        <v>1385</v>
      </c>
      <c r="I190" s="299" t="s">
        <v>1384</v>
      </c>
      <c r="J190" s="53">
        <v>0</v>
      </c>
      <c r="K190" s="53">
        <v>0</v>
      </c>
      <c r="L190" s="53">
        <v>0</v>
      </c>
      <c r="M190" s="53"/>
      <c r="N190" s="53">
        <v>0</v>
      </c>
      <c r="O190" s="53"/>
      <c r="P190" s="53"/>
      <c r="Q190" s="362"/>
      <c r="R190" s="362"/>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row>
    <row r="191" spans="1:89" ht="21.75" hidden="1" customHeight="1">
      <c r="A191" s="385" t="s">
        <v>136</v>
      </c>
      <c r="B191" s="591" t="s">
        <v>1363</v>
      </c>
      <c r="C191" s="505">
        <v>11394</v>
      </c>
      <c r="D191" s="486">
        <v>44680</v>
      </c>
      <c r="E191" s="575"/>
      <c r="F191" s="332" t="s">
        <v>343</v>
      </c>
      <c r="G191" s="29">
        <v>44679</v>
      </c>
      <c r="H191" s="457" t="s">
        <v>1365</v>
      </c>
      <c r="I191" s="299" t="s">
        <v>1364</v>
      </c>
      <c r="J191" s="53">
        <v>0</v>
      </c>
      <c r="K191" s="53">
        <v>0</v>
      </c>
      <c r="L191" s="53">
        <v>0</v>
      </c>
      <c r="M191" s="53"/>
      <c r="N191" s="53">
        <v>0</v>
      </c>
      <c r="O191" s="53"/>
      <c r="P191" s="53"/>
      <c r="Q191" s="362"/>
      <c r="R191" s="362"/>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256"/>
      <c r="CI191" s="256"/>
      <c r="CJ191" s="91"/>
      <c r="CK191" s="91"/>
    </row>
    <row r="192" spans="1:89" ht="21.75" hidden="1" customHeight="1">
      <c r="A192" s="385" t="s">
        <v>54</v>
      </c>
      <c r="B192" s="591" t="s">
        <v>280</v>
      </c>
      <c r="C192" s="505">
        <v>9944</v>
      </c>
      <c r="D192" s="485">
        <v>38651</v>
      </c>
      <c r="E192" s="575"/>
      <c r="F192" s="332" t="s">
        <v>1406</v>
      </c>
      <c r="G192" s="29">
        <v>35828</v>
      </c>
      <c r="H192" s="457" t="s">
        <v>744</v>
      </c>
      <c r="I192" s="299" t="s">
        <v>743</v>
      </c>
      <c r="J192" s="53">
        <v>0</v>
      </c>
      <c r="K192" s="53">
        <v>0</v>
      </c>
      <c r="L192" s="53">
        <v>0</v>
      </c>
      <c r="M192" s="53"/>
      <c r="N192" s="53">
        <v>0</v>
      </c>
      <c r="O192" s="53"/>
      <c r="P192" s="53"/>
      <c r="Q192" s="362"/>
      <c r="R192" s="362"/>
      <c r="T192" s="256"/>
      <c r="U192" s="256"/>
      <c r="V192" s="256"/>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c r="AU192" s="256"/>
      <c r="AV192" s="256"/>
      <c r="AW192" s="256"/>
      <c r="AX192" s="256"/>
      <c r="AY192" s="256"/>
      <c r="AZ192" s="256"/>
      <c r="BA192" s="256"/>
      <c r="BB192" s="256"/>
      <c r="BC192" s="256"/>
      <c r="BD192" s="256"/>
      <c r="BE192" s="256"/>
      <c r="BF192" s="256"/>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c r="CA192" s="256"/>
      <c r="CB192" s="256"/>
      <c r="CC192" s="256"/>
      <c r="CD192" s="256"/>
      <c r="CE192" s="256"/>
      <c r="CF192" s="256"/>
      <c r="CG192" s="256"/>
      <c r="CH192" s="256"/>
      <c r="CI192" s="256"/>
      <c r="CJ192" s="91"/>
      <c r="CK192" s="91"/>
    </row>
    <row r="193" spans="1:89" ht="21.75" hidden="1" customHeight="1">
      <c r="A193" s="385" t="s">
        <v>123</v>
      </c>
      <c r="B193" s="591" t="s">
        <v>1204</v>
      </c>
      <c r="C193" s="505">
        <v>11127</v>
      </c>
      <c r="D193" s="485">
        <v>44323</v>
      </c>
      <c r="E193" s="575"/>
      <c r="F193" s="332" t="s">
        <v>749</v>
      </c>
      <c r="G193" s="29">
        <v>44313</v>
      </c>
      <c r="H193" s="457" t="s">
        <v>1206</v>
      </c>
      <c r="I193" s="299" t="s">
        <v>1205</v>
      </c>
      <c r="J193" s="53">
        <v>0</v>
      </c>
      <c r="K193" s="53">
        <v>0</v>
      </c>
      <c r="L193" s="53">
        <v>0</v>
      </c>
      <c r="M193" s="53"/>
      <c r="N193" s="53">
        <v>0</v>
      </c>
      <c r="O193" s="53"/>
      <c r="P193" s="53"/>
      <c r="Q193" s="362"/>
      <c r="R193" s="362"/>
      <c r="S193" s="256"/>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256"/>
      <c r="CI193" s="256"/>
      <c r="CJ193" s="256"/>
      <c r="CK193" s="256"/>
    </row>
    <row r="194" spans="1:89" ht="15" hidden="1" customHeight="1"/>
    <row r="195" spans="1:89" ht="15" hidden="1" customHeight="1"/>
    <row r="196" spans="1:89" s="51" customFormat="1" ht="44.25" hidden="1" customHeight="1">
      <c r="B196" s="51" t="s">
        <v>1623</v>
      </c>
      <c r="D196" s="413"/>
      <c r="F196" s="365"/>
      <c r="G196" s="37"/>
      <c r="I196" s="365"/>
      <c r="V196" s="39"/>
    </row>
    <row r="197" spans="1:89" ht="15" hidden="1" customHeight="1"/>
    <row r="198" spans="1:89" s="71" customFormat="1" ht="39.6" hidden="1" customHeight="1">
      <c r="A198" s="515" t="s">
        <v>12</v>
      </c>
      <c r="B198" s="389" t="s">
        <v>1501</v>
      </c>
      <c r="C198" s="506"/>
      <c r="D198" s="366" t="s">
        <v>14</v>
      </c>
      <c r="E198" s="525"/>
      <c r="F198" s="303" t="s">
        <v>1614</v>
      </c>
      <c r="G198" s="267" t="s">
        <v>1615</v>
      </c>
      <c r="H198" s="450"/>
      <c r="I198" s="303"/>
      <c r="J198" s="300" t="s">
        <v>1355</v>
      </c>
      <c r="K198" s="300" t="s">
        <v>1554</v>
      </c>
      <c r="L198" s="300" t="s">
        <v>1555</v>
      </c>
      <c r="M198" s="300"/>
      <c r="N198" s="300" t="s">
        <v>1555</v>
      </c>
      <c r="O198" s="300"/>
      <c r="P198" s="300"/>
      <c r="Q198" s="364">
        <v>44638</v>
      </c>
      <c r="R198" s="471"/>
    </row>
    <row r="199" spans="1:89" s="256" customFormat="1" ht="22.15" hidden="1" customHeight="1">
      <c r="A199" s="385" t="s">
        <v>121</v>
      </c>
      <c r="B199" s="591" t="s">
        <v>1193</v>
      </c>
      <c r="C199" s="518"/>
      <c r="D199" s="485">
        <v>44321</v>
      </c>
      <c r="E199" s="575"/>
      <c r="F199" s="284" t="s">
        <v>749</v>
      </c>
      <c r="G199" s="29">
        <v>44327</v>
      </c>
      <c r="H199" s="466"/>
      <c r="I199" s="284"/>
      <c r="J199" s="53">
        <v>0</v>
      </c>
      <c r="K199" s="53">
        <v>0</v>
      </c>
      <c r="L199" s="53">
        <v>0</v>
      </c>
      <c r="M199" s="53"/>
      <c r="N199" s="53">
        <v>0</v>
      </c>
      <c r="O199" s="53"/>
      <c r="P199" s="53"/>
      <c r="Q199" s="362"/>
      <c r="R199" s="470"/>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row>
    <row r="200" spans="1:89" s="256" customFormat="1" ht="22.15" hidden="1" customHeight="1">
      <c r="A200" s="385" t="s">
        <v>127</v>
      </c>
      <c r="B200" s="591" t="s">
        <v>1250</v>
      </c>
      <c r="C200" s="518"/>
      <c r="D200" s="485">
        <v>44347</v>
      </c>
      <c r="E200" s="575"/>
      <c r="F200" s="284" t="s">
        <v>749</v>
      </c>
      <c r="G200" s="29">
        <v>44326</v>
      </c>
      <c r="H200" s="466"/>
      <c r="I200" s="284"/>
      <c r="J200" s="53">
        <v>0</v>
      </c>
      <c r="K200" s="53">
        <v>0</v>
      </c>
      <c r="L200" s="53">
        <v>0</v>
      </c>
      <c r="M200" s="53"/>
      <c r="N200" s="53">
        <v>0</v>
      </c>
      <c r="O200" s="53"/>
      <c r="P200" s="53"/>
      <c r="Q200" s="362"/>
      <c r="R200" s="470"/>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row>
    <row r="201" spans="1:89" ht="15" hidden="1" customHeight="1"/>
    <row r="202" spans="1:89" s="216" customFormat="1" ht="53.25" hidden="1" customHeight="1">
      <c r="B202" s="51" t="s">
        <v>1695</v>
      </c>
      <c r="C202" s="51"/>
      <c r="D202" s="665"/>
      <c r="E202" s="666"/>
      <c r="F202" s="217"/>
      <c r="G202" s="217"/>
      <c r="H202" s="666"/>
      <c r="I202" s="217"/>
      <c r="J202" s="219"/>
      <c r="K202" s="219"/>
      <c r="L202" s="219"/>
      <c r="M202" s="219"/>
      <c r="N202" s="219"/>
      <c r="O202" s="219"/>
      <c r="P202" s="219"/>
      <c r="Q202" s="666"/>
      <c r="R202" s="666"/>
      <c r="S202" s="666"/>
      <c r="T202" s="666"/>
      <c r="U202" s="666"/>
      <c r="V202" s="666"/>
      <c r="W202" s="666"/>
      <c r="X202" s="666"/>
      <c r="Y202" s="666"/>
      <c r="Z202" s="666"/>
      <c r="AA202" s="666"/>
      <c r="AB202" s="666"/>
      <c r="AC202" s="666"/>
      <c r="AD202" s="666"/>
      <c r="AE202" s="219"/>
      <c r="AZ202" s="219"/>
    </row>
    <row r="203" spans="1:89" ht="15" hidden="1" customHeight="1"/>
    <row r="204" spans="1:89" s="71" customFormat="1" ht="39.6" hidden="1" customHeight="1">
      <c r="A204" s="515" t="s">
        <v>12</v>
      </c>
      <c r="B204" s="389" t="s">
        <v>1094</v>
      </c>
      <c r="C204" s="506"/>
      <c r="D204" s="366" t="s">
        <v>14</v>
      </c>
      <c r="E204" s="525"/>
      <c r="F204" s="331" t="s">
        <v>297</v>
      </c>
      <c r="G204" s="267" t="s">
        <v>15</v>
      </c>
      <c r="H204" s="450"/>
      <c r="I204" s="331"/>
      <c r="J204" s="300" t="s">
        <v>1355</v>
      </c>
      <c r="K204" s="300"/>
      <c r="L204" s="300"/>
      <c r="M204" s="300"/>
      <c r="N204" s="300"/>
      <c r="O204" s="300"/>
      <c r="P204" s="300"/>
      <c r="Q204" s="364">
        <v>44638</v>
      </c>
      <c r="R204" s="471"/>
    </row>
    <row r="205" spans="1:89" ht="22.15" hidden="1" customHeight="1">
      <c r="A205" s="385" t="s">
        <v>163</v>
      </c>
      <c r="B205" s="36" t="s">
        <v>1111</v>
      </c>
      <c r="C205" s="519"/>
      <c r="D205" s="486">
        <v>44158</v>
      </c>
      <c r="E205" s="575"/>
      <c r="F205" s="284" t="s">
        <v>259</v>
      </c>
      <c r="G205" s="29">
        <v>32777</v>
      </c>
      <c r="H205" s="466"/>
      <c r="I205" s="284"/>
      <c r="J205" s="53">
        <v>0</v>
      </c>
      <c r="K205" s="53"/>
      <c r="L205" s="53"/>
      <c r="M205" s="53"/>
      <c r="N205" s="53"/>
      <c r="O205" s="53"/>
      <c r="P205" s="53"/>
      <c r="Q205" s="362"/>
      <c r="R205" s="470"/>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row>
    <row r="206" spans="1:89" ht="22.15" hidden="1" customHeight="1">
      <c r="A206" s="385" t="s">
        <v>110</v>
      </c>
      <c r="B206" s="36" t="s">
        <v>247</v>
      </c>
      <c r="C206" s="519"/>
      <c r="D206" s="485">
        <v>41226</v>
      </c>
      <c r="E206" s="575"/>
      <c r="F206" s="284" t="s">
        <v>259</v>
      </c>
      <c r="G206" s="29">
        <v>40436</v>
      </c>
      <c r="H206" s="466"/>
      <c r="I206" s="284"/>
      <c r="J206" s="53">
        <v>0</v>
      </c>
      <c r="K206" s="53"/>
      <c r="L206" s="53"/>
      <c r="M206" s="53"/>
      <c r="N206" s="53"/>
      <c r="O206" s="53"/>
      <c r="P206" s="53"/>
      <c r="Q206" s="362"/>
      <c r="R206" s="470"/>
    </row>
    <row r="207" spans="1:89" ht="22.15" hidden="1" customHeight="1">
      <c r="A207" s="385" t="s">
        <v>141</v>
      </c>
      <c r="B207" s="36" t="s">
        <v>1268</v>
      </c>
      <c r="C207" s="519"/>
      <c r="D207" s="486">
        <v>42705</v>
      </c>
      <c r="E207" s="575"/>
      <c r="F207" s="284" t="s">
        <v>259</v>
      </c>
      <c r="G207" s="29">
        <v>32638</v>
      </c>
      <c r="H207" s="466"/>
      <c r="I207" s="284"/>
      <c r="J207" s="53">
        <v>0</v>
      </c>
      <c r="K207" s="53"/>
      <c r="L207" s="53"/>
      <c r="M207" s="53"/>
      <c r="N207" s="53"/>
      <c r="O207" s="53"/>
      <c r="P207" s="53"/>
      <c r="Q207" s="362"/>
      <c r="R207" s="470"/>
      <c r="T207" s="256"/>
      <c r="U207" s="256"/>
      <c r="V207" s="256"/>
      <c r="W207" s="256"/>
      <c r="X207" s="256"/>
    </row>
    <row r="208" spans="1:89" ht="22.15" hidden="1" customHeight="1">
      <c r="A208" s="385" t="s">
        <v>172</v>
      </c>
      <c r="B208" s="36" t="s">
        <v>1255</v>
      </c>
      <c r="C208" s="519"/>
      <c r="D208" s="485">
        <v>44525</v>
      </c>
      <c r="E208" s="575"/>
      <c r="F208" s="284" t="s">
        <v>259</v>
      </c>
      <c r="G208" s="29">
        <v>36574</v>
      </c>
      <c r="H208" s="466"/>
      <c r="I208" s="284"/>
      <c r="J208" s="53">
        <v>0</v>
      </c>
      <c r="K208" s="53"/>
      <c r="L208" s="53"/>
      <c r="M208" s="53"/>
      <c r="N208" s="53"/>
      <c r="O208" s="53"/>
      <c r="P208" s="53"/>
      <c r="Q208" s="362"/>
      <c r="R208" s="470"/>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row>
    <row r="209" spans="1:85" ht="22.15" hidden="1" customHeight="1">
      <c r="A209" s="385" t="s">
        <v>85</v>
      </c>
      <c r="B209" s="36" t="s">
        <v>261</v>
      </c>
      <c r="C209" s="519"/>
      <c r="D209" s="485">
        <v>39230</v>
      </c>
      <c r="E209" s="575"/>
      <c r="F209" s="284" t="s">
        <v>259</v>
      </c>
      <c r="G209" s="29">
        <v>36472</v>
      </c>
      <c r="H209" s="466"/>
      <c r="I209" s="284"/>
      <c r="J209" s="53">
        <v>0</v>
      </c>
      <c r="K209" s="53"/>
      <c r="L209" s="53"/>
      <c r="M209" s="53"/>
      <c r="N209" s="53"/>
      <c r="O209" s="53"/>
      <c r="P209" s="53"/>
      <c r="Q209" s="362"/>
      <c r="R209" s="470"/>
    </row>
    <row r="210" spans="1:85" ht="22.15" hidden="1" customHeight="1">
      <c r="A210" s="385" t="s">
        <v>97</v>
      </c>
      <c r="B210" s="36" t="s">
        <v>240</v>
      </c>
      <c r="C210" s="519"/>
      <c r="D210" s="485">
        <v>40540</v>
      </c>
      <c r="E210" s="575"/>
      <c r="F210" s="284" t="s">
        <v>259</v>
      </c>
      <c r="G210" s="29">
        <v>20221</v>
      </c>
      <c r="H210" s="466"/>
      <c r="I210" s="284"/>
      <c r="J210" s="53">
        <v>0</v>
      </c>
      <c r="K210" s="53"/>
      <c r="L210" s="53"/>
      <c r="M210" s="53"/>
      <c r="N210" s="53"/>
      <c r="O210" s="53"/>
      <c r="P210" s="53"/>
      <c r="Q210" s="362"/>
      <c r="R210" s="470"/>
      <c r="S210" s="256"/>
    </row>
    <row r="211" spans="1:85" ht="22.15" hidden="1" customHeight="1">
      <c r="A211" s="385" t="s">
        <v>38</v>
      </c>
      <c r="B211" s="591" t="s">
        <v>67</v>
      </c>
      <c r="C211" s="518"/>
      <c r="D211" s="485">
        <v>35937</v>
      </c>
      <c r="E211" s="575"/>
      <c r="F211" s="284" t="s">
        <v>259</v>
      </c>
      <c r="G211" s="29">
        <v>35836</v>
      </c>
      <c r="H211" s="466"/>
      <c r="I211" s="284"/>
      <c r="J211" s="53">
        <v>0</v>
      </c>
      <c r="K211" s="53"/>
      <c r="L211" s="53"/>
      <c r="M211" s="53"/>
      <c r="N211" s="53"/>
      <c r="O211" s="53"/>
      <c r="P211" s="53"/>
      <c r="Q211" s="362"/>
      <c r="R211" s="470"/>
      <c r="S211" s="256"/>
    </row>
    <row r="212" spans="1:85" ht="22.15" hidden="1" customHeight="1">
      <c r="A212" s="385" t="s">
        <v>50</v>
      </c>
      <c r="B212" s="591" t="s">
        <v>122</v>
      </c>
      <c r="C212" s="518"/>
      <c r="D212" s="485">
        <v>35937</v>
      </c>
      <c r="E212" s="575"/>
      <c r="F212" s="284" t="s">
        <v>259</v>
      </c>
      <c r="G212" s="29">
        <v>24622</v>
      </c>
      <c r="H212" s="466"/>
      <c r="I212" s="284"/>
      <c r="J212" s="53">
        <v>0</v>
      </c>
      <c r="K212" s="53"/>
      <c r="L212" s="53"/>
      <c r="M212" s="53"/>
      <c r="N212" s="53"/>
      <c r="O212" s="53"/>
      <c r="P212" s="53"/>
      <c r="Q212" s="362"/>
      <c r="R212" s="470"/>
    </row>
    <row r="213" spans="1:85" ht="22.15" hidden="1" customHeight="1">
      <c r="A213" s="385" t="s">
        <v>52</v>
      </c>
      <c r="B213" s="591" t="s">
        <v>46</v>
      </c>
      <c r="C213" s="518"/>
      <c r="D213" s="485">
        <v>35937</v>
      </c>
      <c r="E213" s="575"/>
      <c r="F213" s="284" t="s">
        <v>259</v>
      </c>
      <c r="G213" s="29">
        <v>31951</v>
      </c>
      <c r="H213" s="466"/>
      <c r="I213" s="284"/>
      <c r="J213" s="53">
        <v>0</v>
      </c>
      <c r="K213" s="53"/>
      <c r="L213" s="53"/>
      <c r="M213" s="53"/>
      <c r="N213" s="53"/>
      <c r="O213" s="53"/>
      <c r="P213" s="53"/>
      <c r="Q213" s="362"/>
      <c r="R213" s="470"/>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row>
    <row r="214" spans="1:85" ht="22.15" hidden="1" customHeight="1">
      <c r="A214" s="385" t="s">
        <v>72</v>
      </c>
      <c r="B214" s="591" t="s">
        <v>177</v>
      </c>
      <c r="C214" s="518"/>
      <c r="D214" s="486">
        <v>38274</v>
      </c>
      <c r="E214" s="575"/>
      <c r="F214" s="284" t="s">
        <v>259</v>
      </c>
      <c r="G214" s="29">
        <v>40736</v>
      </c>
      <c r="H214" s="466"/>
      <c r="I214" s="284"/>
      <c r="J214" s="53">
        <v>0</v>
      </c>
      <c r="K214" s="53"/>
      <c r="L214" s="53"/>
      <c r="M214" s="53"/>
      <c r="N214" s="53"/>
      <c r="O214" s="53"/>
      <c r="P214" s="53"/>
      <c r="Q214" s="362"/>
      <c r="R214" s="470"/>
    </row>
    <row r="215" spans="1:85" ht="22.15" hidden="1" customHeight="1">
      <c r="A215" s="385" t="s">
        <v>31</v>
      </c>
      <c r="B215" s="36" t="s">
        <v>203</v>
      </c>
      <c r="C215" s="519"/>
      <c r="D215" s="487">
        <v>33611</v>
      </c>
      <c r="E215" s="575"/>
      <c r="F215" s="284" t="s">
        <v>259</v>
      </c>
      <c r="G215" s="29">
        <v>16792</v>
      </c>
      <c r="H215" s="466"/>
      <c r="I215" s="284"/>
      <c r="J215" s="53">
        <v>0</v>
      </c>
      <c r="K215" s="53"/>
      <c r="L215" s="53"/>
      <c r="M215" s="53"/>
      <c r="N215" s="53"/>
      <c r="O215" s="53"/>
      <c r="P215" s="53"/>
      <c r="Q215" s="362"/>
      <c r="R215" s="470"/>
    </row>
    <row r="216" spans="1:85" ht="22.15" hidden="1" customHeight="1">
      <c r="A216" s="385" t="s">
        <v>21</v>
      </c>
      <c r="B216" s="36" t="s">
        <v>24</v>
      </c>
      <c r="C216" s="519"/>
      <c r="D216" s="487">
        <v>30702</v>
      </c>
      <c r="E216" s="575"/>
      <c r="F216" s="284" t="s">
        <v>259</v>
      </c>
      <c r="G216" s="29">
        <v>43110</v>
      </c>
      <c r="H216" s="466"/>
      <c r="I216" s="284"/>
      <c r="J216" s="53">
        <v>0</v>
      </c>
      <c r="K216" s="53"/>
      <c r="L216" s="53"/>
      <c r="M216" s="53"/>
      <c r="N216" s="53"/>
      <c r="O216" s="53"/>
      <c r="P216" s="53"/>
      <c r="Q216" s="362"/>
      <c r="R216" s="470"/>
    </row>
    <row r="217" spans="1:85" ht="22.15" hidden="1" customHeight="1">
      <c r="A217" s="385" t="s">
        <v>151</v>
      </c>
      <c r="B217" s="36" t="s">
        <v>957</v>
      </c>
      <c r="C217" s="519"/>
      <c r="D217" s="485">
        <v>43516</v>
      </c>
      <c r="E217" s="575"/>
      <c r="F217" s="284" t="s">
        <v>259</v>
      </c>
      <c r="G217" s="29">
        <v>36238</v>
      </c>
      <c r="H217" s="466"/>
      <c r="I217" s="284"/>
      <c r="J217" s="53">
        <v>0</v>
      </c>
      <c r="K217" s="53"/>
      <c r="L217" s="53"/>
      <c r="M217" s="53"/>
      <c r="N217" s="53"/>
      <c r="O217" s="53"/>
      <c r="P217" s="53"/>
      <c r="Q217" s="362"/>
      <c r="R217" s="470"/>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row>
    <row r="218" spans="1:85" ht="22.15" hidden="1" customHeight="1">
      <c r="A218" s="385" t="s">
        <v>19</v>
      </c>
      <c r="B218" s="36" t="s">
        <v>171</v>
      </c>
      <c r="C218" s="519"/>
      <c r="D218" s="487">
        <v>30286</v>
      </c>
      <c r="E218" s="575"/>
      <c r="F218" s="284" t="s">
        <v>259</v>
      </c>
      <c r="G218" s="29">
        <v>21296</v>
      </c>
      <c r="H218" s="466"/>
      <c r="I218" s="284"/>
      <c r="J218" s="53">
        <v>0</v>
      </c>
      <c r="K218" s="53"/>
      <c r="L218" s="53"/>
      <c r="M218" s="53"/>
      <c r="N218" s="53"/>
      <c r="O218" s="53"/>
      <c r="P218" s="53"/>
      <c r="Q218" s="362"/>
      <c r="R218" s="470"/>
      <c r="S218" s="256"/>
    </row>
    <row r="219" spans="1:85" ht="22.15" hidden="1" customHeight="1">
      <c r="A219" s="385" t="s">
        <v>138</v>
      </c>
      <c r="B219" s="36" t="s">
        <v>86</v>
      </c>
      <c r="C219" s="519"/>
      <c r="D219" s="486">
        <v>42431</v>
      </c>
      <c r="E219" s="575"/>
      <c r="F219" s="284" t="s">
        <v>259</v>
      </c>
      <c r="G219" s="29">
        <v>42424</v>
      </c>
      <c r="H219" s="466"/>
      <c r="I219" s="284"/>
      <c r="J219" s="53">
        <v>0</v>
      </c>
      <c r="K219" s="53"/>
      <c r="L219" s="53"/>
      <c r="M219" s="53"/>
      <c r="N219" s="53"/>
      <c r="O219" s="53"/>
      <c r="P219" s="53"/>
      <c r="Q219" s="362"/>
      <c r="R219" s="470"/>
    </row>
    <row r="220" spans="1:85" ht="22.15" hidden="1" customHeight="1">
      <c r="A220" s="385" t="s">
        <v>91</v>
      </c>
      <c r="B220" s="36" t="s">
        <v>238</v>
      </c>
      <c r="C220" s="519"/>
      <c r="D220" s="485">
        <v>40087</v>
      </c>
      <c r="E220" s="575"/>
      <c r="F220" s="284" t="s">
        <v>259</v>
      </c>
      <c r="G220" s="29">
        <v>40143</v>
      </c>
      <c r="H220" s="466"/>
      <c r="I220" s="284"/>
      <c r="J220" s="53">
        <v>0</v>
      </c>
      <c r="K220" s="53"/>
      <c r="L220" s="53"/>
      <c r="M220" s="53"/>
      <c r="N220" s="53"/>
      <c r="O220" s="53"/>
      <c r="P220" s="53"/>
      <c r="Q220" s="362"/>
      <c r="R220" s="470"/>
    </row>
    <row r="221" spans="1:85" ht="22.15" hidden="1" customHeight="1">
      <c r="A221" s="385" t="s">
        <v>77</v>
      </c>
      <c r="B221" s="36" t="s">
        <v>232</v>
      </c>
      <c r="C221" s="519"/>
      <c r="D221" s="485">
        <v>38687</v>
      </c>
      <c r="E221" s="575"/>
      <c r="F221" s="284" t="s">
        <v>259</v>
      </c>
      <c r="G221" s="29">
        <v>22007</v>
      </c>
      <c r="H221" s="466"/>
      <c r="I221" s="284"/>
      <c r="J221" s="53">
        <v>0</v>
      </c>
      <c r="K221" s="53"/>
      <c r="L221" s="53"/>
      <c r="M221" s="53"/>
      <c r="N221" s="53"/>
      <c r="O221" s="53"/>
      <c r="P221" s="53"/>
      <c r="Q221" s="362"/>
      <c r="R221" s="470"/>
    </row>
    <row r="222" spans="1:85" ht="22.15" hidden="1" customHeight="1">
      <c r="A222" s="385" t="s">
        <v>64</v>
      </c>
      <c r="B222" s="36" t="s">
        <v>53</v>
      </c>
      <c r="C222" s="519"/>
      <c r="D222" s="487">
        <v>37721</v>
      </c>
      <c r="E222" s="575"/>
      <c r="F222" s="284" t="s">
        <v>259</v>
      </c>
      <c r="G222" s="29">
        <v>29918</v>
      </c>
      <c r="H222" s="466"/>
      <c r="I222" s="284"/>
      <c r="J222" s="53">
        <v>0</v>
      </c>
      <c r="K222" s="53"/>
      <c r="L222" s="53"/>
      <c r="M222" s="53"/>
      <c r="N222" s="53"/>
      <c r="O222" s="53"/>
      <c r="P222" s="53"/>
      <c r="Q222" s="362"/>
      <c r="R222" s="470"/>
      <c r="S222" s="256"/>
    </row>
    <row r="223" spans="1:85" ht="22.15" hidden="1" customHeight="1">
      <c r="A223" s="385" t="s">
        <v>66</v>
      </c>
      <c r="B223" s="36" t="s">
        <v>224</v>
      </c>
      <c r="C223" s="519"/>
      <c r="D223" s="487">
        <v>37721</v>
      </c>
      <c r="E223" s="575"/>
      <c r="F223" s="284" t="s">
        <v>259</v>
      </c>
      <c r="G223" s="29">
        <v>26042</v>
      </c>
      <c r="H223" s="466"/>
      <c r="I223" s="284"/>
      <c r="J223" s="53">
        <v>0</v>
      </c>
      <c r="K223" s="53"/>
      <c r="L223" s="53"/>
      <c r="M223" s="53"/>
      <c r="N223" s="53"/>
      <c r="O223" s="53"/>
      <c r="P223" s="53"/>
      <c r="Q223" s="362"/>
      <c r="R223" s="470"/>
    </row>
    <row r="224" spans="1:85" ht="22.15" hidden="1" customHeight="1">
      <c r="A224" s="385" t="s">
        <v>68</v>
      </c>
      <c r="B224" s="36" t="s">
        <v>225</v>
      </c>
      <c r="C224" s="519"/>
      <c r="D224" s="487">
        <v>37721</v>
      </c>
      <c r="E224" s="575"/>
      <c r="F224" s="284" t="s">
        <v>259</v>
      </c>
      <c r="G224" s="29">
        <v>27937</v>
      </c>
      <c r="H224" s="466"/>
      <c r="I224" s="284"/>
      <c r="J224" s="53">
        <v>0</v>
      </c>
      <c r="K224" s="53"/>
      <c r="L224" s="53"/>
      <c r="M224" s="53"/>
      <c r="N224" s="53"/>
      <c r="O224" s="53"/>
      <c r="P224" s="53"/>
      <c r="Q224" s="362"/>
      <c r="R224" s="470"/>
    </row>
    <row r="225" spans="1:85" s="256" customFormat="1" ht="22.15" hidden="1" customHeight="1">
      <c r="A225" s="385" t="s">
        <v>54</v>
      </c>
      <c r="B225" s="36" t="s">
        <v>109</v>
      </c>
      <c r="C225" s="519"/>
      <c r="D225" s="485">
        <v>36537</v>
      </c>
      <c r="E225" s="575"/>
      <c r="F225" s="284" t="s">
        <v>259</v>
      </c>
      <c r="G225" s="29">
        <v>21724</v>
      </c>
      <c r="H225" s="466"/>
      <c r="I225" s="284"/>
      <c r="J225" s="53">
        <v>0</v>
      </c>
      <c r="K225" s="53"/>
      <c r="L225" s="53"/>
      <c r="M225" s="53"/>
      <c r="N225" s="53"/>
      <c r="O225" s="53"/>
      <c r="P225" s="53"/>
      <c r="Q225" s="362"/>
      <c r="R225" s="470"/>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row>
    <row r="226" spans="1:85" s="256" customFormat="1" ht="22.15" hidden="1" customHeight="1">
      <c r="A226" s="385" t="s">
        <v>59</v>
      </c>
      <c r="B226" s="36" t="s">
        <v>76</v>
      </c>
      <c r="C226" s="519"/>
      <c r="D226" s="486">
        <v>37315</v>
      </c>
      <c r="E226" s="575"/>
      <c r="F226" s="284" t="s">
        <v>259</v>
      </c>
      <c r="G226" s="29">
        <v>36482</v>
      </c>
      <c r="H226" s="466"/>
      <c r="I226" s="284"/>
      <c r="J226" s="53">
        <v>0</v>
      </c>
      <c r="K226" s="53"/>
      <c r="L226" s="53"/>
      <c r="M226" s="53"/>
      <c r="N226" s="53"/>
      <c r="O226" s="53"/>
      <c r="P226" s="53"/>
      <c r="Q226" s="362"/>
      <c r="R226" s="470"/>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row>
    <row r="227" spans="1:85" s="256" customFormat="1" ht="22.15" hidden="1" customHeight="1">
      <c r="A227" s="385" t="s">
        <v>61</v>
      </c>
      <c r="B227" s="36" t="s">
        <v>137</v>
      </c>
      <c r="C227" s="519"/>
      <c r="D227" s="486">
        <v>37315</v>
      </c>
      <c r="E227" s="575"/>
      <c r="F227" s="284" t="s">
        <v>259</v>
      </c>
      <c r="G227" s="29">
        <v>19421</v>
      </c>
      <c r="H227" s="466"/>
      <c r="I227" s="284"/>
      <c r="J227" s="53">
        <v>0</v>
      </c>
      <c r="K227" s="53"/>
      <c r="L227" s="53"/>
      <c r="M227" s="53"/>
      <c r="N227" s="53"/>
      <c r="O227" s="53"/>
      <c r="P227" s="53"/>
      <c r="Q227" s="362"/>
      <c r="R227" s="470"/>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row>
    <row r="228" spans="1:85" s="256" customFormat="1" ht="22.15" hidden="1" customHeight="1">
      <c r="A228" s="385" t="s">
        <v>36</v>
      </c>
      <c r="B228" s="36" t="s">
        <v>90</v>
      </c>
      <c r="C228" s="519"/>
      <c r="D228" s="485">
        <v>35641</v>
      </c>
      <c r="E228" s="575"/>
      <c r="F228" s="284" t="s">
        <v>259</v>
      </c>
      <c r="G228" s="29">
        <v>35810</v>
      </c>
      <c r="H228" s="466"/>
      <c r="I228" s="284"/>
      <c r="J228" s="53">
        <v>0</v>
      </c>
      <c r="K228" s="53"/>
      <c r="L228" s="53"/>
      <c r="M228" s="53"/>
      <c r="N228" s="53"/>
      <c r="O228" s="53"/>
      <c r="P228" s="53"/>
      <c r="Q228" s="362"/>
      <c r="R228" s="470"/>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row>
    <row r="229" spans="1:85" s="256" customFormat="1" ht="22.15" hidden="1" customHeight="1">
      <c r="A229" s="385" t="s">
        <v>98</v>
      </c>
      <c r="B229" s="36" t="s">
        <v>158</v>
      </c>
      <c r="C229" s="519"/>
      <c r="D229" s="487">
        <v>40554</v>
      </c>
      <c r="E229" s="575"/>
      <c r="F229" s="284" t="s">
        <v>259</v>
      </c>
      <c r="G229" s="29">
        <v>40613</v>
      </c>
      <c r="H229" s="466"/>
      <c r="I229" s="284"/>
      <c r="J229" s="53">
        <v>0</v>
      </c>
      <c r="K229" s="53"/>
      <c r="L229" s="53"/>
      <c r="M229" s="53"/>
      <c r="N229" s="53"/>
      <c r="O229" s="53"/>
      <c r="P229" s="53"/>
      <c r="Q229" s="362"/>
      <c r="R229" s="470"/>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row>
    <row r="230" spans="1:85" ht="15" hidden="1" customHeight="1"/>
    <row r="231" spans="1:85" s="51" customFormat="1" ht="54" hidden="1" customHeight="1">
      <c r="B231" s="51" t="s">
        <v>1696</v>
      </c>
      <c r="D231" s="413"/>
      <c r="F231" s="664"/>
      <c r="G231" s="37"/>
      <c r="I231" s="664"/>
      <c r="CA231" s="39"/>
      <c r="CB231" s="39"/>
      <c r="CC231" s="39"/>
      <c r="CE231" s="39"/>
    </row>
    <row r="232" spans="1:85" ht="15" hidden="1" customHeight="1"/>
    <row r="233" spans="1:85" s="71" customFormat="1" ht="39.6" hidden="1" customHeight="1">
      <c r="A233" s="515" t="s">
        <v>12</v>
      </c>
      <c r="B233" s="389" t="s">
        <v>1094</v>
      </c>
      <c r="C233" s="506"/>
      <c r="D233" s="366" t="s">
        <v>14</v>
      </c>
      <c r="E233" s="525"/>
      <c r="F233" s="331" t="s">
        <v>297</v>
      </c>
      <c r="G233" s="267" t="s">
        <v>15</v>
      </c>
      <c r="H233" s="450"/>
      <c r="I233" s="331"/>
      <c r="J233" s="300" t="s">
        <v>1355</v>
      </c>
      <c r="K233" s="300"/>
      <c r="L233" s="300"/>
      <c r="M233" s="300"/>
      <c r="N233" s="300"/>
      <c r="O233" s="300"/>
      <c r="P233" s="300"/>
      <c r="Q233" s="364">
        <v>44638</v>
      </c>
      <c r="R233" s="471"/>
    </row>
    <row r="234" spans="1:85" s="91" customFormat="1" ht="22.15" hidden="1" customHeight="1">
      <c r="A234" s="385" t="s">
        <v>113</v>
      </c>
      <c r="B234" s="591" t="s">
        <v>160</v>
      </c>
      <c r="C234" s="518"/>
      <c r="D234" s="485">
        <v>42442</v>
      </c>
      <c r="E234" s="575"/>
      <c r="F234" s="284" t="s">
        <v>343</v>
      </c>
      <c r="G234" s="29">
        <v>34663</v>
      </c>
      <c r="H234" s="466"/>
      <c r="I234" s="284"/>
      <c r="J234" s="53">
        <v>0</v>
      </c>
      <c r="K234" s="53"/>
      <c r="L234" s="53"/>
      <c r="M234" s="53"/>
      <c r="N234" s="53"/>
      <c r="O234" s="53"/>
      <c r="P234" s="53"/>
      <c r="Q234" s="362"/>
      <c r="R234" s="470"/>
      <c r="S234" s="256"/>
    </row>
    <row r="235" spans="1:85" s="256" customFormat="1" ht="22.15" hidden="1" customHeight="1">
      <c r="A235" s="385" t="s">
        <v>142</v>
      </c>
      <c r="B235" s="36" t="s">
        <v>156</v>
      </c>
      <c r="C235" s="519"/>
      <c r="D235" s="485">
        <v>42796</v>
      </c>
      <c r="E235" s="575"/>
      <c r="F235" s="284" t="s">
        <v>259</v>
      </c>
      <c r="G235" s="29">
        <v>41835</v>
      </c>
      <c r="H235" s="466"/>
      <c r="I235" s="284"/>
      <c r="J235" s="53">
        <v>0</v>
      </c>
      <c r="K235" s="53"/>
      <c r="L235" s="53"/>
      <c r="M235" s="53"/>
      <c r="N235" s="53"/>
      <c r="O235" s="53"/>
      <c r="P235" s="53"/>
      <c r="Q235" s="362"/>
      <c r="R235" s="470"/>
      <c r="S235" s="86"/>
    </row>
    <row r="236" spans="1:85" ht="15" hidden="1" customHeight="1"/>
    <row r="237" spans="1:85" s="51" customFormat="1" ht="44.25" hidden="1" customHeight="1">
      <c r="B237" s="51" t="s">
        <v>1483</v>
      </c>
      <c r="D237" s="413"/>
      <c r="F237" s="365"/>
      <c r="G237" s="37"/>
      <c r="I237" s="365"/>
      <c r="V237" s="39"/>
    </row>
    <row r="238" spans="1:85" ht="15" hidden="1" customHeight="1"/>
    <row r="239" spans="1:85" s="71" customFormat="1" ht="39.6" hidden="1" customHeight="1">
      <c r="A239" s="515" t="s">
        <v>12</v>
      </c>
      <c r="B239" s="389" t="s">
        <v>1094</v>
      </c>
      <c r="C239" s="506"/>
      <c r="D239" s="366" t="s">
        <v>14</v>
      </c>
      <c r="E239" s="525"/>
      <c r="F239" s="331" t="s">
        <v>297</v>
      </c>
      <c r="G239" s="267" t="s">
        <v>15</v>
      </c>
      <c r="H239" s="450"/>
      <c r="I239" s="331"/>
      <c r="J239" s="300" t="s">
        <v>1355</v>
      </c>
      <c r="K239" s="300"/>
      <c r="L239" s="300"/>
      <c r="M239" s="300"/>
      <c r="N239" s="300"/>
      <c r="O239" s="300"/>
      <c r="P239" s="300"/>
      <c r="Q239" s="364">
        <v>44638</v>
      </c>
      <c r="R239" s="471"/>
    </row>
    <row r="240" spans="1:85" ht="22.15" hidden="1" customHeight="1">
      <c r="A240" s="385" t="s">
        <v>56</v>
      </c>
      <c r="B240" s="36" t="s">
        <v>126</v>
      </c>
      <c r="C240" s="519"/>
      <c r="D240" s="487">
        <v>36720</v>
      </c>
      <c r="E240" s="575"/>
      <c r="F240" s="284" t="s">
        <v>258</v>
      </c>
      <c r="G240" s="29">
        <v>35717</v>
      </c>
      <c r="H240" s="466"/>
      <c r="I240" s="284"/>
      <c r="J240" s="53">
        <v>0</v>
      </c>
      <c r="K240" s="53"/>
      <c r="L240" s="53"/>
      <c r="M240" s="53"/>
      <c r="N240" s="53"/>
      <c r="O240" s="53"/>
      <c r="P240" s="53"/>
      <c r="Q240" s="362"/>
      <c r="R240" s="470"/>
    </row>
    <row r="241" spans="1:19" s="91" customFormat="1" ht="22.15" hidden="1" customHeight="1">
      <c r="A241" s="385" t="s">
        <v>154</v>
      </c>
      <c r="B241" s="591" t="s">
        <v>1045</v>
      </c>
      <c r="C241" s="518"/>
      <c r="D241" s="487">
        <v>43663</v>
      </c>
      <c r="E241" s="575"/>
      <c r="F241" s="259" t="s">
        <v>924</v>
      </c>
      <c r="G241" s="26">
        <v>43662</v>
      </c>
      <c r="H241" s="466"/>
      <c r="I241" s="259"/>
      <c r="J241" s="53">
        <v>0</v>
      </c>
      <c r="K241" s="53"/>
      <c r="L241" s="53"/>
      <c r="M241" s="53"/>
      <c r="N241" s="53"/>
      <c r="O241" s="53"/>
      <c r="P241" s="53"/>
      <c r="Q241" s="362"/>
      <c r="R241" s="470"/>
      <c r="S241" s="256"/>
    </row>
    <row r="242" spans="1:19" ht="15" hidden="1" customHeight="1"/>
  </sheetData>
  <sortState xmlns:xlrd2="http://schemas.microsoft.com/office/spreadsheetml/2017/richdata2" ref="A5:CT33">
    <sortCondition descending="1" ref="E5:E33"/>
    <sortCondition ref="D5:D33"/>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W30"/>
  <sheetViews>
    <sheetView zoomScale="60" zoomScaleNormal="60" workbookViewId="0">
      <selection activeCell="A7" sqref="A7"/>
    </sheetView>
  </sheetViews>
  <sheetFormatPr defaultColWidth="8.77734375" defaultRowHeight="18" outlineLevelCol="1"/>
  <cols>
    <col min="1" max="1" width="6.77734375" style="59" customWidth="1"/>
    <col min="2" max="2" width="45.77734375" style="215" customWidth="1"/>
    <col min="3" max="3" width="11.77734375" style="215" customWidth="1"/>
    <col min="4" max="4" width="11.77734375" style="214" customWidth="1"/>
    <col min="5" max="5" width="11.77734375" style="572" customWidth="1"/>
    <col min="6" max="7" width="12.88671875" style="250" hidden="1" customWidth="1" outlineLevel="1"/>
    <col min="8" max="8" width="17.77734375" style="218" hidden="1" customWidth="1" outlineLevel="1"/>
    <col min="9" max="9" width="14.77734375" style="250" hidden="1" customWidth="1" outlineLevel="1"/>
    <col min="10" max="16" width="8.77734375" style="218" hidden="1" customWidth="1" outlineLevel="1"/>
    <col min="17" max="17" width="3.77734375" style="215" customWidth="1" collapsed="1"/>
    <col min="18" max="48" width="3.77734375" style="215" customWidth="1"/>
    <col min="49" max="49" width="21.21875" style="215" customWidth="1"/>
    <col min="50" max="16384" width="8.77734375" style="215"/>
  </cols>
  <sheetData>
    <row r="1" spans="1:49" s="47" customFormat="1" ht="91.15" customHeight="1">
      <c r="A1" s="522"/>
      <c r="B1" s="161"/>
      <c r="C1" s="559"/>
      <c r="D1" s="162"/>
      <c r="E1" s="163"/>
      <c r="F1" s="245"/>
      <c r="G1" s="245"/>
      <c r="H1" s="4"/>
      <c r="I1" s="245"/>
      <c r="J1" s="4"/>
      <c r="K1" s="4"/>
      <c r="L1" s="4"/>
      <c r="M1" s="4"/>
      <c r="N1" s="4"/>
      <c r="O1" s="4"/>
      <c r="P1" s="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row>
    <row r="2" spans="1:49" s="60" customFormat="1" ht="34.5" customHeight="1">
      <c r="A2" s="557"/>
      <c r="B2" s="301" t="s">
        <v>2340</v>
      </c>
      <c r="D2" s="7"/>
      <c r="E2" s="569"/>
      <c r="F2" s="180"/>
      <c r="G2" s="180"/>
      <c r="H2" s="226"/>
      <c r="I2" s="180"/>
      <c r="J2" s="9"/>
      <c r="K2" s="226"/>
      <c r="L2" s="226"/>
      <c r="M2" s="226"/>
      <c r="N2" s="226"/>
      <c r="O2" s="866"/>
      <c r="P2" s="866"/>
      <c r="Q2" s="168" t="s">
        <v>860</v>
      </c>
      <c r="R2" s="168"/>
      <c r="S2" s="168"/>
      <c r="T2" s="168"/>
      <c r="U2" s="168"/>
      <c r="V2" s="168"/>
      <c r="W2" s="168"/>
      <c r="X2" s="168"/>
      <c r="Y2" s="168"/>
      <c r="Z2" s="168"/>
      <c r="AA2" s="168"/>
      <c r="AB2" s="168"/>
      <c r="AC2" s="168"/>
      <c r="AD2" s="168"/>
      <c r="AE2" s="168"/>
      <c r="AF2" s="168"/>
      <c r="AG2" s="168"/>
      <c r="AH2" s="168"/>
      <c r="AI2" s="168"/>
      <c r="AJ2" s="168"/>
      <c r="AK2" s="168"/>
      <c r="AL2" s="169"/>
      <c r="AM2" s="168" t="s">
        <v>289</v>
      </c>
      <c r="AN2" s="175"/>
      <c r="AO2" s="175"/>
      <c r="AP2" s="175"/>
      <c r="AQ2" s="175"/>
      <c r="AR2" s="175"/>
      <c r="AS2" s="175"/>
      <c r="AT2" s="175"/>
      <c r="AU2" s="175"/>
      <c r="AV2" s="169"/>
    </row>
    <row r="3" spans="1:49" s="528" customFormat="1" ht="34.5" customHeight="1">
      <c r="A3" s="642" t="s">
        <v>12</v>
      </c>
      <c r="B3" s="636" t="s">
        <v>39</v>
      </c>
      <c r="C3" s="634" t="s">
        <v>1668</v>
      </c>
      <c r="D3" s="637" t="s">
        <v>14</v>
      </c>
      <c r="E3" s="506" t="s">
        <v>2283</v>
      </c>
      <c r="F3" s="637" t="s">
        <v>1614</v>
      </c>
      <c r="G3" s="637" t="s">
        <v>1681</v>
      </c>
      <c r="H3" s="634" t="s">
        <v>299</v>
      </c>
      <c r="I3" s="637" t="s">
        <v>298</v>
      </c>
      <c r="J3" s="508" t="s">
        <v>1355</v>
      </c>
      <c r="K3" s="511" t="s">
        <v>1554</v>
      </c>
      <c r="L3" s="508" t="s">
        <v>1555</v>
      </c>
      <c r="M3" s="511" t="s">
        <v>1764</v>
      </c>
      <c r="N3" s="508" t="s">
        <v>1765</v>
      </c>
      <c r="O3" s="511" t="s">
        <v>2282</v>
      </c>
      <c r="P3" s="867" t="s">
        <v>2283</v>
      </c>
      <c r="Q3" s="537">
        <v>10</v>
      </c>
      <c r="R3" s="537">
        <v>11</v>
      </c>
      <c r="S3" s="537">
        <v>12</v>
      </c>
      <c r="T3" s="537">
        <v>13</v>
      </c>
      <c r="U3" s="537">
        <v>14</v>
      </c>
      <c r="V3" s="537">
        <v>15</v>
      </c>
      <c r="W3" s="537">
        <v>16</v>
      </c>
      <c r="X3" s="537">
        <v>17</v>
      </c>
      <c r="Y3" s="537">
        <v>18</v>
      </c>
      <c r="Z3" s="537">
        <v>19</v>
      </c>
      <c r="AA3" s="537">
        <v>20</v>
      </c>
      <c r="AB3" s="537">
        <v>21</v>
      </c>
      <c r="AC3" s="537">
        <v>22</v>
      </c>
      <c r="AD3" s="537">
        <v>23</v>
      </c>
      <c r="AE3" s="537">
        <v>24</v>
      </c>
      <c r="AF3" s="537">
        <v>25</v>
      </c>
      <c r="AG3" s="537">
        <v>26</v>
      </c>
      <c r="AH3" s="537">
        <v>27</v>
      </c>
      <c r="AI3" s="537">
        <v>28</v>
      </c>
      <c r="AJ3" s="537">
        <v>29</v>
      </c>
      <c r="AK3" s="537">
        <v>30</v>
      </c>
      <c r="AL3" s="537">
        <v>31</v>
      </c>
      <c r="AM3" s="537">
        <v>1</v>
      </c>
      <c r="AN3" s="537">
        <v>2</v>
      </c>
      <c r="AO3" s="537">
        <v>3</v>
      </c>
      <c r="AP3" s="537">
        <v>4</v>
      </c>
      <c r="AQ3" s="537">
        <v>5</v>
      </c>
      <c r="AR3" s="537">
        <v>6</v>
      </c>
      <c r="AS3" s="537">
        <v>7</v>
      </c>
      <c r="AT3" s="537">
        <v>8</v>
      </c>
      <c r="AU3" s="537">
        <v>9</v>
      </c>
      <c r="AV3" s="537">
        <v>10</v>
      </c>
      <c r="AW3" s="513" t="s">
        <v>1677</v>
      </c>
    </row>
    <row r="4" spans="1:49" s="25" customFormat="1" ht="30.75" customHeight="1">
      <c r="A4" s="657" t="s">
        <v>16</v>
      </c>
      <c r="B4" s="558" t="s">
        <v>1638</v>
      </c>
      <c r="C4" s="505">
        <v>11369</v>
      </c>
      <c r="D4" s="485">
        <v>42038</v>
      </c>
      <c r="E4" s="844">
        <v>110</v>
      </c>
      <c r="F4" s="156">
        <v>2020</v>
      </c>
      <c r="G4" s="26">
        <v>42053</v>
      </c>
      <c r="H4" s="458" t="s">
        <v>959</v>
      </c>
      <c r="I4" s="411" t="s">
        <v>1644</v>
      </c>
      <c r="J4" s="16">
        <v>80</v>
      </c>
      <c r="K4" s="266">
        <v>10</v>
      </c>
      <c r="L4" s="16">
        <v>90</v>
      </c>
      <c r="M4" s="266">
        <v>10</v>
      </c>
      <c r="N4" s="16">
        <v>100</v>
      </c>
      <c r="O4" s="266">
        <v>10</v>
      </c>
      <c r="P4" s="822">
        <v>110</v>
      </c>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321">
        <f>COUNT(Q4:AV4)</f>
        <v>0</v>
      </c>
    </row>
    <row r="5" spans="1:49" s="25" customFormat="1" ht="23.25" customHeight="1">
      <c r="A5" s="248"/>
      <c r="B5" s="43"/>
      <c r="C5" s="43"/>
      <c r="D5" s="44"/>
      <c r="E5" s="571"/>
      <c r="F5" s="37"/>
      <c r="G5" s="37"/>
      <c r="H5" s="45"/>
      <c r="I5" s="37"/>
      <c r="J5" s="45"/>
      <c r="K5" s="45"/>
      <c r="L5" s="45"/>
      <c r="M5" s="45"/>
      <c r="N5" s="45"/>
      <c r="O5" s="45"/>
      <c r="P5" s="45"/>
    </row>
    <row r="6" spans="1:49" ht="17.25" customHeight="1"/>
    <row r="7" spans="1:49" ht="17.25" customHeight="1"/>
    <row r="8" spans="1:49" ht="17.25" customHeight="1"/>
    <row r="9" spans="1:49" ht="17.25" hidden="1" customHeight="1"/>
    <row r="10" spans="1:49" ht="17.25" hidden="1" customHeight="1"/>
    <row r="11" spans="1:49" ht="17.25" hidden="1" customHeight="1"/>
    <row r="12" spans="1:49" ht="17.25" hidden="1" customHeight="1"/>
    <row r="13" spans="1:49" hidden="1"/>
    <row r="14" spans="1:49" hidden="1"/>
    <row r="15" spans="1:49" hidden="1"/>
    <row r="16" spans="1:49" hidden="1"/>
    <row r="17" hidden="1"/>
    <row r="18" hidden="1"/>
    <row r="19" hidden="1"/>
    <row r="20" hidden="1"/>
    <row r="21" hidden="1"/>
    <row r="22" hidden="1"/>
    <row r="23" hidden="1"/>
    <row r="24" hidden="1"/>
    <row r="25" hidden="1"/>
    <row r="26" hidden="1"/>
    <row r="27" hidden="1"/>
    <row r="28" hidden="1"/>
    <row r="29" hidden="1"/>
    <row r="30" hidden="1"/>
  </sheetData>
  <pageMargins left="0.59055118110236227" right="0.59055118110236227" top="0.78740157480314965" bottom="0.39370078740157483" header="0.31496062992125984" footer="0.31496062992125984"/>
  <pageSetup paperSize="9" scale="84" orientation="portrait"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60"/>
  <sheetViews>
    <sheetView zoomScale="50" zoomScaleNormal="50" workbookViewId="0">
      <selection activeCell="C18" sqref="C18"/>
    </sheetView>
  </sheetViews>
  <sheetFormatPr defaultColWidth="7.44140625" defaultRowHeight="25.5" outlineLevelCol="2"/>
  <cols>
    <col min="1" max="1" width="40.6640625" style="289" customWidth="1"/>
    <col min="2" max="2" width="16.109375" style="103" customWidth="1"/>
    <col min="3" max="3" width="61.77734375" style="158" customWidth="1"/>
    <col min="4" max="4" width="25.88671875" style="71" hidden="1" customWidth="1" outlineLevel="2"/>
    <col min="5" max="5" width="22.5546875" style="102" hidden="1" customWidth="1" outlineLevel="2"/>
    <col min="6" max="6" width="9.21875" style="102" hidden="1" customWidth="1" outlineLevel="2"/>
    <col min="7" max="7" width="25.6640625" style="71" hidden="1" customWidth="1" outlineLevel="2"/>
    <col min="8" max="8" width="22.5546875" style="102" hidden="1" customWidth="1" outlineLevel="2"/>
    <col min="9" max="9" width="44.77734375" style="420" hidden="1" customWidth="1" outlineLevel="2"/>
    <col min="10" max="10" width="33.109375" style="442" hidden="1" customWidth="1" outlineLevel="1" collapsed="1"/>
    <col min="11" max="11" width="9.21875" style="158" hidden="1" customWidth="1" outlineLevel="1"/>
    <col min="12" max="12" width="37.33203125" style="157" hidden="1" customWidth="1" outlineLevel="1"/>
    <col min="13" max="13" width="13" style="105" customWidth="1" collapsed="1"/>
    <col min="14" max="30" width="13" style="105" customWidth="1"/>
    <col min="31" max="16384" width="7.44140625" style="105"/>
  </cols>
  <sheetData>
    <row r="1" spans="1:30" ht="64.150000000000006" customHeight="1">
      <c r="A1" s="147" t="s">
        <v>296</v>
      </c>
      <c r="B1" s="148" t="s">
        <v>779</v>
      </c>
      <c r="C1" s="130" t="s">
        <v>780</v>
      </c>
      <c r="D1" s="407" t="s">
        <v>1624</v>
      </c>
      <c r="E1" s="149" t="s">
        <v>14</v>
      </c>
      <c r="F1" s="429"/>
      <c r="G1" s="781" t="s">
        <v>297</v>
      </c>
      <c r="H1" s="150" t="s">
        <v>781</v>
      </c>
      <c r="I1" s="421" t="s">
        <v>299</v>
      </c>
      <c r="J1" s="129" t="s">
        <v>298</v>
      </c>
      <c r="K1" s="69"/>
      <c r="L1" s="151" t="s">
        <v>782</v>
      </c>
      <c r="M1" s="152" t="s">
        <v>2356</v>
      </c>
      <c r="N1" s="153" t="s">
        <v>2357</v>
      </c>
      <c r="O1" s="153" t="s">
        <v>2358</v>
      </c>
      <c r="P1" s="153" t="s">
        <v>1139</v>
      </c>
      <c r="Q1" s="153" t="s">
        <v>2359</v>
      </c>
      <c r="R1" s="153" t="s">
        <v>2360</v>
      </c>
      <c r="S1" s="153" t="s">
        <v>310</v>
      </c>
      <c r="T1" s="153" t="s">
        <v>2361</v>
      </c>
      <c r="U1" s="337" t="s">
        <v>1140</v>
      </c>
      <c r="V1" s="337" t="s">
        <v>2362</v>
      </c>
      <c r="W1" s="337" t="s">
        <v>1141</v>
      </c>
      <c r="X1" s="337" t="s">
        <v>2363</v>
      </c>
      <c r="Y1" s="337" t="s">
        <v>1142</v>
      </c>
      <c r="Z1" s="154" t="s">
        <v>2364</v>
      </c>
      <c r="AA1" s="336" t="s">
        <v>1143</v>
      </c>
      <c r="AB1" s="336" t="s">
        <v>2365</v>
      </c>
      <c r="AC1" s="377" t="s">
        <v>319</v>
      </c>
      <c r="AD1" s="294" t="s">
        <v>961</v>
      </c>
    </row>
    <row r="2" spans="1:30" ht="48" customHeight="1">
      <c r="A2" s="297"/>
      <c r="B2" s="89" t="s">
        <v>789</v>
      </c>
      <c r="C2" s="155" t="s">
        <v>790</v>
      </c>
      <c r="D2" s="406">
        <v>9312</v>
      </c>
      <c r="E2" s="85">
        <v>34121</v>
      </c>
      <c r="F2" s="85"/>
      <c r="G2" s="782">
        <v>2019</v>
      </c>
      <c r="H2" s="85">
        <v>35823</v>
      </c>
      <c r="I2" s="136" t="s">
        <v>791</v>
      </c>
      <c r="J2" s="411" t="s">
        <v>791</v>
      </c>
      <c r="K2" s="408"/>
      <c r="L2" s="156" t="s">
        <v>385</v>
      </c>
      <c r="M2" s="87"/>
      <c r="N2" s="87"/>
      <c r="O2" s="87">
        <v>1</v>
      </c>
      <c r="P2" s="708"/>
      <c r="Q2" s="87"/>
      <c r="R2" s="87"/>
      <c r="S2" s="87"/>
      <c r="T2" s="87"/>
      <c r="U2" s="708"/>
      <c r="V2" s="87">
        <v>1</v>
      </c>
      <c r="W2" s="708"/>
      <c r="X2" s="87"/>
      <c r="Y2" s="708"/>
      <c r="Z2" s="87"/>
      <c r="AA2" s="708"/>
      <c r="AB2" s="87">
        <v>1</v>
      </c>
      <c r="AC2" s="87"/>
      <c r="AD2" s="87"/>
    </row>
    <row r="3" spans="1:30" ht="48" customHeight="1">
      <c r="A3" s="297"/>
      <c r="B3" s="89" t="s">
        <v>792</v>
      </c>
      <c r="C3" s="155" t="s">
        <v>268</v>
      </c>
      <c r="D3" s="406">
        <v>9284</v>
      </c>
      <c r="E3" s="85">
        <v>37257</v>
      </c>
      <c r="F3" s="85"/>
      <c r="G3" s="782">
        <v>2019</v>
      </c>
      <c r="H3" s="85">
        <v>37333</v>
      </c>
      <c r="I3" s="136" t="s">
        <v>793</v>
      </c>
      <c r="J3" s="411" t="s">
        <v>1642</v>
      </c>
      <c r="K3" s="408"/>
      <c r="L3" s="156" t="s">
        <v>785</v>
      </c>
      <c r="M3" s="87">
        <v>1</v>
      </c>
      <c r="N3" s="87">
        <v>1</v>
      </c>
      <c r="O3" s="87"/>
      <c r="P3" s="708"/>
      <c r="Q3" s="87"/>
      <c r="R3" s="87"/>
      <c r="S3" s="87"/>
      <c r="T3" s="87"/>
      <c r="U3" s="708"/>
      <c r="V3" s="87"/>
      <c r="W3" s="708"/>
      <c r="X3" s="87"/>
      <c r="Y3" s="708"/>
      <c r="Z3" s="87"/>
      <c r="AA3" s="708"/>
      <c r="AB3" s="87"/>
      <c r="AC3" s="87"/>
      <c r="AD3" s="87"/>
    </row>
    <row r="4" spans="1:30" ht="48" customHeight="1">
      <c r="A4" s="297"/>
      <c r="B4" s="89" t="s">
        <v>799</v>
      </c>
      <c r="C4" s="155" t="s">
        <v>271</v>
      </c>
      <c r="D4" s="406">
        <v>9285</v>
      </c>
      <c r="E4" s="85">
        <v>39464</v>
      </c>
      <c r="F4" s="85"/>
      <c r="G4" s="782">
        <v>2019</v>
      </c>
      <c r="H4" s="85">
        <v>39469</v>
      </c>
      <c r="I4" s="136" t="s">
        <v>800</v>
      </c>
      <c r="J4" s="411" t="s">
        <v>1646</v>
      </c>
      <c r="K4" s="408"/>
      <c r="L4" s="156" t="s">
        <v>796</v>
      </c>
      <c r="M4" s="87">
        <v>1</v>
      </c>
      <c r="N4" s="87">
        <v>1</v>
      </c>
      <c r="O4" s="87"/>
      <c r="P4" s="708"/>
      <c r="Q4" s="87"/>
      <c r="R4" s="87"/>
      <c r="S4" s="87"/>
      <c r="T4" s="87"/>
      <c r="U4" s="708"/>
      <c r="V4" s="87"/>
      <c r="W4" s="708"/>
      <c r="X4" s="87"/>
      <c r="Y4" s="708"/>
      <c r="Z4" s="87"/>
      <c r="AA4" s="708"/>
      <c r="AB4" s="87"/>
      <c r="AC4" s="87"/>
      <c r="AD4" s="87"/>
    </row>
    <row r="5" spans="1:30" ht="48" customHeight="1">
      <c r="A5" s="297"/>
      <c r="B5" s="89" t="s">
        <v>1511</v>
      </c>
      <c r="C5" s="155" t="s">
        <v>1512</v>
      </c>
      <c r="D5" s="406">
        <v>11373</v>
      </c>
      <c r="E5" s="85">
        <v>43006</v>
      </c>
      <c r="F5" s="85"/>
      <c r="G5" s="782">
        <v>2023</v>
      </c>
      <c r="H5" s="85">
        <v>43011</v>
      </c>
      <c r="I5" s="136" t="s">
        <v>1513</v>
      </c>
      <c r="J5" s="411" t="s">
        <v>1647</v>
      </c>
      <c r="K5" s="408"/>
      <c r="L5" s="156" t="s">
        <v>785</v>
      </c>
      <c r="M5" s="87">
        <v>1</v>
      </c>
      <c r="N5" s="87"/>
      <c r="O5" s="87"/>
      <c r="P5" s="708"/>
      <c r="Q5" s="87">
        <v>1</v>
      </c>
      <c r="R5" s="87"/>
      <c r="S5" s="87"/>
      <c r="T5" s="87"/>
      <c r="U5" s="708"/>
      <c r="V5" s="87"/>
      <c r="W5" s="708"/>
      <c r="X5" s="87"/>
      <c r="Y5" s="708"/>
      <c r="Z5" s="87"/>
      <c r="AA5" s="708"/>
      <c r="AB5" s="87">
        <v>1</v>
      </c>
      <c r="AC5" s="87"/>
      <c r="AD5" s="87"/>
    </row>
    <row r="6" spans="1:30" ht="48" customHeight="1">
      <c r="A6" s="297"/>
      <c r="B6" s="89" t="s">
        <v>803</v>
      </c>
      <c r="C6" s="155" t="s">
        <v>295</v>
      </c>
      <c r="D6" s="406">
        <v>9305</v>
      </c>
      <c r="E6" s="85">
        <v>31837</v>
      </c>
      <c r="F6" s="85"/>
      <c r="G6" s="782">
        <v>2019</v>
      </c>
      <c r="H6" s="85">
        <v>35418</v>
      </c>
      <c r="I6" s="136" t="s">
        <v>804</v>
      </c>
      <c r="J6" s="411" t="s">
        <v>1648</v>
      </c>
      <c r="K6" s="408"/>
      <c r="L6" s="156" t="s">
        <v>785</v>
      </c>
      <c r="M6" s="87">
        <v>1</v>
      </c>
      <c r="N6" s="87">
        <v>1</v>
      </c>
      <c r="O6" s="87"/>
      <c r="P6" s="708"/>
      <c r="Q6" s="87"/>
      <c r="R6" s="87"/>
      <c r="S6" s="87"/>
      <c r="T6" s="87"/>
      <c r="U6" s="708"/>
      <c r="V6" s="87"/>
      <c r="W6" s="708"/>
      <c r="X6" s="87"/>
      <c r="Y6" s="708"/>
      <c r="Z6" s="87"/>
      <c r="AA6" s="708"/>
      <c r="AB6" s="87"/>
      <c r="AC6" s="87"/>
      <c r="AD6" s="87"/>
    </row>
    <row r="7" spans="1:30" ht="48" customHeight="1">
      <c r="A7" s="297"/>
      <c r="B7" s="89" t="s">
        <v>805</v>
      </c>
      <c r="C7" s="155" t="s">
        <v>806</v>
      </c>
      <c r="D7" s="406">
        <v>9313</v>
      </c>
      <c r="E7" s="85">
        <v>32485</v>
      </c>
      <c r="F7" s="85"/>
      <c r="G7" s="782">
        <v>2019</v>
      </c>
      <c r="H7" s="85">
        <v>35408</v>
      </c>
      <c r="I7" s="136" t="s">
        <v>807</v>
      </c>
      <c r="J7" s="411" t="s">
        <v>1649</v>
      </c>
      <c r="K7" s="408"/>
      <c r="L7" s="156" t="s">
        <v>785</v>
      </c>
      <c r="M7" s="87"/>
      <c r="N7" s="87"/>
      <c r="O7" s="87">
        <v>1</v>
      </c>
      <c r="P7" s="708"/>
      <c r="Q7" s="87"/>
      <c r="R7" s="87"/>
      <c r="S7" s="87"/>
      <c r="T7" s="87"/>
      <c r="U7" s="708"/>
      <c r="V7" s="87"/>
      <c r="W7" s="708"/>
      <c r="X7" s="87"/>
      <c r="Y7" s="708"/>
      <c r="Z7" s="87"/>
      <c r="AA7" s="708"/>
      <c r="AB7" s="87"/>
      <c r="AC7" s="87"/>
      <c r="AD7" s="87"/>
    </row>
    <row r="8" spans="1:30" ht="48" customHeight="1">
      <c r="A8" s="297"/>
      <c r="B8" s="89" t="s">
        <v>810</v>
      </c>
      <c r="C8" s="155" t="s">
        <v>811</v>
      </c>
      <c r="D8" s="406">
        <v>11386</v>
      </c>
      <c r="E8" s="85">
        <v>42790</v>
      </c>
      <c r="F8" s="85"/>
      <c r="G8" s="782">
        <v>2023</v>
      </c>
      <c r="H8" s="85">
        <v>42542</v>
      </c>
      <c r="I8" s="136" t="s">
        <v>812</v>
      </c>
      <c r="J8" s="411" t="s">
        <v>812</v>
      </c>
      <c r="K8" s="408"/>
      <c r="L8" s="156" t="s">
        <v>785</v>
      </c>
      <c r="M8" s="87">
        <v>1</v>
      </c>
      <c r="N8" s="87">
        <v>1</v>
      </c>
      <c r="O8" s="87"/>
      <c r="P8" s="708"/>
      <c r="Q8" s="87"/>
      <c r="R8" s="87"/>
      <c r="S8" s="87">
        <v>1</v>
      </c>
      <c r="T8" s="87"/>
      <c r="U8" s="708"/>
      <c r="V8" s="87"/>
      <c r="W8" s="708"/>
      <c r="X8" s="87"/>
      <c r="Y8" s="708"/>
      <c r="Z8" s="87"/>
      <c r="AA8" s="708"/>
      <c r="AB8" s="87"/>
      <c r="AC8" s="87"/>
      <c r="AD8" s="87"/>
    </row>
    <row r="9" spans="1:30" ht="48" customHeight="1">
      <c r="A9" s="297"/>
      <c r="B9" s="89" t="s">
        <v>808</v>
      </c>
      <c r="C9" s="155" t="s">
        <v>1639</v>
      </c>
      <c r="D9" s="406">
        <v>263</v>
      </c>
      <c r="E9" s="85">
        <v>38610</v>
      </c>
      <c r="F9" s="85"/>
      <c r="G9" s="782">
        <v>2019</v>
      </c>
      <c r="H9" s="85">
        <v>38637</v>
      </c>
      <c r="I9" s="136" t="s">
        <v>809</v>
      </c>
      <c r="J9" s="411" t="s">
        <v>1650</v>
      </c>
      <c r="K9" s="408"/>
      <c r="L9" s="156" t="s">
        <v>326</v>
      </c>
      <c r="M9" s="87"/>
      <c r="N9" s="87"/>
      <c r="O9" s="87"/>
      <c r="P9" s="708"/>
      <c r="Q9" s="87">
        <v>1</v>
      </c>
      <c r="R9" s="87">
        <v>1</v>
      </c>
      <c r="S9" s="87"/>
      <c r="T9" s="87"/>
      <c r="U9" s="708"/>
      <c r="V9" s="87"/>
      <c r="W9" s="708"/>
      <c r="X9" s="87"/>
      <c r="Y9" s="708"/>
      <c r="Z9" s="87">
        <v>1</v>
      </c>
      <c r="AA9" s="708"/>
      <c r="AB9" s="87"/>
      <c r="AC9" s="87"/>
      <c r="AD9" s="87"/>
    </row>
    <row r="10" spans="1:30" ht="48" customHeight="1">
      <c r="A10" s="296" t="s">
        <v>962</v>
      </c>
      <c r="B10" s="89" t="s">
        <v>815</v>
      </c>
      <c r="C10" s="155" t="s">
        <v>270</v>
      </c>
      <c r="D10" s="406">
        <v>9311</v>
      </c>
      <c r="E10" s="85">
        <v>29221</v>
      </c>
      <c r="F10" s="85"/>
      <c r="G10" s="782">
        <v>2020</v>
      </c>
      <c r="H10" s="85">
        <v>35417</v>
      </c>
      <c r="I10" s="136" t="s">
        <v>816</v>
      </c>
      <c r="J10" s="411" t="s">
        <v>1659</v>
      </c>
      <c r="K10" s="408"/>
      <c r="L10" s="156" t="s">
        <v>785</v>
      </c>
      <c r="M10" s="87">
        <v>1</v>
      </c>
      <c r="N10" s="87">
        <v>1</v>
      </c>
      <c r="O10" s="87"/>
      <c r="P10" s="708"/>
      <c r="Q10" s="87"/>
      <c r="R10" s="87"/>
      <c r="S10" s="87"/>
      <c r="T10" s="87"/>
      <c r="U10" s="708"/>
      <c r="V10" s="87"/>
      <c r="W10" s="708"/>
      <c r="X10" s="87"/>
      <c r="Y10" s="708"/>
      <c r="Z10" s="87"/>
      <c r="AA10" s="708"/>
      <c r="AB10" s="87"/>
      <c r="AC10" s="87"/>
      <c r="AD10" s="87"/>
    </row>
    <row r="11" spans="1:30" ht="48" customHeight="1">
      <c r="A11" s="297"/>
      <c r="B11" s="89" t="s">
        <v>817</v>
      </c>
      <c r="C11" s="155" t="s">
        <v>818</v>
      </c>
      <c r="D11" s="406">
        <v>9314</v>
      </c>
      <c r="E11" s="85">
        <v>29221</v>
      </c>
      <c r="F11" s="85"/>
      <c r="G11" s="782">
        <v>2019</v>
      </c>
      <c r="H11" s="85">
        <v>35417</v>
      </c>
      <c r="I11" s="136" t="s">
        <v>819</v>
      </c>
      <c r="J11" s="411" t="s">
        <v>1654</v>
      </c>
      <c r="K11" s="408"/>
      <c r="L11" s="156" t="s">
        <v>326</v>
      </c>
      <c r="M11" s="87"/>
      <c r="N11" s="87"/>
      <c r="O11" s="87"/>
      <c r="P11" s="708"/>
      <c r="Q11" s="87"/>
      <c r="R11" s="87"/>
      <c r="S11" s="87"/>
      <c r="T11" s="87">
        <v>1</v>
      </c>
      <c r="U11" s="708"/>
      <c r="V11" s="87"/>
      <c r="W11" s="708"/>
      <c r="X11" s="87"/>
      <c r="Y11" s="708"/>
      <c r="Z11" s="87"/>
      <c r="AA11" s="708"/>
      <c r="AB11" s="87"/>
      <c r="AC11" s="87"/>
      <c r="AD11" s="87"/>
    </row>
    <row r="12" spans="1:30" ht="48" customHeight="1">
      <c r="A12" s="297"/>
      <c r="B12" s="89" t="s">
        <v>820</v>
      </c>
      <c r="C12" s="155" t="s">
        <v>821</v>
      </c>
      <c r="D12" s="406">
        <v>10048</v>
      </c>
      <c r="E12" s="85">
        <v>32749</v>
      </c>
      <c r="F12" s="85"/>
      <c r="G12" s="782">
        <v>2019</v>
      </c>
      <c r="H12" s="85">
        <v>32749</v>
      </c>
      <c r="I12" s="136" t="s">
        <v>822</v>
      </c>
      <c r="J12" s="411" t="s">
        <v>822</v>
      </c>
      <c r="K12" s="408"/>
      <c r="L12" s="156" t="s">
        <v>326</v>
      </c>
      <c r="M12" s="87">
        <v>1</v>
      </c>
      <c r="N12" s="87">
        <v>1</v>
      </c>
      <c r="O12" s="87"/>
      <c r="P12" s="708"/>
      <c r="Q12" s="87"/>
      <c r="R12" s="87"/>
      <c r="S12" s="87"/>
      <c r="T12" s="87"/>
      <c r="U12" s="708"/>
      <c r="V12" s="87"/>
      <c r="W12" s="708"/>
      <c r="X12" s="87"/>
      <c r="Y12" s="708"/>
      <c r="Z12" s="87"/>
      <c r="AA12" s="708"/>
      <c r="AB12" s="87"/>
      <c r="AC12" s="87"/>
      <c r="AD12" s="87"/>
    </row>
    <row r="13" spans="1:30" ht="48" customHeight="1">
      <c r="A13" s="297"/>
      <c r="B13" s="89" t="s">
        <v>823</v>
      </c>
      <c r="C13" s="155" t="s">
        <v>267</v>
      </c>
      <c r="D13" s="406">
        <v>9309</v>
      </c>
      <c r="E13" s="85">
        <v>29221</v>
      </c>
      <c r="F13" s="85"/>
      <c r="G13" s="782">
        <v>2019</v>
      </c>
      <c r="H13" s="85">
        <v>35417</v>
      </c>
      <c r="I13" s="136" t="s">
        <v>824</v>
      </c>
      <c r="J13" s="411" t="s">
        <v>1657</v>
      </c>
      <c r="K13" s="408"/>
      <c r="L13" s="156" t="s">
        <v>825</v>
      </c>
      <c r="M13" s="87">
        <v>1</v>
      </c>
      <c r="N13" s="87">
        <v>1</v>
      </c>
      <c r="O13" s="87"/>
      <c r="P13" s="708"/>
      <c r="Q13" s="87"/>
      <c r="R13" s="87"/>
      <c r="S13" s="87"/>
      <c r="T13" s="87"/>
      <c r="U13" s="708"/>
      <c r="V13" s="87"/>
      <c r="W13" s="708"/>
      <c r="X13" s="87"/>
      <c r="Y13" s="708"/>
      <c r="Z13" s="87"/>
      <c r="AA13" s="708"/>
      <c r="AB13" s="87"/>
      <c r="AC13" s="87"/>
      <c r="AD13" s="87"/>
    </row>
    <row r="14" spans="1:30" ht="48" customHeight="1">
      <c r="A14" s="297"/>
      <c r="B14" s="89" t="s">
        <v>826</v>
      </c>
      <c r="C14" s="155" t="s">
        <v>827</v>
      </c>
      <c r="D14" s="406">
        <v>10047</v>
      </c>
      <c r="E14" s="85">
        <v>32874</v>
      </c>
      <c r="F14" s="85"/>
      <c r="G14" s="782">
        <v>2019</v>
      </c>
      <c r="H14" s="85">
        <v>35803</v>
      </c>
      <c r="I14" s="136" t="s">
        <v>828</v>
      </c>
      <c r="J14" s="411" t="s">
        <v>828</v>
      </c>
      <c r="K14" s="408"/>
      <c r="L14" s="156" t="s">
        <v>825</v>
      </c>
      <c r="M14" s="87">
        <v>1</v>
      </c>
      <c r="N14" s="87">
        <v>1</v>
      </c>
      <c r="O14" s="87"/>
      <c r="P14" s="708"/>
      <c r="Q14" s="87"/>
      <c r="R14" s="87"/>
      <c r="S14" s="87"/>
      <c r="T14" s="87"/>
      <c r="U14" s="708"/>
      <c r="V14" s="87"/>
      <c r="W14" s="708"/>
      <c r="X14" s="87"/>
      <c r="Y14" s="708"/>
      <c r="Z14" s="87"/>
      <c r="AA14" s="708"/>
      <c r="AB14" s="87"/>
      <c r="AC14" s="87"/>
      <c r="AD14" s="87"/>
    </row>
    <row r="15" spans="1:30" ht="48" customHeight="1">
      <c r="A15" s="297"/>
      <c r="B15" s="89" t="s">
        <v>960</v>
      </c>
      <c r="C15" s="155" t="s">
        <v>1638</v>
      </c>
      <c r="D15" s="406">
        <v>11369</v>
      </c>
      <c r="E15" s="85">
        <v>42038</v>
      </c>
      <c r="F15" s="85"/>
      <c r="G15" s="782">
        <v>2020</v>
      </c>
      <c r="H15" s="85">
        <v>42053</v>
      </c>
      <c r="I15" s="136" t="s">
        <v>959</v>
      </c>
      <c r="J15" s="411" t="s">
        <v>1644</v>
      </c>
      <c r="K15" s="408"/>
      <c r="L15" s="156" t="s">
        <v>785</v>
      </c>
      <c r="M15" s="87"/>
      <c r="N15" s="87"/>
      <c r="O15" s="87"/>
      <c r="P15" s="708"/>
      <c r="Q15" s="87"/>
      <c r="R15" s="87"/>
      <c r="S15" s="87"/>
      <c r="T15" s="87"/>
      <c r="U15" s="708"/>
      <c r="V15" s="87"/>
      <c r="W15" s="708"/>
      <c r="X15" s="87"/>
      <c r="Y15" s="708"/>
      <c r="Z15" s="87"/>
      <c r="AA15" s="708"/>
      <c r="AB15" s="87"/>
      <c r="AC15" s="87"/>
      <c r="AD15" s="87">
        <v>1</v>
      </c>
    </row>
    <row r="16" spans="1:30" ht="48" customHeight="1">
      <c r="A16" s="297"/>
      <c r="B16" s="89" t="s">
        <v>1509</v>
      </c>
      <c r="C16" s="155" t="s">
        <v>1508</v>
      </c>
      <c r="D16" s="406">
        <v>11409</v>
      </c>
      <c r="E16" s="85">
        <v>29166</v>
      </c>
      <c r="F16" s="85"/>
      <c r="G16" s="782">
        <v>2023</v>
      </c>
      <c r="H16" s="85">
        <v>29159</v>
      </c>
      <c r="I16" s="136" t="s">
        <v>1510</v>
      </c>
      <c r="J16" s="411" t="s">
        <v>1510</v>
      </c>
      <c r="K16" s="408"/>
      <c r="L16" s="156" t="s">
        <v>326</v>
      </c>
      <c r="M16" s="87"/>
      <c r="N16" s="87"/>
      <c r="O16" s="87"/>
      <c r="P16" s="708"/>
      <c r="Q16" s="87"/>
      <c r="R16" s="87"/>
      <c r="S16" s="87"/>
      <c r="T16" s="87"/>
      <c r="U16" s="708"/>
      <c r="V16" s="87"/>
      <c r="W16" s="708"/>
      <c r="X16" s="87"/>
      <c r="Y16" s="708"/>
      <c r="Z16" s="87"/>
      <c r="AA16" s="708"/>
      <c r="AB16" s="87"/>
      <c r="AC16" s="87">
        <v>1</v>
      </c>
      <c r="AD16" s="87"/>
    </row>
    <row r="17" spans="1:30" ht="48" customHeight="1">
      <c r="A17" s="297"/>
      <c r="B17" s="89" t="s">
        <v>829</v>
      </c>
      <c r="C17" s="155" t="s">
        <v>830</v>
      </c>
      <c r="D17" s="406">
        <v>8243</v>
      </c>
      <c r="E17" s="85">
        <v>38019</v>
      </c>
      <c r="F17" s="85"/>
      <c r="G17" s="782">
        <v>2019</v>
      </c>
      <c r="H17" s="85">
        <v>38036</v>
      </c>
      <c r="I17" s="136" t="s">
        <v>831</v>
      </c>
      <c r="J17" s="411" t="s">
        <v>831</v>
      </c>
      <c r="K17" s="408"/>
      <c r="L17" s="156" t="s">
        <v>785</v>
      </c>
      <c r="M17" s="87">
        <v>1</v>
      </c>
      <c r="N17" s="87">
        <v>1</v>
      </c>
      <c r="O17" s="87"/>
      <c r="P17" s="708"/>
      <c r="Q17" s="87"/>
      <c r="R17" s="87"/>
      <c r="S17" s="87"/>
      <c r="T17" s="87"/>
      <c r="U17" s="708"/>
      <c r="V17" s="87"/>
      <c r="W17" s="708"/>
      <c r="X17" s="87"/>
      <c r="Y17" s="708"/>
      <c r="Z17" s="87"/>
      <c r="AA17" s="708"/>
      <c r="AB17" s="87"/>
      <c r="AC17" s="87"/>
      <c r="AD17" s="87"/>
    </row>
    <row r="18" spans="1:30" ht="48" customHeight="1">
      <c r="A18" s="297"/>
      <c r="B18" s="89" t="s">
        <v>832</v>
      </c>
      <c r="C18" s="155" t="s">
        <v>833</v>
      </c>
      <c r="D18" s="406">
        <v>9310</v>
      </c>
      <c r="E18" s="85">
        <v>37357</v>
      </c>
      <c r="F18" s="85"/>
      <c r="G18" s="782">
        <v>2026</v>
      </c>
      <c r="H18" s="85">
        <v>37418</v>
      </c>
      <c r="I18" s="136" t="s">
        <v>834</v>
      </c>
      <c r="J18" s="411" t="s">
        <v>834</v>
      </c>
      <c r="K18" s="408"/>
      <c r="L18" s="156" t="s">
        <v>785</v>
      </c>
      <c r="M18" s="87">
        <v>1</v>
      </c>
      <c r="N18" s="87">
        <v>1</v>
      </c>
      <c r="O18" s="87"/>
      <c r="P18" s="708"/>
      <c r="Q18" s="87"/>
      <c r="R18" s="87"/>
      <c r="S18" s="87"/>
      <c r="T18" s="87"/>
      <c r="U18" s="708"/>
      <c r="V18" s="87"/>
      <c r="W18" s="708"/>
      <c r="X18" s="87"/>
      <c r="Y18" s="708"/>
      <c r="Z18" s="87"/>
      <c r="AA18" s="708"/>
      <c r="AB18" s="87"/>
      <c r="AC18" s="87"/>
      <c r="AD18" s="87"/>
    </row>
    <row r="19" spans="1:30" ht="44.25">
      <c r="C19" s="956"/>
      <c r="K19" s="956"/>
      <c r="L19" s="957" t="s">
        <v>737</v>
      </c>
      <c r="M19" s="934">
        <f>SUM(M2:M18)</f>
        <v>11</v>
      </c>
      <c r="N19" s="934">
        <f>SUM(N2:N18)</f>
        <v>10</v>
      </c>
      <c r="O19" s="934">
        <f>SUM(O2:O18)</f>
        <v>2</v>
      </c>
      <c r="P19" s="934">
        <v>0</v>
      </c>
      <c r="Q19" s="934">
        <f>SUM(Q2:Q18)</f>
        <v>2</v>
      </c>
      <c r="R19" s="934">
        <f>SUM(R2:R18)</f>
        <v>1</v>
      </c>
      <c r="S19" s="934">
        <f>SUM(S2:S18)</f>
        <v>1</v>
      </c>
      <c r="T19" s="934">
        <f>SUM(T2:T18)</f>
        <v>1</v>
      </c>
      <c r="U19" s="934">
        <v>0</v>
      </c>
      <c r="V19" s="934">
        <f>SUM(V2:V18)</f>
        <v>1</v>
      </c>
      <c r="W19" s="934">
        <v>0</v>
      </c>
      <c r="X19" s="934">
        <f>SUM(X2:X18)</f>
        <v>0</v>
      </c>
      <c r="Y19" s="934">
        <v>0</v>
      </c>
      <c r="Z19" s="934">
        <f>SUM(Z2:Z18)</f>
        <v>1</v>
      </c>
      <c r="AA19" s="934">
        <v>0</v>
      </c>
      <c r="AB19" s="934">
        <f>SUM(AB2:AB18)</f>
        <v>2</v>
      </c>
      <c r="AC19" s="934">
        <f>SUM(AC2:AC18)</f>
        <v>1</v>
      </c>
      <c r="AD19" s="934">
        <f>SUM(AD2:AD18)</f>
        <v>1</v>
      </c>
    </row>
    <row r="20" spans="1:30" ht="44.25">
      <c r="C20" s="956"/>
      <c r="K20" s="956"/>
      <c r="L20" s="957"/>
      <c r="M20" s="692"/>
      <c r="N20" s="692"/>
      <c r="O20" s="692"/>
      <c r="P20" s="692"/>
      <c r="Q20" s="692"/>
      <c r="R20" s="692"/>
      <c r="S20" s="692"/>
      <c r="T20" s="692"/>
      <c r="U20" s="692"/>
      <c r="V20" s="692"/>
      <c r="W20" s="692"/>
      <c r="X20" s="692"/>
      <c r="Y20" s="692"/>
      <c r="Z20" s="692"/>
      <c r="AA20" s="692"/>
      <c r="AB20" s="692"/>
      <c r="AC20" s="692"/>
      <c r="AD20" s="692"/>
    </row>
    <row r="21" spans="1:30" ht="24.75" customHeight="1">
      <c r="A21" s="290"/>
      <c r="G21" s="280"/>
    </row>
    <row r="22" spans="1:30" ht="24.75" customHeight="1">
      <c r="A22" s="290"/>
      <c r="G22" s="280"/>
    </row>
    <row r="23" spans="1:30" ht="24.75" customHeight="1">
      <c r="A23" s="290"/>
      <c r="G23" s="280"/>
    </row>
    <row r="24" spans="1:30" ht="24.75" customHeight="1">
      <c r="A24" s="290"/>
      <c r="G24" s="280"/>
    </row>
    <row r="25" spans="1:30" ht="24.75" customHeight="1">
      <c r="A25" s="290"/>
      <c r="G25" s="280"/>
    </row>
    <row r="26" spans="1:30" ht="24.75" hidden="1" customHeight="1">
      <c r="A26" s="290"/>
      <c r="G26" s="280"/>
    </row>
    <row r="27" spans="1:30" ht="59.25" hidden="1">
      <c r="A27" s="290"/>
      <c r="G27" s="280"/>
    </row>
    <row r="28" spans="1:30" ht="59.25" hidden="1">
      <c r="A28" s="290"/>
      <c r="G28" s="280"/>
    </row>
    <row r="29" spans="1:30" ht="59.25" hidden="1">
      <c r="A29" s="290"/>
      <c r="G29" s="280"/>
    </row>
    <row r="30" spans="1:30" ht="59.25" hidden="1">
      <c r="A30" s="290"/>
      <c r="G30" s="280"/>
    </row>
    <row r="31" spans="1:30" ht="59.25" hidden="1">
      <c r="A31" s="290"/>
      <c r="G31" s="280"/>
    </row>
    <row r="32" spans="1:30" ht="59.25" hidden="1">
      <c r="A32" s="290"/>
      <c r="G32" s="280"/>
    </row>
    <row r="33" spans="1:38" ht="24.75" hidden="1" customHeight="1">
      <c r="A33" s="290"/>
      <c r="G33" s="280"/>
    </row>
    <row r="34" spans="1:38" ht="24.75" hidden="1" customHeight="1">
      <c r="A34" s="290"/>
      <c r="G34" s="280"/>
    </row>
    <row r="35" spans="1:38" s="86" customFormat="1" ht="41.25" hidden="1" customHeight="1">
      <c r="A35" s="286" t="s">
        <v>2406</v>
      </c>
      <c r="B35" s="783"/>
      <c r="C35" s="689"/>
      <c r="D35" s="958"/>
      <c r="E35" s="686"/>
      <c r="F35" s="686"/>
      <c r="G35" s="783"/>
      <c r="H35" s="275"/>
      <c r="I35" s="959"/>
      <c r="J35" s="687"/>
      <c r="K35" s="960"/>
      <c r="L35" s="274"/>
      <c r="M35" s="276"/>
      <c r="N35" s="274"/>
      <c r="O35" s="274"/>
      <c r="P35" s="274"/>
      <c r="Q35" s="274"/>
      <c r="R35" s="274"/>
      <c r="S35" s="274"/>
      <c r="T35" s="277"/>
      <c r="U35" s="277"/>
      <c r="V35" s="277"/>
      <c r="W35" s="277"/>
      <c r="X35" s="277"/>
      <c r="Y35" s="277"/>
      <c r="Z35" s="277"/>
      <c r="AA35" s="278"/>
      <c r="AB35" s="277"/>
      <c r="AC35" s="277"/>
      <c r="AD35" s="277"/>
      <c r="AE35" s="277"/>
      <c r="AF35" s="277"/>
      <c r="AG35" s="279"/>
      <c r="AH35" s="277"/>
      <c r="AI35" s="277"/>
      <c r="AJ35" s="273"/>
      <c r="AK35" s="273"/>
      <c r="AL35" s="273"/>
    </row>
    <row r="36" spans="1:38" ht="48" hidden="1" customHeight="1">
      <c r="A36" s="297"/>
      <c r="B36" s="89" t="s">
        <v>813</v>
      </c>
      <c r="C36" s="445" t="s">
        <v>275</v>
      </c>
      <c r="D36" s="406">
        <v>9306</v>
      </c>
      <c r="E36" s="403">
        <v>39940</v>
      </c>
      <c r="F36" s="403"/>
      <c r="G36" s="782">
        <v>2019</v>
      </c>
      <c r="H36" s="85">
        <v>40101</v>
      </c>
      <c r="I36" s="422" t="s">
        <v>814</v>
      </c>
      <c r="J36" s="411" t="s">
        <v>1651</v>
      </c>
      <c r="K36" s="408"/>
      <c r="L36" s="156" t="s">
        <v>796</v>
      </c>
      <c r="M36" s="87"/>
      <c r="N36" s="87"/>
      <c r="O36" s="87"/>
      <c r="P36" s="708"/>
      <c r="Q36" s="87"/>
      <c r="R36" s="87"/>
      <c r="S36" s="87"/>
      <c r="T36" s="87"/>
      <c r="U36" s="708"/>
      <c r="V36" s="87"/>
      <c r="W36" s="708"/>
      <c r="X36" s="87"/>
      <c r="Y36" s="708"/>
      <c r="Z36" s="87"/>
      <c r="AA36" s="708"/>
      <c r="AB36" s="87"/>
      <c r="AC36" s="87"/>
      <c r="AD36" s="87"/>
    </row>
    <row r="37" spans="1:38" ht="48" hidden="1" customHeight="1">
      <c r="A37" s="297"/>
      <c r="B37" s="89" t="s">
        <v>835</v>
      </c>
      <c r="C37" s="155" t="s">
        <v>836</v>
      </c>
      <c r="D37" s="406">
        <v>6600</v>
      </c>
      <c r="E37" s="85">
        <v>36584</v>
      </c>
      <c r="F37" s="85"/>
      <c r="G37" s="782">
        <v>2019</v>
      </c>
      <c r="H37" s="85">
        <v>36635</v>
      </c>
      <c r="I37" s="136" t="s">
        <v>837</v>
      </c>
      <c r="J37" s="411" t="s">
        <v>837</v>
      </c>
      <c r="K37" s="408"/>
      <c r="L37" s="156" t="s">
        <v>785</v>
      </c>
      <c r="M37" s="87"/>
      <c r="N37" s="87"/>
      <c r="O37" s="87"/>
      <c r="P37" s="708"/>
      <c r="Q37" s="87"/>
      <c r="R37" s="87"/>
      <c r="S37" s="87"/>
      <c r="T37" s="87"/>
      <c r="U37" s="708"/>
      <c r="V37" s="87"/>
      <c r="W37" s="708"/>
      <c r="X37" s="87"/>
      <c r="Y37" s="708"/>
      <c r="Z37" s="87"/>
      <c r="AA37" s="708"/>
      <c r="AB37" s="87"/>
      <c r="AC37" s="87"/>
      <c r="AD37" s="87"/>
    </row>
    <row r="38" spans="1:38" ht="24.75" hidden="1" customHeight="1">
      <c r="A38" s="290"/>
      <c r="G38" s="280"/>
    </row>
    <row r="39" spans="1:38" s="86" customFormat="1" ht="41.25" hidden="1" customHeight="1">
      <c r="A39" s="115" t="s">
        <v>2367</v>
      </c>
      <c r="B39" s="784"/>
      <c r="C39" s="330"/>
      <c r="D39" s="437"/>
      <c r="E39" s="119"/>
      <c r="F39" s="119"/>
      <c r="G39" s="784"/>
      <c r="H39" s="120"/>
      <c r="I39" s="441"/>
      <c r="J39" s="430"/>
      <c r="K39" s="117"/>
      <c r="L39" s="121"/>
      <c r="M39" s="122"/>
      <c r="N39" s="121"/>
      <c r="O39" s="123"/>
      <c r="P39" s="123"/>
      <c r="Q39" s="123"/>
      <c r="R39" s="123"/>
      <c r="S39" s="123"/>
      <c r="T39" s="123"/>
      <c r="U39" s="123"/>
      <c r="V39" s="124"/>
      <c r="W39" s="123"/>
      <c r="X39" s="123"/>
      <c r="Y39" s="123"/>
      <c r="Z39" s="123"/>
      <c r="AA39" s="123"/>
      <c r="AB39" s="125"/>
      <c r="AC39" s="123"/>
      <c r="AD39" s="123"/>
      <c r="AE39" s="116"/>
      <c r="AF39" s="116"/>
      <c r="AG39" s="116"/>
      <c r="AH39" s="116"/>
      <c r="AI39" s="116"/>
      <c r="AJ39" s="116"/>
      <c r="AK39" s="116"/>
      <c r="AL39" s="116"/>
    </row>
    <row r="40" spans="1:38" ht="48" hidden="1" customHeight="1">
      <c r="A40" s="961" t="s">
        <v>2347</v>
      </c>
      <c r="B40" s="89" t="s">
        <v>801</v>
      </c>
      <c r="C40" s="155" t="s">
        <v>272</v>
      </c>
      <c r="D40" s="406">
        <v>10004</v>
      </c>
      <c r="E40" s="85">
        <v>29221</v>
      </c>
      <c r="F40" s="85"/>
      <c r="G40" s="782">
        <v>2019</v>
      </c>
      <c r="H40" s="85">
        <v>35417</v>
      </c>
      <c r="I40" s="136" t="s">
        <v>802</v>
      </c>
      <c r="J40" s="411" t="s">
        <v>1658</v>
      </c>
      <c r="K40" s="408"/>
      <c r="L40" s="156" t="s">
        <v>401</v>
      </c>
      <c r="M40" s="87">
        <v>1</v>
      </c>
      <c r="N40" s="87">
        <v>1</v>
      </c>
      <c r="O40" s="87"/>
      <c r="P40" s="87"/>
      <c r="Q40" s="87">
        <v>1</v>
      </c>
      <c r="R40" s="87"/>
      <c r="S40" s="87"/>
      <c r="T40" s="87"/>
      <c r="U40" s="87"/>
      <c r="V40" s="87"/>
      <c r="W40" s="87"/>
      <c r="X40" s="87"/>
      <c r="Y40" s="87"/>
      <c r="Z40" s="87"/>
      <c r="AA40" s="87"/>
      <c r="AB40" s="87"/>
      <c r="AC40" s="87"/>
      <c r="AD40" s="87"/>
    </row>
    <row r="41" spans="1:38" ht="48" hidden="1" customHeight="1">
      <c r="A41" s="961" t="s">
        <v>2347</v>
      </c>
      <c r="B41" s="89" t="s">
        <v>925</v>
      </c>
      <c r="C41" s="155" t="s">
        <v>926</v>
      </c>
      <c r="D41" s="406">
        <v>371</v>
      </c>
      <c r="E41" s="85">
        <v>36034</v>
      </c>
      <c r="F41" s="85"/>
      <c r="G41" s="782">
        <v>2019</v>
      </c>
      <c r="H41" s="85">
        <v>36069</v>
      </c>
      <c r="I41" s="136" t="s">
        <v>927</v>
      </c>
      <c r="J41" s="411" t="s">
        <v>1652</v>
      </c>
      <c r="K41" s="408"/>
      <c r="L41" s="156" t="s">
        <v>785</v>
      </c>
      <c r="M41" s="87"/>
      <c r="N41" s="87">
        <v>1</v>
      </c>
      <c r="O41" s="87"/>
      <c r="P41" s="87"/>
      <c r="Q41" s="87"/>
      <c r="R41" s="87"/>
      <c r="S41" s="87"/>
      <c r="T41" s="87"/>
      <c r="U41" s="87"/>
      <c r="V41" s="87"/>
      <c r="W41" s="87"/>
      <c r="X41" s="87"/>
      <c r="Y41" s="87"/>
      <c r="Z41" s="87"/>
      <c r="AA41" s="87"/>
      <c r="AB41" s="87"/>
      <c r="AC41" s="87"/>
      <c r="AD41" s="87"/>
    </row>
    <row r="42" spans="1:38" ht="41.25" hidden="1" customHeight="1">
      <c r="A42" s="290"/>
      <c r="G42" s="280"/>
    </row>
    <row r="43" spans="1:38" s="86" customFormat="1" ht="41.25" hidden="1" customHeight="1">
      <c r="A43" s="286" t="s">
        <v>1622</v>
      </c>
      <c r="B43" s="783"/>
      <c r="C43" s="689"/>
      <c r="D43" s="958"/>
      <c r="E43" s="686"/>
      <c r="F43" s="686"/>
      <c r="G43" s="783"/>
      <c r="H43" s="275"/>
      <c r="I43" s="959"/>
      <c r="J43" s="687"/>
      <c r="K43" s="960"/>
      <c r="L43" s="274"/>
      <c r="M43" s="276"/>
      <c r="N43" s="274"/>
      <c r="O43" s="274"/>
      <c r="P43" s="274"/>
      <c r="Q43" s="274"/>
      <c r="R43" s="274"/>
      <c r="S43" s="274"/>
      <c r="T43" s="277"/>
      <c r="U43" s="277"/>
      <c r="V43" s="277"/>
      <c r="W43" s="277"/>
      <c r="X43" s="277"/>
      <c r="Y43" s="277"/>
      <c r="Z43" s="277"/>
      <c r="AA43" s="278"/>
      <c r="AB43" s="277"/>
      <c r="AC43" s="277"/>
      <c r="AD43" s="277"/>
      <c r="AE43" s="277"/>
      <c r="AF43" s="277"/>
      <c r="AG43" s="279"/>
      <c r="AH43" s="277"/>
      <c r="AI43" s="277"/>
      <c r="AJ43" s="273"/>
      <c r="AK43" s="273"/>
      <c r="AL43" s="273"/>
    </row>
    <row r="44" spans="1:38" ht="48" hidden="1" customHeight="1">
      <c r="A44" s="297"/>
      <c r="B44" s="89" t="s">
        <v>797</v>
      </c>
      <c r="C44" s="155" t="s">
        <v>277</v>
      </c>
      <c r="D44" s="406">
        <v>9307</v>
      </c>
      <c r="E44" s="85">
        <v>40961</v>
      </c>
      <c r="F44" s="85"/>
      <c r="G44" s="782">
        <v>2019</v>
      </c>
      <c r="H44" s="85">
        <v>40966</v>
      </c>
      <c r="I44" s="136" t="s">
        <v>798</v>
      </c>
      <c r="J44" s="411" t="s">
        <v>1645</v>
      </c>
      <c r="K44" s="408"/>
      <c r="L44" s="156" t="s">
        <v>785</v>
      </c>
      <c r="M44" s="87"/>
      <c r="N44" s="87"/>
      <c r="O44" s="87"/>
      <c r="P44" s="708"/>
      <c r="Q44" s="87"/>
      <c r="R44" s="87"/>
      <c r="S44" s="87"/>
      <c r="T44" s="87"/>
      <c r="U44" s="708"/>
      <c r="V44" s="87"/>
      <c r="W44" s="708"/>
      <c r="X44" s="87"/>
      <c r="Y44" s="708"/>
      <c r="Z44" s="87"/>
      <c r="AA44" s="708"/>
      <c r="AB44" s="87"/>
      <c r="AC44" s="87"/>
      <c r="AD44" s="87"/>
    </row>
    <row r="45" spans="1:38" ht="48" hidden="1" customHeight="1">
      <c r="A45" s="297"/>
      <c r="B45" s="89" t="s">
        <v>938</v>
      </c>
      <c r="C45" s="155" t="s">
        <v>1637</v>
      </c>
      <c r="D45" s="406">
        <v>11364</v>
      </c>
      <c r="E45" s="85">
        <v>42132</v>
      </c>
      <c r="F45" s="85"/>
      <c r="G45" s="782">
        <v>2020</v>
      </c>
      <c r="H45" s="85">
        <v>42149</v>
      </c>
      <c r="I45" s="136" t="s">
        <v>939</v>
      </c>
      <c r="J45" s="411" t="s">
        <v>1641</v>
      </c>
      <c r="K45" s="408"/>
      <c r="L45" s="156" t="s">
        <v>785</v>
      </c>
      <c r="M45" s="87"/>
      <c r="N45" s="87"/>
      <c r="O45" s="87"/>
      <c r="P45" s="708"/>
      <c r="Q45" s="87"/>
      <c r="R45" s="87"/>
      <c r="S45" s="87"/>
      <c r="T45" s="87"/>
      <c r="U45" s="708"/>
      <c r="V45" s="87"/>
      <c r="W45" s="708"/>
      <c r="X45" s="87"/>
      <c r="Y45" s="708"/>
      <c r="Z45" s="87"/>
      <c r="AA45" s="708"/>
      <c r="AB45" s="87"/>
      <c r="AC45" s="87"/>
      <c r="AD45" s="87"/>
    </row>
    <row r="46" spans="1:38" ht="48" hidden="1" customHeight="1">
      <c r="A46" s="297"/>
      <c r="B46" s="89" t="s">
        <v>964</v>
      </c>
      <c r="C46" s="155" t="s">
        <v>965</v>
      </c>
      <c r="D46" s="406">
        <v>9308</v>
      </c>
      <c r="E46" s="85">
        <v>42592</v>
      </c>
      <c r="F46" s="85"/>
      <c r="G46" s="782">
        <v>2020</v>
      </c>
      <c r="H46" s="85">
        <v>42604</v>
      </c>
      <c r="I46" s="136" t="s">
        <v>1656</v>
      </c>
      <c r="J46" s="411" t="s">
        <v>1655</v>
      </c>
      <c r="K46" s="408"/>
      <c r="L46" s="156" t="s">
        <v>785</v>
      </c>
      <c r="M46" s="87"/>
      <c r="N46" s="87"/>
      <c r="O46" s="87"/>
      <c r="P46" s="708"/>
      <c r="Q46" s="87"/>
      <c r="R46" s="87"/>
      <c r="S46" s="87"/>
      <c r="T46" s="87"/>
      <c r="U46" s="708"/>
      <c r="V46" s="87"/>
      <c r="W46" s="708"/>
      <c r="X46" s="87"/>
      <c r="Y46" s="708"/>
      <c r="Z46" s="87"/>
      <c r="AA46" s="708"/>
      <c r="AB46" s="87"/>
      <c r="AC46" s="87"/>
      <c r="AD46" s="87"/>
    </row>
    <row r="47" spans="1:38" s="139" customFormat="1" ht="41.25" hidden="1" customHeight="1">
      <c r="B47" s="140"/>
      <c r="C47" s="326"/>
      <c r="D47" s="436"/>
      <c r="E47" s="143"/>
      <c r="F47" s="143"/>
      <c r="G47" s="140"/>
      <c r="I47" s="440"/>
      <c r="J47" s="439"/>
      <c r="K47" s="141"/>
      <c r="L47" s="368"/>
      <c r="M47" s="144"/>
      <c r="O47" s="692"/>
      <c r="P47" s="692"/>
      <c r="Q47" s="692"/>
      <c r="R47" s="692"/>
      <c r="S47" s="692"/>
      <c r="T47" s="692"/>
      <c r="U47" s="692"/>
      <c r="V47" s="692"/>
      <c r="W47" s="692"/>
      <c r="X47" s="692"/>
      <c r="Y47" s="692"/>
      <c r="Z47" s="692"/>
      <c r="AA47" s="692"/>
      <c r="AB47" s="692"/>
      <c r="AC47" s="692"/>
      <c r="AD47" s="692"/>
      <c r="AE47" s="692"/>
      <c r="AF47" s="692"/>
      <c r="AG47" s="692"/>
      <c r="AH47" s="692"/>
      <c r="AI47" s="692"/>
      <c r="AJ47" s="692"/>
      <c r="AK47" s="692"/>
      <c r="AL47" s="692"/>
    </row>
    <row r="48" spans="1:38" s="86" customFormat="1" ht="41.25" hidden="1" customHeight="1">
      <c r="A48" s="115" t="s">
        <v>1621</v>
      </c>
      <c r="B48" s="784"/>
      <c r="C48" s="330"/>
      <c r="D48" s="437"/>
      <c r="E48" s="119"/>
      <c r="F48" s="119"/>
      <c r="G48" s="784"/>
      <c r="H48" s="120"/>
      <c r="I48" s="441"/>
      <c r="J48" s="430"/>
      <c r="K48" s="117"/>
      <c r="L48" s="121"/>
      <c r="M48" s="122"/>
      <c r="N48" s="121"/>
      <c r="O48" s="123"/>
      <c r="P48" s="123"/>
      <c r="Q48" s="123"/>
      <c r="R48" s="123"/>
      <c r="S48" s="123"/>
      <c r="T48" s="123"/>
      <c r="U48" s="123"/>
      <c r="V48" s="124"/>
      <c r="W48" s="123"/>
      <c r="X48" s="123"/>
      <c r="Y48" s="123"/>
      <c r="Z48" s="123"/>
      <c r="AA48" s="123"/>
      <c r="AB48" s="125"/>
      <c r="AC48" s="123"/>
      <c r="AD48" s="123"/>
      <c r="AE48" s="116"/>
      <c r="AF48" s="116"/>
      <c r="AG48" s="116"/>
      <c r="AH48" s="116"/>
      <c r="AI48" s="116"/>
      <c r="AJ48" s="116"/>
      <c r="AK48" s="116"/>
      <c r="AL48" s="116"/>
    </row>
    <row r="49" spans="1:40" ht="41.25" hidden="1" customHeight="1">
      <c r="A49" s="72"/>
      <c r="B49" s="89" t="s">
        <v>783</v>
      </c>
      <c r="C49" s="155" t="s">
        <v>1660</v>
      </c>
      <c r="D49" s="406">
        <v>10064</v>
      </c>
      <c r="E49" s="85">
        <v>31079</v>
      </c>
      <c r="F49" s="85"/>
      <c r="G49" s="782">
        <v>2019</v>
      </c>
      <c r="H49" s="85">
        <v>35417</v>
      </c>
      <c r="I49" s="136" t="s">
        <v>784</v>
      </c>
      <c r="J49" s="411" t="s">
        <v>1640</v>
      </c>
      <c r="K49" s="404"/>
      <c r="L49" s="156" t="s">
        <v>785</v>
      </c>
      <c r="M49" s="87"/>
      <c r="N49" s="87">
        <v>1</v>
      </c>
      <c r="O49" s="87"/>
      <c r="P49" s="708"/>
      <c r="Q49" s="87"/>
      <c r="R49" s="87"/>
      <c r="S49" s="87"/>
      <c r="T49" s="87"/>
      <c r="U49" s="708"/>
      <c r="V49" s="87"/>
      <c r="W49" s="708"/>
      <c r="X49" s="87"/>
      <c r="Y49" s="708"/>
      <c r="Z49" s="87"/>
      <c r="AA49" s="708"/>
      <c r="AB49" s="87"/>
      <c r="AC49" s="87"/>
      <c r="AD49" s="87"/>
    </row>
    <row r="50" spans="1:40" ht="41.25" hidden="1" customHeight="1">
      <c r="A50" s="72"/>
      <c r="B50" s="89" t="s">
        <v>794</v>
      </c>
      <c r="C50" s="155" t="s">
        <v>273</v>
      </c>
      <c r="D50" s="406">
        <v>9304</v>
      </c>
      <c r="E50" s="85">
        <v>40799</v>
      </c>
      <c r="F50" s="85"/>
      <c r="G50" s="782">
        <v>2019</v>
      </c>
      <c r="H50" s="85">
        <v>40806</v>
      </c>
      <c r="I50" s="136" t="s">
        <v>795</v>
      </c>
      <c r="J50" s="411" t="s">
        <v>1643</v>
      </c>
      <c r="K50" s="404"/>
      <c r="L50" s="156" t="s">
        <v>796</v>
      </c>
      <c r="M50" s="87">
        <v>1</v>
      </c>
      <c r="N50" s="87">
        <v>1</v>
      </c>
      <c r="O50" s="87"/>
      <c r="P50" s="708"/>
      <c r="Q50" s="87"/>
      <c r="R50" s="87"/>
      <c r="S50" s="87"/>
      <c r="T50" s="87"/>
      <c r="U50" s="708"/>
      <c r="V50" s="87"/>
      <c r="W50" s="708"/>
      <c r="X50" s="87">
        <v>1</v>
      </c>
      <c r="Y50" s="708"/>
      <c r="Z50" s="87"/>
      <c r="AA50" s="708"/>
      <c r="AB50" s="87">
        <v>1</v>
      </c>
      <c r="AC50" s="87"/>
      <c r="AD50" s="87"/>
    </row>
    <row r="51" spans="1:40" ht="41.25" hidden="1" customHeight="1">
      <c r="A51" s="72"/>
      <c r="B51" s="89" t="s">
        <v>946</v>
      </c>
      <c r="C51" s="155" t="s">
        <v>945</v>
      </c>
      <c r="D51" s="406">
        <v>395</v>
      </c>
      <c r="E51" s="85">
        <v>43323</v>
      </c>
      <c r="F51" s="85"/>
      <c r="G51" s="782">
        <v>2020</v>
      </c>
      <c r="H51" s="85">
        <v>43323</v>
      </c>
      <c r="I51" s="136" t="s">
        <v>1620</v>
      </c>
      <c r="J51" s="411" t="s">
        <v>1653</v>
      </c>
      <c r="K51" s="404"/>
      <c r="L51" s="156" t="s">
        <v>785</v>
      </c>
      <c r="M51" s="87">
        <v>1</v>
      </c>
      <c r="N51" s="87">
        <v>1</v>
      </c>
      <c r="O51" s="87"/>
      <c r="P51" s="708"/>
      <c r="Q51" s="87"/>
      <c r="R51" s="87"/>
      <c r="S51" s="87"/>
      <c r="T51" s="87"/>
      <c r="U51" s="708"/>
      <c r="V51" s="87"/>
      <c r="W51" s="708"/>
      <c r="X51" s="87"/>
      <c r="Y51" s="708"/>
      <c r="Z51" s="87"/>
      <c r="AA51" s="708"/>
      <c r="AB51" s="87"/>
      <c r="AC51" s="87"/>
      <c r="AD51" s="87"/>
    </row>
    <row r="52" spans="1:40" ht="41.25" hidden="1" customHeight="1">
      <c r="A52" s="290"/>
      <c r="G52" s="280"/>
    </row>
    <row r="53" spans="1:40" s="86" customFormat="1" ht="41.25" hidden="1" customHeight="1">
      <c r="A53" s="286" t="s">
        <v>1502</v>
      </c>
      <c r="B53" s="683"/>
      <c r="C53" s="689"/>
      <c r="D53" s="958"/>
      <c r="E53" s="685"/>
      <c r="F53" s="685"/>
      <c r="G53" s="783"/>
      <c r="H53" s="686"/>
      <c r="I53" s="687"/>
      <c r="J53" s="688"/>
      <c r="K53" s="689"/>
      <c r="L53" s="275"/>
      <c r="M53" s="274"/>
      <c r="N53" s="276"/>
      <c r="O53" s="274"/>
      <c r="P53" s="274"/>
      <c r="Q53" s="274"/>
      <c r="R53" s="274"/>
      <c r="S53" s="274"/>
      <c r="T53" s="274"/>
      <c r="U53" s="277"/>
      <c r="V53" s="277"/>
      <c r="W53" s="277"/>
      <c r="X53" s="277"/>
      <c r="Y53" s="277"/>
      <c r="Z53" s="277"/>
      <c r="AA53" s="277"/>
      <c r="AB53" s="278"/>
      <c r="AC53" s="278"/>
      <c r="AD53" s="277"/>
      <c r="AE53" s="277"/>
      <c r="AF53" s="277"/>
      <c r="AG53" s="277"/>
      <c r="AH53" s="277"/>
      <c r="AI53" s="279"/>
      <c r="AJ53" s="277"/>
      <c r="AK53" s="277"/>
      <c r="AL53" s="273"/>
      <c r="AM53" s="273"/>
      <c r="AN53" s="273"/>
    </row>
    <row r="54" spans="1:40" ht="41.25" hidden="1" customHeight="1">
      <c r="A54" s="297"/>
      <c r="B54" s="89" t="s">
        <v>786</v>
      </c>
      <c r="C54" s="155" t="s">
        <v>787</v>
      </c>
      <c r="D54" s="135"/>
      <c r="E54" s="85">
        <v>40121</v>
      </c>
      <c r="F54" s="85"/>
      <c r="G54" s="782">
        <v>2019</v>
      </c>
      <c r="H54" s="85">
        <v>40134</v>
      </c>
      <c r="I54" s="136" t="s">
        <v>788</v>
      </c>
      <c r="J54" s="443"/>
      <c r="K54" s="155"/>
      <c r="L54" s="156" t="s">
        <v>785</v>
      </c>
      <c r="M54" s="87"/>
      <c r="N54" s="87"/>
      <c r="O54" s="87"/>
      <c r="P54" s="708"/>
      <c r="Q54" s="87"/>
      <c r="R54" s="87"/>
      <c r="S54" s="87"/>
      <c r="T54" s="87"/>
      <c r="U54" s="708"/>
      <c r="V54" s="87"/>
      <c r="W54" s="708"/>
      <c r="X54" s="87"/>
      <c r="Y54" s="708"/>
      <c r="Z54" s="87"/>
      <c r="AA54" s="708"/>
      <c r="AB54" s="87"/>
      <c r="AC54" s="87"/>
      <c r="AD54" s="87"/>
    </row>
    <row r="55" spans="1:40" ht="41.25" hidden="1" customHeight="1">
      <c r="A55" s="290"/>
      <c r="G55" s="280"/>
    </row>
    <row r="56" spans="1:40" s="86" customFormat="1" ht="41.25" hidden="1" customHeight="1">
      <c r="A56" s="286" t="s">
        <v>1283</v>
      </c>
      <c r="B56" s="683"/>
      <c r="C56" s="689"/>
      <c r="D56" s="958"/>
      <c r="E56" s="685"/>
      <c r="F56" s="685"/>
      <c r="G56" s="783"/>
      <c r="H56" s="686"/>
      <c r="I56" s="687"/>
      <c r="J56" s="688"/>
      <c r="K56" s="689"/>
      <c r="L56" s="275"/>
      <c r="M56" s="274"/>
      <c r="N56" s="276"/>
      <c r="O56" s="274"/>
      <c r="P56" s="274"/>
      <c r="Q56" s="274"/>
      <c r="R56" s="274"/>
      <c r="S56" s="274"/>
      <c r="T56" s="274"/>
      <c r="U56" s="277"/>
      <c r="V56" s="277"/>
      <c r="W56" s="277"/>
      <c r="X56" s="277"/>
      <c r="Y56" s="277"/>
      <c r="Z56" s="277"/>
      <c r="AA56" s="277"/>
      <c r="AB56" s="278"/>
      <c r="AC56" s="278"/>
      <c r="AD56" s="277"/>
      <c r="AE56" s="277"/>
      <c r="AF56" s="277"/>
      <c r="AG56" s="277"/>
      <c r="AH56" s="277"/>
      <c r="AI56" s="279"/>
      <c r="AJ56" s="277"/>
      <c r="AK56" s="277"/>
      <c r="AL56" s="273"/>
      <c r="AM56" s="273"/>
      <c r="AN56" s="273"/>
    </row>
    <row r="57" spans="1:40" ht="41.25" hidden="1" customHeight="1">
      <c r="A57" s="297"/>
      <c r="B57" s="89" t="s">
        <v>918</v>
      </c>
      <c r="C57" s="155" t="s">
        <v>920</v>
      </c>
      <c r="D57" s="135"/>
      <c r="E57" s="85">
        <v>41010</v>
      </c>
      <c r="F57" s="85"/>
      <c r="G57" s="782">
        <v>2019</v>
      </c>
      <c r="H57" s="85">
        <v>41015</v>
      </c>
      <c r="I57" s="136" t="s">
        <v>919</v>
      </c>
      <c r="J57" s="443"/>
      <c r="K57" s="155"/>
      <c r="L57" s="156" t="s">
        <v>785</v>
      </c>
      <c r="M57" s="87"/>
      <c r="N57" s="87"/>
      <c r="O57" s="87"/>
      <c r="P57" s="708"/>
      <c r="Q57" s="87"/>
      <c r="R57" s="87"/>
      <c r="S57" s="87"/>
      <c r="T57" s="87"/>
      <c r="U57" s="708"/>
      <c r="V57" s="87"/>
      <c r="W57" s="708"/>
      <c r="X57" s="87"/>
      <c r="Y57" s="708"/>
      <c r="Z57" s="87"/>
      <c r="AA57" s="708"/>
      <c r="AB57" s="87"/>
      <c r="AC57" s="87"/>
      <c r="AD57" s="87"/>
    </row>
    <row r="58" spans="1:40" ht="41.25" hidden="1" customHeight="1">
      <c r="A58" s="297"/>
      <c r="B58" s="89" t="s">
        <v>810</v>
      </c>
      <c r="C58" s="155" t="s">
        <v>811</v>
      </c>
      <c r="D58" s="135"/>
      <c r="E58" s="85">
        <v>42790</v>
      </c>
      <c r="F58" s="85"/>
      <c r="G58" s="782">
        <v>2019</v>
      </c>
      <c r="H58" s="85">
        <v>42542</v>
      </c>
      <c r="I58" s="136" t="s">
        <v>812</v>
      </c>
      <c r="J58" s="443"/>
      <c r="K58" s="155"/>
      <c r="L58" s="156" t="s">
        <v>785</v>
      </c>
      <c r="M58" s="87"/>
      <c r="N58" s="87"/>
      <c r="O58" s="87"/>
      <c r="P58" s="708"/>
      <c r="Q58" s="87"/>
      <c r="R58" s="87"/>
      <c r="S58" s="87"/>
      <c r="T58" s="87"/>
      <c r="U58" s="708"/>
      <c r="V58" s="87"/>
      <c r="W58" s="708"/>
      <c r="X58" s="87"/>
      <c r="Y58" s="708"/>
      <c r="Z58" s="87"/>
      <c r="AA58" s="708"/>
      <c r="AB58" s="87"/>
      <c r="AC58" s="87"/>
      <c r="AD58" s="87"/>
    </row>
    <row r="59" spans="1:40" ht="41.25" hidden="1" customHeight="1">
      <c r="A59" s="295"/>
      <c r="B59" s="89" t="s">
        <v>907</v>
      </c>
      <c r="C59" s="155" t="s">
        <v>908</v>
      </c>
      <c r="D59" s="135"/>
      <c r="E59" s="85">
        <v>43160</v>
      </c>
      <c r="F59" s="85"/>
      <c r="G59" s="782">
        <v>2019</v>
      </c>
      <c r="H59" s="85">
        <v>43182</v>
      </c>
      <c r="I59" s="136" t="s">
        <v>909</v>
      </c>
      <c r="J59" s="443"/>
      <c r="K59" s="155"/>
      <c r="L59" s="156" t="s">
        <v>531</v>
      </c>
      <c r="M59" s="87"/>
      <c r="N59" s="87"/>
      <c r="O59" s="87"/>
      <c r="P59" s="708"/>
      <c r="Q59" s="87"/>
      <c r="R59" s="87"/>
      <c r="S59" s="87"/>
      <c r="T59" s="87"/>
      <c r="U59" s="708"/>
      <c r="V59" s="87"/>
      <c r="W59" s="708"/>
      <c r="X59" s="87"/>
      <c r="Y59" s="708"/>
      <c r="Z59" s="87"/>
      <c r="AA59" s="708"/>
      <c r="AB59" s="87"/>
      <c r="AC59" s="87"/>
      <c r="AD59" s="87"/>
    </row>
    <row r="60" spans="1:40" hidden="1"/>
  </sheetData>
  <sortState xmlns:xlrd2="http://schemas.microsoft.com/office/spreadsheetml/2017/richdata2" ref="A2:AN18">
    <sortCondition ref="C2:C18"/>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J376"/>
  <sheetViews>
    <sheetView tabSelected="1" topLeftCell="A86" zoomScale="60" zoomScaleNormal="60" workbookViewId="0">
      <selection activeCell="AK112" sqref="AK112"/>
    </sheetView>
  </sheetViews>
  <sheetFormatPr defaultColWidth="7.44140625" defaultRowHeight="18" outlineLevelCol="1"/>
  <cols>
    <col min="1" max="3" width="5.77734375" style="47" customWidth="1"/>
    <col min="4" max="4" width="42.77734375" style="51" customWidth="1"/>
    <col min="5" max="5" width="10.77734375" style="188" customWidth="1"/>
    <col min="6" max="6" width="10.77734375" style="493" customWidth="1"/>
    <col min="7" max="7" width="10.6640625" style="159" customWidth="1"/>
    <col min="8" max="8" width="12.88671875" style="268" hidden="1" customWidth="1" outlineLevel="1"/>
    <col min="9" max="9" width="12.88671875" style="37" hidden="1" customWidth="1" outlineLevel="1"/>
    <col min="10" max="10" width="17.77734375" style="626" hidden="1" customWidth="1" outlineLevel="1"/>
    <col min="11" max="11" width="14.77734375" style="268" hidden="1" customWidth="1" outlineLevel="1"/>
    <col min="12" max="18" width="8.6640625" style="25" hidden="1" customWidth="1" outlineLevel="1"/>
    <col min="19" max="19" width="3.77734375" style="47" customWidth="1" collapsed="1"/>
    <col min="20" max="70" width="3.77734375" style="47" customWidth="1"/>
    <col min="71" max="71" width="21.21875" style="5" customWidth="1"/>
    <col min="72" max="72" width="1.6640625" style="5" customWidth="1"/>
    <col min="73" max="73" width="21.33203125" style="5" customWidth="1"/>
    <col min="74" max="74" width="1.6640625" style="47" customWidth="1"/>
    <col min="75" max="75" width="21.21875" style="5" customWidth="1"/>
    <col min="76" max="16384" width="7.44140625" style="47"/>
  </cols>
  <sheetData>
    <row r="1" spans="1:88" ht="72" customHeight="1">
      <c r="A1" s="1"/>
      <c r="B1" s="1"/>
      <c r="G1" s="459"/>
      <c r="L1" s="4"/>
      <c r="M1" s="4"/>
      <c r="N1" s="4"/>
      <c r="O1" s="4"/>
      <c r="P1" s="4"/>
      <c r="Q1" s="4"/>
      <c r="R1" s="4"/>
      <c r="T1" s="205"/>
    </row>
    <row r="2" spans="1:88" s="159" customFormat="1" ht="34.5" customHeight="1">
      <c r="A2" s="287"/>
      <c r="B2" s="305"/>
      <c r="C2" s="165"/>
      <c r="D2" s="6" t="s">
        <v>2408</v>
      </c>
      <c r="E2" s="504"/>
      <c r="F2" s="484"/>
      <c r="G2" s="186"/>
      <c r="H2" s="269"/>
      <c r="I2" s="8"/>
      <c r="J2" s="627"/>
      <c r="K2" s="269"/>
      <c r="L2" s="226"/>
      <c r="M2" s="226"/>
      <c r="N2" s="9"/>
      <c r="O2" s="226"/>
      <c r="P2" s="226"/>
      <c r="Q2" s="866"/>
      <c r="R2" s="866"/>
      <c r="S2" s="338" t="s">
        <v>0</v>
      </c>
      <c r="T2" s="339"/>
      <c r="U2" s="339"/>
      <c r="V2" s="339"/>
      <c r="W2" s="338" t="s">
        <v>1</v>
      </c>
      <c r="X2" s="339"/>
      <c r="Y2" s="341"/>
      <c r="Z2" s="343"/>
      <c r="AA2" s="340" t="s">
        <v>283</v>
      </c>
      <c r="AB2" s="339"/>
      <c r="AC2" s="339"/>
      <c r="AD2" s="343"/>
      <c r="AE2" s="340" t="s">
        <v>3</v>
      </c>
      <c r="AF2" s="339"/>
      <c r="AG2" s="339"/>
      <c r="AH2" s="339"/>
      <c r="AI2" s="343"/>
      <c r="AJ2" s="339"/>
      <c r="AK2" s="339" t="s">
        <v>2245</v>
      </c>
      <c r="AL2" s="339"/>
      <c r="AM2" s="343"/>
      <c r="AN2" s="340" t="s">
        <v>5</v>
      </c>
      <c r="AO2" s="340"/>
      <c r="AP2" s="339"/>
      <c r="AQ2" s="343"/>
      <c r="AR2" s="340" t="s">
        <v>6</v>
      </c>
      <c r="AS2" s="339"/>
      <c r="AT2" s="339"/>
      <c r="AU2" s="339"/>
      <c r="AV2" s="344"/>
      <c r="AW2" s="340" t="s">
        <v>287</v>
      </c>
      <c r="AX2" s="339"/>
      <c r="AY2" s="341"/>
      <c r="AZ2" s="343"/>
      <c r="BA2" s="340" t="s">
        <v>8</v>
      </c>
      <c r="BB2" s="339"/>
      <c r="BC2" s="339"/>
      <c r="BD2" s="897"/>
      <c r="BE2" s="341"/>
      <c r="BF2" s="338" t="s">
        <v>9</v>
      </c>
      <c r="BG2" s="340"/>
      <c r="BH2" s="339"/>
      <c r="BI2" s="343"/>
      <c r="BJ2" s="340" t="s">
        <v>1905</v>
      </c>
      <c r="BK2" s="339"/>
      <c r="BL2" s="339"/>
      <c r="BM2" s="343"/>
      <c r="BN2" s="340" t="s">
        <v>10</v>
      </c>
      <c r="BO2" s="339"/>
      <c r="BP2" s="339"/>
      <c r="BQ2" s="339"/>
      <c r="BR2" s="339"/>
      <c r="BS2" s="10"/>
      <c r="BT2" s="11"/>
      <c r="BU2" s="11"/>
      <c r="BW2" s="11"/>
    </row>
    <row r="3" spans="1:88" s="514" customFormat="1" ht="33.75" customHeight="1">
      <c r="A3" s="634" t="s">
        <v>301</v>
      </c>
      <c r="B3" s="634" t="s">
        <v>1604</v>
      </c>
      <c r="C3" s="635" t="s">
        <v>1702</v>
      </c>
      <c r="D3" s="636" t="s">
        <v>39</v>
      </c>
      <c r="E3" s="634" t="s">
        <v>1668</v>
      </c>
      <c r="F3" s="637" t="s">
        <v>14</v>
      </c>
      <c r="G3" s="634" t="s">
        <v>2283</v>
      </c>
      <c r="H3" s="638" t="s">
        <v>1614</v>
      </c>
      <c r="I3" s="637" t="s">
        <v>1615</v>
      </c>
      <c r="J3" s="638" t="s">
        <v>299</v>
      </c>
      <c r="K3" s="637" t="s">
        <v>298</v>
      </c>
      <c r="L3" s="508" t="s">
        <v>1355</v>
      </c>
      <c r="M3" s="511" t="s">
        <v>1554</v>
      </c>
      <c r="N3" s="508" t="s">
        <v>1555</v>
      </c>
      <c r="O3" s="511" t="s">
        <v>1764</v>
      </c>
      <c r="P3" s="508" t="s">
        <v>1765</v>
      </c>
      <c r="Q3" s="511" t="s">
        <v>2282</v>
      </c>
      <c r="R3" s="508" t="s">
        <v>2283</v>
      </c>
      <c r="S3" s="512">
        <v>7</v>
      </c>
      <c r="T3" s="512">
        <v>14</v>
      </c>
      <c r="U3" s="512">
        <v>21</v>
      </c>
      <c r="V3" s="512">
        <v>28</v>
      </c>
      <c r="W3" s="512">
        <v>4</v>
      </c>
      <c r="X3" s="512">
        <v>11</v>
      </c>
      <c r="Y3" s="512">
        <v>18</v>
      </c>
      <c r="Z3" s="512">
        <v>25</v>
      </c>
      <c r="AA3" s="512">
        <v>4</v>
      </c>
      <c r="AB3" s="512">
        <v>11</v>
      </c>
      <c r="AC3" s="512">
        <v>18</v>
      </c>
      <c r="AD3" s="512">
        <v>25</v>
      </c>
      <c r="AE3" s="512">
        <v>1</v>
      </c>
      <c r="AF3" s="512">
        <v>8</v>
      </c>
      <c r="AG3" s="512">
        <v>15</v>
      </c>
      <c r="AH3" s="512">
        <v>22</v>
      </c>
      <c r="AI3" s="512">
        <v>29</v>
      </c>
      <c r="AJ3" s="512">
        <v>6</v>
      </c>
      <c r="AK3" s="512">
        <v>13</v>
      </c>
      <c r="AL3" s="512">
        <v>20</v>
      </c>
      <c r="AM3" s="512">
        <v>27</v>
      </c>
      <c r="AN3" s="512">
        <v>3</v>
      </c>
      <c r="AO3" s="512">
        <v>10</v>
      </c>
      <c r="AP3" s="512">
        <v>17</v>
      </c>
      <c r="AQ3" s="512">
        <v>24</v>
      </c>
      <c r="AR3" s="512">
        <v>1</v>
      </c>
      <c r="AS3" s="512">
        <v>8</v>
      </c>
      <c r="AT3" s="512">
        <v>15</v>
      </c>
      <c r="AU3" s="512">
        <v>22</v>
      </c>
      <c r="AV3" s="512">
        <v>29</v>
      </c>
      <c r="AW3" s="512">
        <v>5</v>
      </c>
      <c r="AX3" s="512">
        <v>12</v>
      </c>
      <c r="AY3" s="512">
        <v>19</v>
      </c>
      <c r="AZ3" s="512">
        <v>26</v>
      </c>
      <c r="BA3" s="512">
        <v>2</v>
      </c>
      <c r="BB3" s="512">
        <v>9</v>
      </c>
      <c r="BC3" s="512">
        <v>16</v>
      </c>
      <c r="BD3" s="512">
        <v>23</v>
      </c>
      <c r="BE3" s="512">
        <v>30</v>
      </c>
      <c r="BF3" s="512">
        <v>7</v>
      </c>
      <c r="BG3" s="512">
        <v>14</v>
      </c>
      <c r="BH3" s="512">
        <v>21</v>
      </c>
      <c r="BI3" s="512">
        <v>28</v>
      </c>
      <c r="BJ3" s="512">
        <v>4</v>
      </c>
      <c r="BK3" s="512">
        <v>11</v>
      </c>
      <c r="BL3" s="512">
        <v>18</v>
      </c>
      <c r="BM3" s="512">
        <v>25</v>
      </c>
      <c r="BN3" s="512">
        <v>2</v>
      </c>
      <c r="BO3" s="512">
        <v>9</v>
      </c>
      <c r="BP3" s="512">
        <v>16</v>
      </c>
      <c r="BQ3" s="512">
        <v>23</v>
      </c>
      <c r="BR3" s="512">
        <v>30</v>
      </c>
      <c r="BS3" s="501" t="s">
        <v>877</v>
      </c>
      <c r="BT3" s="502"/>
      <c r="BU3" s="501" t="s">
        <v>878</v>
      </c>
      <c r="BV3" s="177"/>
      <c r="BW3" s="501" t="s">
        <v>1671</v>
      </c>
    </row>
    <row r="4" spans="1:88" s="30" customFormat="1" ht="21" customHeight="1">
      <c r="A4" s="15"/>
      <c r="B4" s="15"/>
      <c r="C4" s="40" t="s">
        <v>16</v>
      </c>
      <c r="D4" s="36" t="s">
        <v>40</v>
      </c>
      <c r="E4" s="505">
        <v>135</v>
      </c>
      <c r="F4" s="485">
        <v>36984</v>
      </c>
      <c r="G4" s="844">
        <v>1726</v>
      </c>
      <c r="H4" s="332" t="s">
        <v>255</v>
      </c>
      <c r="I4" s="29">
        <v>27715</v>
      </c>
      <c r="J4" s="458" t="s">
        <v>415</v>
      </c>
      <c r="K4" s="299" t="s">
        <v>414</v>
      </c>
      <c r="L4" s="16">
        <v>1587</v>
      </c>
      <c r="M4" s="266">
        <v>50</v>
      </c>
      <c r="N4" s="16">
        <v>1637</v>
      </c>
      <c r="O4" s="266">
        <v>48</v>
      </c>
      <c r="P4" s="16">
        <v>1685</v>
      </c>
      <c r="Q4" s="266">
        <v>41</v>
      </c>
      <c r="R4" s="16">
        <v>1726</v>
      </c>
      <c r="S4" s="18"/>
      <c r="T4" s="18">
        <v>18</v>
      </c>
      <c r="U4" s="18">
        <v>18</v>
      </c>
      <c r="V4" s="18"/>
      <c r="W4" s="18"/>
      <c r="X4" s="18">
        <v>26</v>
      </c>
      <c r="Y4" s="18">
        <v>26</v>
      </c>
      <c r="Z4" s="18">
        <v>26</v>
      </c>
      <c r="AA4" s="18">
        <v>26</v>
      </c>
      <c r="AB4" s="18">
        <v>27</v>
      </c>
      <c r="AC4" s="18"/>
      <c r="AD4" s="18">
        <v>26</v>
      </c>
      <c r="AE4" s="18"/>
      <c r="AF4" s="18">
        <v>30</v>
      </c>
      <c r="AG4" s="18">
        <v>26</v>
      </c>
      <c r="AH4" s="18">
        <v>27</v>
      </c>
      <c r="AI4" s="18">
        <v>24</v>
      </c>
      <c r="AJ4" s="18">
        <v>30</v>
      </c>
      <c r="AK4" s="18">
        <v>30</v>
      </c>
      <c r="AL4" s="18"/>
      <c r="AM4" s="18"/>
      <c r="AN4" s="18"/>
      <c r="AO4" s="18"/>
      <c r="AP4" s="18"/>
      <c r="AQ4" s="18"/>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21">
        <f t="shared" ref="BS4:BS35" si="0">COUNT(S4:AQ4)</f>
        <v>14</v>
      </c>
      <c r="BT4" s="22"/>
      <c r="BU4" s="21">
        <f t="shared" ref="BU4:BU35" si="1">COUNT(AR4:BR4)</f>
        <v>0</v>
      </c>
      <c r="BW4" s="21">
        <f t="shared" ref="BW4:BW35" si="2">SUM(BS4,BU4)</f>
        <v>14</v>
      </c>
    </row>
    <row r="5" spans="1:88" s="30" customFormat="1" ht="21" customHeight="1">
      <c r="A5" s="15"/>
      <c r="B5" s="15"/>
      <c r="C5" s="40" t="s">
        <v>17</v>
      </c>
      <c r="D5" s="591" t="s">
        <v>1303</v>
      </c>
      <c r="E5" s="505">
        <v>6258</v>
      </c>
      <c r="F5" s="485">
        <v>41551</v>
      </c>
      <c r="G5" s="844">
        <v>1658</v>
      </c>
      <c r="H5" s="332" t="s">
        <v>258</v>
      </c>
      <c r="I5" s="29">
        <v>25118</v>
      </c>
      <c r="J5" s="458" t="s">
        <v>652</v>
      </c>
      <c r="K5" s="299" t="s">
        <v>651</v>
      </c>
      <c r="L5" s="16">
        <v>1519</v>
      </c>
      <c r="M5" s="266">
        <v>44</v>
      </c>
      <c r="N5" s="16">
        <v>1563</v>
      </c>
      <c r="O5" s="266">
        <v>48</v>
      </c>
      <c r="P5" s="16">
        <v>1611</v>
      </c>
      <c r="Q5" s="266">
        <v>47</v>
      </c>
      <c r="R5" s="16">
        <v>1658</v>
      </c>
      <c r="S5" s="18">
        <v>26</v>
      </c>
      <c r="T5" s="18">
        <v>30</v>
      </c>
      <c r="U5" s="18">
        <v>30</v>
      </c>
      <c r="V5" s="18">
        <v>30</v>
      </c>
      <c r="W5" s="18">
        <v>18</v>
      </c>
      <c r="X5" s="18">
        <v>18</v>
      </c>
      <c r="Y5" s="18">
        <v>30</v>
      </c>
      <c r="Z5" s="18">
        <v>28</v>
      </c>
      <c r="AA5" s="18">
        <v>18</v>
      </c>
      <c r="AB5" s="18">
        <v>21</v>
      </c>
      <c r="AC5" s="18"/>
      <c r="AD5" s="18">
        <v>26</v>
      </c>
      <c r="AE5" s="18">
        <v>24</v>
      </c>
      <c r="AF5" s="18">
        <v>18</v>
      </c>
      <c r="AG5" s="18">
        <v>30</v>
      </c>
      <c r="AH5" s="18">
        <v>18</v>
      </c>
      <c r="AI5" s="18">
        <v>26</v>
      </c>
      <c r="AJ5" s="18">
        <v>18</v>
      </c>
      <c r="AK5" s="18">
        <v>24</v>
      </c>
      <c r="AL5" s="18"/>
      <c r="AM5" s="18"/>
      <c r="AN5" s="18"/>
      <c r="AO5" s="18"/>
      <c r="AP5" s="18"/>
      <c r="AQ5" s="18"/>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21">
        <f t="shared" si="0"/>
        <v>18</v>
      </c>
      <c r="BT5" s="22"/>
      <c r="BU5" s="21">
        <f t="shared" si="1"/>
        <v>0</v>
      </c>
      <c r="BW5" s="21">
        <f t="shared" si="2"/>
        <v>18</v>
      </c>
    </row>
    <row r="6" spans="1:88" s="30" customFormat="1" ht="21" customHeight="1">
      <c r="A6" s="15"/>
      <c r="B6" s="15"/>
      <c r="C6" s="40" t="s">
        <v>19</v>
      </c>
      <c r="D6" s="591" t="s">
        <v>944</v>
      </c>
      <c r="E6" s="505">
        <v>8603</v>
      </c>
      <c r="F6" s="487">
        <v>38309</v>
      </c>
      <c r="G6" s="844">
        <v>1652</v>
      </c>
      <c r="H6" s="332" t="s">
        <v>258</v>
      </c>
      <c r="I6" s="29">
        <v>29881</v>
      </c>
      <c r="J6" s="464" t="s">
        <v>942</v>
      </c>
      <c r="K6" s="299" t="s">
        <v>941</v>
      </c>
      <c r="L6" s="16">
        <v>1506</v>
      </c>
      <c r="M6" s="266">
        <v>47</v>
      </c>
      <c r="N6" s="16">
        <v>1553</v>
      </c>
      <c r="O6" s="266">
        <v>49</v>
      </c>
      <c r="P6" s="16">
        <v>1602</v>
      </c>
      <c r="Q6" s="266">
        <v>50</v>
      </c>
      <c r="R6" s="16">
        <v>1652</v>
      </c>
      <c r="S6" s="18">
        <v>26</v>
      </c>
      <c r="T6" s="18">
        <v>18</v>
      </c>
      <c r="U6" s="18">
        <v>18</v>
      </c>
      <c r="V6" s="18">
        <v>26</v>
      </c>
      <c r="W6" s="18"/>
      <c r="X6" s="18">
        <v>26</v>
      </c>
      <c r="Y6" s="18">
        <v>26</v>
      </c>
      <c r="Z6" s="18">
        <v>26</v>
      </c>
      <c r="AA6" s="18">
        <v>26</v>
      </c>
      <c r="AB6" s="18">
        <v>26</v>
      </c>
      <c r="AC6" s="18"/>
      <c r="AD6" s="18">
        <v>18</v>
      </c>
      <c r="AE6" s="18">
        <v>28</v>
      </c>
      <c r="AF6" s="18">
        <v>18</v>
      </c>
      <c r="AG6" s="18">
        <v>26</v>
      </c>
      <c r="AH6" s="18">
        <v>18</v>
      </c>
      <c r="AI6" s="18">
        <v>18</v>
      </c>
      <c r="AJ6" s="18">
        <v>18</v>
      </c>
      <c r="AK6" s="18">
        <v>24</v>
      </c>
      <c r="AL6" s="18"/>
      <c r="AM6" s="18"/>
      <c r="AN6" s="18"/>
      <c r="AO6" s="18"/>
      <c r="AP6" s="18"/>
      <c r="AQ6" s="18"/>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21">
        <f t="shared" si="0"/>
        <v>17</v>
      </c>
      <c r="BT6" s="22"/>
      <c r="BU6" s="21">
        <f t="shared" si="1"/>
        <v>0</v>
      </c>
      <c r="BW6" s="21">
        <f t="shared" si="2"/>
        <v>17</v>
      </c>
    </row>
    <row r="7" spans="1:88" s="30" customFormat="1" ht="21" customHeight="1">
      <c r="A7" s="15"/>
      <c r="B7" s="15"/>
      <c r="C7" s="40" t="s">
        <v>21</v>
      </c>
      <c r="D7" s="591" t="s">
        <v>45</v>
      </c>
      <c r="E7" s="505">
        <v>479</v>
      </c>
      <c r="F7" s="485">
        <v>36537</v>
      </c>
      <c r="G7" s="844">
        <v>1236</v>
      </c>
      <c r="H7" s="332" t="s">
        <v>255</v>
      </c>
      <c r="I7" s="29">
        <v>36511</v>
      </c>
      <c r="J7" s="458" t="s">
        <v>661</v>
      </c>
      <c r="K7" s="299" t="s">
        <v>660</v>
      </c>
      <c r="L7" s="16">
        <v>1082</v>
      </c>
      <c r="M7" s="266">
        <v>51</v>
      </c>
      <c r="N7" s="16">
        <v>1133</v>
      </c>
      <c r="O7" s="266">
        <v>51</v>
      </c>
      <c r="P7" s="16">
        <v>1184</v>
      </c>
      <c r="Q7" s="266">
        <v>52</v>
      </c>
      <c r="R7" s="16">
        <v>1236</v>
      </c>
      <c r="S7" s="18"/>
      <c r="T7" s="18">
        <v>18</v>
      </c>
      <c r="U7" s="18">
        <v>18</v>
      </c>
      <c r="V7" s="18">
        <v>30</v>
      </c>
      <c r="W7" s="18">
        <v>30</v>
      </c>
      <c r="X7" s="18">
        <v>30</v>
      </c>
      <c r="Y7" s="18">
        <v>30</v>
      </c>
      <c r="Z7" s="18">
        <v>30</v>
      </c>
      <c r="AA7" s="18">
        <v>30</v>
      </c>
      <c r="AB7" s="18">
        <v>30</v>
      </c>
      <c r="AC7" s="18">
        <v>18</v>
      </c>
      <c r="AD7" s="18">
        <v>24</v>
      </c>
      <c r="AE7" s="18">
        <v>30</v>
      </c>
      <c r="AF7" s="18">
        <v>18</v>
      </c>
      <c r="AG7" s="18">
        <v>24</v>
      </c>
      <c r="AH7" s="18">
        <v>24</v>
      </c>
      <c r="AI7" s="18">
        <v>24</v>
      </c>
      <c r="AJ7" s="18">
        <v>24</v>
      </c>
      <c r="AK7" s="18">
        <v>26</v>
      </c>
      <c r="AL7" s="18"/>
      <c r="AM7" s="18"/>
      <c r="AN7" s="18"/>
      <c r="AO7" s="18"/>
      <c r="AP7" s="18"/>
      <c r="AQ7" s="18"/>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21">
        <f t="shared" si="0"/>
        <v>18</v>
      </c>
      <c r="BT7" s="22"/>
      <c r="BU7" s="21">
        <f t="shared" si="1"/>
        <v>0</v>
      </c>
      <c r="BW7" s="21">
        <f t="shared" si="2"/>
        <v>18</v>
      </c>
    </row>
    <row r="8" spans="1:88" s="30" customFormat="1" ht="21" customHeight="1">
      <c r="A8" s="15"/>
      <c r="B8" s="15"/>
      <c r="C8" s="40" t="s">
        <v>23</v>
      </c>
      <c r="D8" s="591" t="s">
        <v>42</v>
      </c>
      <c r="E8" s="505">
        <v>135</v>
      </c>
      <c r="F8" s="485">
        <v>36984</v>
      </c>
      <c r="G8" s="844">
        <v>1236</v>
      </c>
      <c r="H8" s="332" t="s">
        <v>257</v>
      </c>
      <c r="I8" s="29">
        <v>26445</v>
      </c>
      <c r="J8" s="458" t="s">
        <v>415</v>
      </c>
      <c r="K8" s="299" t="s">
        <v>414</v>
      </c>
      <c r="L8" s="16">
        <v>1209</v>
      </c>
      <c r="M8" s="266">
        <v>8</v>
      </c>
      <c r="N8" s="16">
        <v>1217</v>
      </c>
      <c r="O8" s="266">
        <v>7</v>
      </c>
      <c r="P8" s="16">
        <v>1224</v>
      </c>
      <c r="Q8" s="266">
        <v>12</v>
      </c>
      <c r="R8" s="16">
        <v>1236</v>
      </c>
      <c r="S8" s="18"/>
      <c r="T8" s="18"/>
      <c r="U8" s="18"/>
      <c r="V8" s="18"/>
      <c r="W8" s="18"/>
      <c r="X8" s="18">
        <v>26</v>
      </c>
      <c r="Y8" s="18"/>
      <c r="Z8" s="18"/>
      <c r="AA8" s="18"/>
      <c r="AB8" s="18"/>
      <c r="AC8" s="18"/>
      <c r="AD8" s="18"/>
      <c r="AE8" s="18"/>
      <c r="AF8" s="18"/>
      <c r="AG8" s="18"/>
      <c r="AH8" s="18"/>
      <c r="AI8" s="18">
        <v>26</v>
      </c>
      <c r="AJ8" s="18"/>
      <c r="AK8" s="18"/>
      <c r="AL8" s="18"/>
      <c r="AM8" s="18"/>
      <c r="AN8" s="18"/>
      <c r="AO8" s="18"/>
      <c r="AP8" s="18"/>
      <c r="AQ8" s="18"/>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21">
        <f t="shared" si="0"/>
        <v>2</v>
      </c>
      <c r="BT8" s="22"/>
      <c r="BU8" s="21">
        <f t="shared" si="1"/>
        <v>0</v>
      </c>
      <c r="BW8" s="21">
        <f t="shared" si="2"/>
        <v>2</v>
      </c>
    </row>
    <row r="9" spans="1:88" s="30" customFormat="1" ht="21" customHeight="1">
      <c r="A9" s="15"/>
      <c r="B9" s="15"/>
      <c r="C9" s="40" t="s">
        <v>25</v>
      </c>
      <c r="D9" s="591" t="s">
        <v>1726</v>
      </c>
      <c r="E9" s="505">
        <v>469</v>
      </c>
      <c r="F9" s="486">
        <v>44699</v>
      </c>
      <c r="G9" s="844">
        <v>1229</v>
      </c>
      <c r="H9" s="332" t="s">
        <v>924</v>
      </c>
      <c r="I9" s="29">
        <v>36432</v>
      </c>
      <c r="J9" s="457" t="s">
        <v>1727</v>
      </c>
      <c r="K9" s="299" t="s">
        <v>1728</v>
      </c>
      <c r="L9" s="16">
        <v>1084</v>
      </c>
      <c r="M9" s="266">
        <v>51</v>
      </c>
      <c r="N9" s="16">
        <v>1135</v>
      </c>
      <c r="O9" s="266">
        <v>49</v>
      </c>
      <c r="P9" s="16">
        <v>1184</v>
      </c>
      <c r="Q9" s="266">
        <v>45</v>
      </c>
      <c r="R9" s="16">
        <v>1229</v>
      </c>
      <c r="S9" s="18"/>
      <c r="T9" s="18">
        <v>26</v>
      </c>
      <c r="U9" s="18">
        <v>26</v>
      </c>
      <c r="V9" s="18"/>
      <c r="W9" s="18"/>
      <c r="X9" s="18"/>
      <c r="Y9" s="18">
        <v>26</v>
      </c>
      <c r="Z9" s="18">
        <v>26</v>
      </c>
      <c r="AA9" s="18">
        <v>26</v>
      </c>
      <c r="AB9" s="18">
        <v>26</v>
      </c>
      <c r="AC9" s="18"/>
      <c r="AD9" s="18">
        <v>28</v>
      </c>
      <c r="AE9" s="18"/>
      <c r="AF9" s="18"/>
      <c r="AG9" s="18"/>
      <c r="AH9" s="18">
        <v>28</v>
      </c>
      <c r="AI9" s="18">
        <v>28</v>
      </c>
      <c r="AJ9" s="18">
        <v>28</v>
      </c>
      <c r="AK9" s="18">
        <v>28</v>
      </c>
      <c r="AL9" s="18"/>
      <c r="AM9" s="18"/>
      <c r="AN9" s="18"/>
      <c r="AO9" s="18"/>
      <c r="AP9" s="18"/>
      <c r="AQ9" s="18"/>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21">
        <f t="shared" si="0"/>
        <v>11</v>
      </c>
      <c r="BT9" s="22"/>
      <c r="BU9" s="21">
        <f t="shared" si="1"/>
        <v>0</v>
      </c>
      <c r="BW9" s="21">
        <f t="shared" si="2"/>
        <v>11</v>
      </c>
    </row>
    <row r="10" spans="1:88" s="30" customFormat="1" ht="21" customHeight="1">
      <c r="A10" s="15"/>
      <c r="B10" s="15"/>
      <c r="C10" s="40" t="s">
        <v>27</v>
      </c>
      <c r="D10" s="591" t="s">
        <v>47</v>
      </c>
      <c r="E10" s="505">
        <v>75</v>
      </c>
      <c r="F10" s="486">
        <v>40896</v>
      </c>
      <c r="G10" s="844">
        <v>1038</v>
      </c>
      <c r="H10" s="332" t="s">
        <v>258</v>
      </c>
      <c r="I10" s="29">
        <v>32571</v>
      </c>
      <c r="J10" s="457" t="s">
        <v>370</v>
      </c>
      <c r="K10" s="299" t="s">
        <v>369</v>
      </c>
      <c r="L10" s="16">
        <v>896</v>
      </c>
      <c r="M10" s="266">
        <v>50</v>
      </c>
      <c r="N10" s="16">
        <v>946</v>
      </c>
      <c r="O10" s="266">
        <v>48</v>
      </c>
      <c r="P10" s="16">
        <v>994</v>
      </c>
      <c r="Q10" s="266">
        <v>44</v>
      </c>
      <c r="R10" s="16">
        <v>1038</v>
      </c>
      <c r="S10" s="18"/>
      <c r="T10" s="18">
        <v>28</v>
      </c>
      <c r="U10" s="18">
        <v>28</v>
      </c>
      <c r="V10" s="18">
        <v>28</v>
      </c>
      <c r="W10" s="18">
        <v>30</v>
      </c>
      <c r="X10" s="18">
        <v>28</v>
      </c>
      <c r="Y10" s="18">
        <v>28</v>
      </c>
      <c r="Z10" s="18">
        <v>28</v>
      </c>
      <c r="AA10" s="18">
        <v>28</v>
      </c>
      <c r="AB10" s="18">
        <v>28</v>
      </c>
      <c r="AC10" s="18"/>
      <c r="AD10" s="18">
        <v>27</v>
      </c>
      <c r="AE10" s="18">
        <v>30</v>
      </c>
      <c r="AF10" s="18">
        <v>28</v>
      </c>
      <c r="AG10" s="18">
        <v>28</v>
      </c>
      <c r="AH10" s="18">
        <v>30</v>
      </c>
      <c r="AI10" s="18">
        <v>27</v>
      </c>
      <c r="AJ10" s="18">
        <v>27</v>
      </c>
      <c r="AK10" s="18">
        <v>27</v>
      </c>
      <c r="AL10" s="18"/>
      <c r="AM10" s="18"/>
      <c r="AN10" s="18"/>
      <c r="AO10" s="18"/>
      <c r="AP10" s="18"/>
      <c r="AQ10" s="18"/>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21">
        <f t="shared" si="0"/>
        <v>17</v>
      </c>
      <c r="BT10" s="22"/>
      <c r="BU10" s="21">
        <f t="shared" si="1"/>
        <v>0</v>
      </c>
      <c r="BW10" s="21">
        <f t="shared" si="2"/>
        <v>17</v>
      </c>
    </row>
    <row r="11" spans="1:88" s="30" customFormat="1" ht="21" customHeight="1">
      <c r="A11" s="15"/>
      <c r="B11" s="15"/>
      <c r="C11" s="40" t="s">
        <v>29</v>
      </c>
      <c r="D11" s="36" t="s">
        <v>1332</v>
      </c>
      <c r="E11" s="505">
        <v>10923</v>
      </c>
      <c r="F11" s="486">
        <v>44350</v>
      </c>
      <c r="G11" s="844">
        <v>971</v>
      </c>
      <c r="H11" s="332" t="s">
        <v>1596</v>
      </c>
      <c r="I11" s="29">
        <v>31951</v>
      </c>
      <c r="J11" s="457" t="s">
        <v>1210</v>
      </c>
      <c r="K11" s="299" t="s">
        <v>1209</v>
      </c>
      <c r="L11" s="16">
        <v>870</v>
      </c>
      <c r="M11" s="266">
        <v>23</v>
      </c>
      <c r="N11" s="16">
        <v>893</v>
      </c>
      <c r="O11" s="266">
        <v>35</v>
      </c>
      <c r="P11" s="16">
        <v>928</v>
      </c>
      <c r="Q11" s="266">
        <v>43</v>
      </c>
      <c r="R11" s="16">
        <v>971</v>
      </c>
      <c r="S11" s="18"/>
      <c r="T11" s="18">
        <v>26</v>
      </c>
      <c r="U11" s="18"/>
      <c r="V11" s="18"/>
      <c r="W11" s="18"/>
      <c r="X11" s="18"/>
      <c r="Y11" s="18">
        <v>35</v>
      </c>
      <c r="Z11" s="18">
        <v>26</v>
      </c>
      <c r="AA11" s="18">
        <v>30</v>
      </c>
      <c r="AB11" s="18">
        <v>32</v>
      </c>
      <c r="AC11" s="18"/>
      <c r="AD11" s="18">
        <v>35</v>
      </c>
      <c r="AE11" s="18"/>
      <c r="AF11" s="18"/>
      <c r="AG11" s="18"/>
      <c r="AH11" s="18">
        <v>26</v>
      </c>
      <c r="AI11" s="18">
        <v>26</v>
      </c>
      <c r="AJ11" s="18"/>
      <c r="AK11" s="18">
        <v>35</v>
      </c>
      <c r="AL11" s="18"/>
      <c r="AM11" s="18"/>
      <c r="AN11" s="18"/>
      <c r="AO11" s="18"/>
      <c r="AP11" s="18"/>
      <c r="AQ11" s="18"/>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21">
        <f t="shared" si="0"/>
        <v>9</v>
      </c>
      <c r="BT11" s="22"/>
      <c r="BU11" s="21">
        <f t="shared" si="1"/>
        <v>0</v>
      </c>
      <c r="BW11" s="21">
        <f t="shared" si="2"/>
        <v>9</v>
      </c>
    </row>
    <row r="12" spans="1:88" s="30" customFormat="1" ht="21" customHeight="1">
      <c r="A12" s="15"/>
      <c r="B12" s="15"/>
      <c r="C12" s="40" t="s">
        <v>31</v>
      </c>
      <c r="D12" s="36" t="s">
        <v>2319</v>
      </c>
      <c r="E12" s="505">
        <v>11836</v>
      </c>
      <c r="F12" s="486">
        <v>45839</v>
      </c>
      <c r="G12" s="844">
        <v>956</v>
      </c>
      <c r="H12" s="332" t="s">
        <v>259</v>
      </c>
      <c r="I12" s="29">
        <v>32777</v>
      </c>
      <c r="J12" s="457" t="s">
        <v>2320</v>
      </c>
      <c r="K12" s="299" t="s">
        <v>2321</v>
      </c>
      <c r="L12" s="16">
        <v>946</v>
      </c>
      <c r="M12" s="266">
        <v>8</v>
      </c>
      <c r="N12" s="16">
        <v>954</v>
      </c>
      <c r="O12" s="266">
        <v>0</v>
      </c>
      <c r="P12" s="16">
        <v>954</v>
      </c>
      <c r="Q12" s="266">
        <v>2</v>
      </c>
      <c r="R12" s="16">
        <v>956</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21">
        <f t="shared" si="0"/>
        <v>0</v>
      </c>
      <c r="BT12" s="22"/>
      <c r="BU12" s="21">
        <f t="shared" si="1"/>
        <v>0</v>
      </c>
      <c r="BV12" s="33"/>
      <c r="BW12" s="21">
        <f t="shared" si="2"/>
        <v>0</v>
      </c>
    </row>
    <row r="13" spans="1:88" s="30" customFormat="1" ht="21" customHeight="1">
      <c r="A13" s="15"/>
      <c r="B13" s="15"/>
      <c r="C13" s="40" t="s">
        <v>32</v>
      </c>
      <c r="D13" s="591" t="s">
        <v>1089</v>
      </c>
      <c r="E13" s="505">
        <v>6258</v>
      </c>
      <c r="F13" s="485">
        <v>41551</v>
      </c>
      <c r="G13" s="844">
        <v>925</v>
      </c>
      <c r="H13" s="332" t="s">
        <v>1596</v>
      </c>
      <c r="I13" s="658">
        <v>37930</v>
      </c>
      <c r="J13" s="458" t="s">
        <v>652</v>
      </c>
      <c r="K13" s="299" t="s">
        <v>651</v>
      </c>
      <c r="L13" s="16">
        <v>872</v>
      </c>
      <c r="M13" s="266">
        <v>39</v>
      </c>
      <c r="N13" s="16">
        <v>911</v>
      </c>
      <c r="O13" s="266">
        <v>14</v>
      </c>
      <c r="P13" s="16">
        <v>925</v>
      </c>
      <c r="Q13" s="266">
        <v>0</v>
      </c>
      <c r="R13" s="16">
        <v>925</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21">
        <f t="shared" si="0"/>
        <v>0</v>
      </c>
      <c r="BT13" s="22"/>
      <c r="BU13" s="21">
        <f t="shared" si="1"/>
        <v>0</v>
      </c>
      <c r="BW13" s="21">
        <f t="shared" si="2"/>
        <v>0</v>
      </c>
    </row>
    <row r="14" spans="1:88" s="30" customFormat="1" ht="21" customHeight="1">
      <c r="A14" s="15"/>
      <c r="B14" s="15"/>
      <c r="C14" s="40" t="s">
        <v>33</v>
      </c>
      <c r="D14" s="591" t="s">
        <v>1161</v>
      </c>
      <c r="E14" s="505">
        <v>6258</v>
      </c>
      <c r="F14" s="485">
        <v>41551</v>
      </c>
      <c r="G14" s="844">
        <v>780</v>
      </c>
      <c r="H14" s="332" t="s">
        <v>749</v>
      </c>
      <c r="I14" s="29">
        <v>23229</v>
      </c>
      <c r="J14" s="464" t="s">
        <v>652</v>
      </c>
      <c r="K14" s="299" t="s">
        <v>651</v>
      </c>
      <c r="L14" s="16">
        <v>776</v>
      </c>
      <c r="M14" s="266">
        <v>2</v>
      </c>
      <c r="N14" s="16">
        <v>778</v>
      </c>
      <c r="O14" s="266">
        <v>0</v>
      </c>
      <c r="P14" s="16">
        <v>778</v>
      </c>
      <c r="Q14" s="266">
        <v>2</v>
      </c>
      <c r="R14" s="16">
        <v>780</v>
      </c>
      <c r="S14" s="18"/>
      <c r="T14" s="18"/>
      <c r="U14" s="18"/>
      <c r="V14" s="18"/>
      <c r="W14" s="18"/>
      <c r="X14" s="18"/>
      <c r="Y14" s="18"/>
      <c r="Z14" s="18"/>
      <c r="AA14" s="18"/>
      <c r="AB14" s="18">
        <v>21</v>
      </c>
      <c r="AC14" s="18"/>
      <c r="AD14" s="18"/>
      <c r="AE14" s="18"/>
      <c r="AF14" s="18"/>
      <c r="AG14" s="18"/>
      <c r="AH14" s="18"/>
      <c r="AI14" s="18"/>
      <c r="AJ14" s="18"/>
      <c r="AK14" s="18">
        <v>35</v>
      </c>
      <c r="AL14" s="18"/>
      <c r="AM14" s="18"/>
      <c r="AN14" s="18"/>
      <c r="AO14" s="18"/>
      <c r="AP14" s="18"/>
      <c r="AQ14" s="18"/>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21">
        <f t="shared" si="0"/>
        <v>2</v>
      </c>
      <c r="BT14" s="22"/>
      <c r="BU14" s="21">
        <f t="shared" si="1"/>
        <v>0</v>
      </c>
      <c r="BV14" s="23"/>
      <c r="BW14" s="21">
        <f t="shared" si="2"/>
        <v>2</v>
      </c>
    </row>
    <row r="15" spans="1:88" s="30" customFormat="1" ht="21" customHeight="1">
      <c r="A15" s="15"/>
      <c r="B15" s="15"/>
      <c r="C15" s="40" t="s">
        <v>34</v>
      </c>
      <c r="D15" s="591" t="s">
        <v>53</v>
      </c>
      <c r="E15" s="505">
        <v>478</v>
      </c>
      <c r="F15" s="487">
        <v>37721</v>
      </c>
      <c r="G15" s="844">
        <v>693</v>
      </c>
      <c r="H15" s="332" t="s">
        <v>259</v>
      </c>
      <c r="I15" s="29">
        <v>29918</v>
      </c>
      <c r="J15" s="464" t="s">
        <v>658</v>
      </c>
      <c r="K15" s="299" t="s">
        <v>657</v>
      </c>
      <c r="L15" s="16">
        <v>547</v>
      </c>
      <c r="M15" s="266">
        <v>49</v>
      </c>
      <c r="N15" s="16">
        <v>596</v>
      </c>
      <c r="O15" s="266">
        <v>46</v>
      </c>
      <c r="P15" s="16">
        <v>642</v>
      </c>
      <c r="Q15" s="266">
        <v>51</v>
      </c>
      <c r="R15" s="16">
        <v>693</v>
      </c>
      <c r="S15" s="18"/>
      <c r="T15" s="18">
        <v>18</v>
      </c>
      <c r="U15" s="18">
        <v>18</v>
      </c>
      <c r="V15" s="18">
        <v>30</v>
      </c>
      <c r="W15" s="18">
        <v>30</v>
      </c>
      <c r="X15" s="18">
        <v>21</v>
      </c>
      <c r="Y15" s="18">
        <v>18</v>
      </c>
      <c r="Z15" s="18">
        <v>18</v>
      </c>
      <c r="AA15" s="18">
        <v>18</v>
      </c>
      <c r="AB15" s="18">
        <v>18</v>
      </c>
      <c r="AC15" s="18">
        <v>30</v>
      </c>
      <c r="AD15" s="18">
        <v>18</v>
      </c>
      <c r="AE15" s="18">
        <v>18</v>
      </c>
      <c r="AF15" s="18">
        <v>18</v>
      </c>
      <c r="AG15" s="18">
        <v>26</v>
      </c>
      <c r="AH15" s="18">
        <v>26</v>
      </c>
      <c r="AI15" s="18">
        <v>26</v>
      </c>
      <c r="AJ15" s="18">
        <v>18</v>
      </c>
      <c r="AK15" s="18">
        <v>18</v>
      </c>
      <c r="AL15" s="18"/>
      <c r="AM15" s="18"/>
      <c r="AN15" s="18"/>
      <c r="AO15" s="18"/>
      <c r="AP15" s="18"/>
      <c r="AQ15" s="18"/>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21">
        <f t="shared" si="0"/>
        <v>18</v>
      </c>
      <c r="BT15" s="22"/>
      <c r="BU15" s="21">
        <f t="shared" si="1"/>
        <v>0</v>
      </c>
      <c r="BW15" s="21">
        <f t="shared" si="2"/>
        <v>18</v>
      </c>
      <c r="CG15" s="23"/>
      <c r="CH15" s="23"/>
      <c r="CI15" s="23"/>
      <c r="CJ15" s="23"/>
    </row>
    <row r="16" spans="1:88" s="30" customFormat="1" ht="21" customHeight="1">
      <c r="A16" s="15"/>
      <c r="B16" s="15"/>
      <c r="C16" s="40" t="s">
        <v>35</v>
      </c>
      <c r="D16" s="591" t="s">
        <v>51</v>
      </c>
      <c r="E16" s="505">
        <v>476</v>
      </c>
      <c r="F16" s="485">
        <v>38687</v>
      </c>
      <c r="G16" s="844">
        <v>570</v>
      </c>
      <c r="H16" s="332" t="s">
        <v>255</v>
      </c>
      <c r="I16" s="29">
        <v>37295</v>
      </c>
      <c r="J16" s="458" t="s">
        <v>655</v>
      </c>
      <c r="K16" s="299" t="s">
        <v>654</v>
      </c>
      <c r="L16" s="16">
        <v>511</v>
      </c>
      <c r="M16" s="266">
        <v>32</v>
      </c>
      <c r="N16" s="16">
        <v>543</v>
      </c>
      <c r="O16" s="266">
        <v>10</v>
      </c>
      <c r="P16" s="16">
        <v>553</v>
      </c>
      <c r="Q16" s="266">
        <v>17</v>
      </c>
      <c r="R16" s="16">
        <v>570</v>
      </c>
      <c r="S16" s="18"/>
      <c r="T16" s="18"/>
      <c r="U16" s="18"/>
      <c r="V16" s="18"/>
      <c r="W16" s="18"/>
      <c r="X16" s="18">
        <v>21</v>
      </c>
      <c r="Y16" s="18">
        <v>18</v>
      </c>
      <c r="Z16" s="18"/>
      <c r="AA16" s="18">
        <v>18</v>
      </c>
      <c r="AB16" s="18">
        <v>18</v>
      </c>
      <c r="AC16" s="18"/>
      <c r="AD16" s="18">
        <v>24</v>
      </c>
      <c r="AE16" s="18">
        <v>30</v>
      </c>
      <c r="AF16" s="18"/>
      <c r="AG16" s="18">
        <v>18</v>
      </c>
      <c r="AH16" s="18">
        <v>18</v>
      </c>
      <c r="AI16" s="18">
        <v>18</v>
      </c>
      <c r="AJ16" s="18">
        <v>18</v>
      </c>
      <c r="AK16" s="18"/>
      <c r="AL16" s="18"/>
      <c r="AM16" s="18"/>
      <c r="AN16" s="18"/>
      <c r="AO16" s="18"/>
      <c r="AP16" s="18"/>
      <c r="AQ16" s="18"/>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21">
        <f t="shared" si="0"/>
        <v>10</v>
      </c>
      <c r="BT16" s="22"/>
      <c r="BU16" s="21">
        <f t="shared" si="1"/>
        <v>0</v>
      </c>
      <c r="BW16" s="21">
        <f t="shared" si="2"/>
        <v>10</v>
      </c>
    </row>
    <row r="17" spans="1:88" s="23" customFormat="1" ht="21" customHeight="1">
      <c r="A17" s="15"/>
      <c r="B17" s="15"/>
      <c r="C17" s="40" t="s">
        <v>36</v>
      </c>
      <c r="D17" s="591" t="s">
        <v>69</v>
      </c>
      <c r="E17" s="505">
        <v>1980</v>
      </c>
      <c r="F17" s="487">
        <v>38930</v>
      </c>
      <c r="G17" s="844">
        <v>523</v>
      </c>
      <c r="H17" s="332" t="s">
        <v>259</v>
      </c>
      <c r="I17" s="29">
        <v>38814</v>
      </c>
      <c r="J17" s="464" t="s">
        <v>583</v>
      </c>
      <c r="K17" s="299" t="s">
        <v>582</v>
      </c>
      <c r="L17" s="16">
        <v>387</v>
      </c>
      <c r="M17" s="266">
        <v>44</v>
      </c>
      <c r="N17" s="16">
        <v>431</v>
      </c>
      <c r="O17" s="266">
        <v>47</v>
      </c>
      <c r="P17" s="16">
        <v>478</v>
      </c>
      <c r="Q17" s="266">
        <v>45</v>
      </c>
      <c r="R17" s="16">
        <v>523</v>
      </c>
      <c r="S17" s="18"/>
      <c r="T17" s="18">
        <v>30</v>
      </c>
      <c r="U17" s="18">
        <v>30</v>
      </c>
      <c r="V17" s="18"/>
      <c r="W17" s="18"/>
      <c r="X17" s="18"/>
      <c r="Y17" s="18"/>
      <c r="Z17" s="18"/>
      <c r="AA17" s="18"/>
      <c r="AB17" s="18">
        <v>30</v>
      </c>
      <c r="AC17" s="18"/>
      <c r="AD17" s="18">
        <v>30</v>
      </c>
      <c r="AE17" s="18"/>
      <c r="AF17" s="18">
        <v>30</v>
      </c>
      <c r="AG17" s="18"/>
      <c r="AH17" s="18">
        <v>30</v>
      </c>
      <c r="AI17" s="18">
        <v>30</v>
      </c>
      <c r="AJ17" s="18">
        <v>30</v>
      </c>
      <c r="AK17" s="18">
        <v>30</v>
      </c>
      <c r="AL17" s="18"/>
      <c r="AM17" s="18"/>
      <c r="AN17" s="18"/>
      <c r="AO17" s="18"/>
      <c r="AP17" s="18"/>
      <c r="AQ17" s="18"/>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21">
        <f t="shared" si="0"/>
        <v>9</v>
      </c>
      <c r="BT17" s="22"/>
      <c r="BU17" s="21">
        <f t="shared" si="1"/>
        <v>0</v>
      </c>
      <c r="BV17" s="30"/>
      <c r="BW17" s="21">
        <f t="shared" si="2"/>
        <v>9</v>
      </c>
      <c r="BX17" s="30"/>
      <c r="BY17" s="30"/>
      <c r="BZ17" s="30"/>
      <c r="CA17" s="30"/>
      <c r="CB17" s="30"/>
      <c r="CC17" s="30"/>
      <c r="CD17" s="30"/>
      <c r="CE17" s="30"/>
      <c r="CF17" s="30"/>
      <c r="CG17" s="30"/>
      <c r="CH17" s="30"/>
      <c r="CI17" s="30"/>
      <c r="CJ17" s="30"/>
    </row>
    <row r="18" spans="1:88" s="30" customFormat="1" ht="21" customHeight="1">
      <c r="A18" s="281"/>
      <c r="B18" s="281"/>
      <c r="C18" s="40" t="s">
        <v>38</v>
      </c>
      <c r="D18" s="591" t="s">
        <v>57</v>
      </c>
      <c r="E18" s="505">
        <v>326</v>
      </c>
      <c r="F18" s="486">
        <v>37408</v>
      </c>
      <c r="G18" s="844">
        <v>506</v>
      </c>
      <c r="H18" s="332" t="s">
        <v>258</v>
      </c>
      <c r="I18" s="29">
        <v>36222</v>
      </c>
      <c r="J18" s="457" t="s">
        <v>1490</v>
      </c>
      <c r="K18" s="299" t="s">
        <v>555</v>
      </c>
      <c r="L18" s="16">
        <v>418</v>
      </c>
      <c r="M18" s="266">
        <v>32</v>
      </c>
      <c r="N18" s="16">
        <v>450</v>
      </c>
      <c r="O18" s="266">
        <v>24</v>
      </c>
      <c r="P18" s="16">
        <v>474</v>
      </c>
      <c r="Q18" s="266">
        <v>32</v>
      </c>
      <c r="R18" s="16">
        <v>506</v>
      </c>
      <c r="S18" s="18"/>
      <c r="T18" s="18"/>
      <c r="U18" s="18"/>
      <c r="V18" s="18"/>
      <c r="W18" s="18"/>
      <c r="X18" s="18"/>
      <c r="Y18" s="18"/>
      <c r="Z18" s="18"/>
      <c r="AA18" s="18"/>
      <c r="AB18" s="18"/>
      <c r="AC18" s="18"/>
      <c r="AD18" s="18"/>
      <c r="AE18" s="18"/>
      <c r="AF18" s="18"/>
      <c r="AG18" s="18"/>
      <c r="AH18" s="18"/>
      <c r="AI18" s="18"/>
      <c r="AJ18" s="18">
        <v>26</v>
      </c>
      <c r="AK18" s="18">
        <v>24</v>
      </c>
      <c r="AL18" s="18"/>
      <c r="AM18" s="18"/>
      <c r="AN18" s="18"/>
      <c r="AO18" s="18"/>
      <c r="AP18" s="18"/>
      <c r="AQ18" s="18"/>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21">
        <f t="shared" si="0"/>
        <v>2</v>
      </c>
      <c r="BT18" s="22"/>
      <c r="BU18" s="21">
        <f t="shared" si="1"/>
        <v>0</v>
      </c>
      <c r="BW18" s="21">
        <f t="shared" si="2"/>
        <v>2</v>
      </c>
    </row>
    <row r="19" spans="1:88" s="30" customFormat="1" ht="21" customHeight="1">
      <c r="A19" s="15"/>
      <c r="B19" s="15"/>
      <c r="C19" s="40" t="s">
        <v>50</v>
      </c>
      <c r="D19" s="591" t="s">
        <v>73</v>
      </c>
      <c r="E19" s="505">
        <v>5414</v>
      </c>
      <c r="F19" s="486">
        <v>24567</v>
      </c>
      <c r="G19" s="844">
        <v>480</v>
      </c>
      <c r="H19" s="332" t="s">
        <v>259</v>
      </c>
      <c r="I19" s="29">
        <v>24567</v>
      </c>
      <c r="J19" s="457" t="s">
        <v>683</v>
      </c>
      <c r="K19" s="299" t="s">
        <v>682</v>
      </c>
      <c r="L19" s="16">
        <v>370</v>
      </c>
      <c r="M19" s="266">
        <v>46</v>
      </c>
      <c r="N19" s="16">
        <v>416</v>
      </c>
      <c r="O19" s="266">
        <v>28</v>
      </c>
      <c r="P19" s="16">
        <v>444</v>
      </c>
      <c r="Q19" s="266">
        <v>36</v>
      </c>
      <c r="R19" s="16">
        <v>480</v>
      </c>
      <c r="S19" s="18"/>
      <c r="T19" s="18">
        <v>32</v>
      </c>
      <c r="U19" s="18"/>
      <c r="V19" s="18"/>
      <c r="W19" s="18"/>
      <c r="X19" s="18"/>
      <c r="Y19" s="18">
        <v>33</v>
      </c>
      <c r="Z19" s="18"/>
      <c r="AA19" s="18"/>
      <c r="AB19" s="18"/>
      <c r="AC19" s="18"/>
      <c r="AD19" s="18">
        <v>32</v>
      </c>
      <c r="AE19" s="18"/>
      <c r="AF19" s="18"/>
      <c r="AG19" s="18"/>
      <c r="AH19" s="18"/>
      <c r="AI19" s="18"/>
      <c r="AJ19" s="18"/>
      <c r="AK19" s="18"/>
      <c r="AL19" s="18"/>
      <c r="AM19" s="18"/>
      <c r="AN19" s="18"/>
      <c r="AO19" s="18"/>
      <c r="AP19" s="18"/>
      <c r="AQ19" s="18"/>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21">
        <f t="shared" si="0"/>
        <v>3</v>
      </c>
      <c r="BT19" s="22"/>
      <c r="BU19" s="21">
        <f t="shared" si="1"/>
        <v>0</v>
      </c>
      <c r="BW19" s="21">
        <f t="shared" si="2"/>
        <v>3</v>
      </c>
    </row>
    <row r="20" spans="1:88" s="30" customFormat="1" ht="21" customHeight="1">
      <c r="A20" s="15"/>
      <c r="B20" s="15"/>
      <c r="C20" s="40" t="s">
        <v>52</v>
      </c>
      <c r="D20" s="591" t="s">
        <v>49</v>
      </c>
      <c r="E20" s="505">
        <v>1065</v>
      </c>
      <c r="F20" s="486">
        <v>35185</v>
      </c>
      <c r="G20" s="844">
        <v>453</v>
      </c>
      <c r="H20" s="332" t="s">
        <v>257</v>
      </c>
      <c r="I20" s="29">
        <v>37036</v>
      </c>
      <c r="J20" s="457" t="s">
        <v>726</v>
      </c>
      <c r="K20" s="299" t="s">
        <v>725</v>
      </c>
      <c r="L20" s="16">
        <v>444</v>
      </c>
      <c r="M20" s="266">
        <v>5</v>
      </c>
      <c r="N20" s="16">
        <v>449</v>
      </c>
      <c r="O20" s="266">
        <v>4</v>
      </c>
      <c r="P20" s="16">
        <v>453</v>
      </c>
      <c r="Q20" s="266">
        <v>0</v>
      </c>
      <c r="R20" s="16">
        <v>453</v>
      </c>
      <c r="S20" s="18"/>
      <c r="T20" s="18"/>
      <c r="U20" s="18"/>
      <c r="V20" s="18"/>
      <c r="W20" s="18"/>
      <c r="X20" s="18"/>
      <c r="Y20" s="18"/>
      <c r="Z20" s="18"/>
      <c r="AA20" s="18"/>
      <c r="AB20" s="18"/>
      <c r="AC20" s="18"/>
      <c r="AD20" s="18">
        <v>30</v>
      </c>
      <c r="AE20" s="18"/>
      <c r="AF20" s="18"/>
      <c r="AG20" s="18"/>
      <c r="AH20" s="18"/>
      <c r="AI20" s="18"/>
      <c r="AJ20" s="18"/>
      <c r="AK20" s="18"/>
      <c r="AL20" s="18"/>
      <c r="AM20" s="18"/>
      <c r="AN20" s="18"/>
      <c r="AO20" s="18"/>
      <c r="AP20" s="18"/>
      <c r="AQ20" s="18"/>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21">
        <f t="shared" si="0"/>
        <v>1</v>
      </c>
      <c r="BT20" s="22"/>
      <c r="BU20" s="21">
        <f t="shared" si="1"/>
        <v>0</v>
      </c>
      <c r="BW20" s="21">
        <f t="shared" si="2"/>
        <v>1</v>
      </c>
    </row>
    <row r="21" spans="1:88" s="30" customFormat="1" ht="21" customHeight="1">
      <c r="A21" s="15"/>
      <c r="B21" s="15"/>
      <c r="C21" s="40" t="s">
        <v>54</v>
      </c>
      <c r="D21" s="591" t="s">
        <v>1404</v>
      </c>
      <c r="E21" s="505">
        <v>356</v>
      </c>
      <c r="F21" s="485">
        <v>30834</v>
      </c>
      <c r="G21" s="844">
        <v>375</v>
      </c>
      <c r="H21" s="332" t="s">
        <v>259</v>
      </c>
      <c r="I21" s="29">
        <v>34716</v>
      </c>
      <c r="J21" s="458" t="s">
        <v>569</v>
      </c>
      <c r="K21" s="299" t="s">
        <v>568</v>
      </c>
      <c r="L21" s="16">
        <v>321</v>
      </c>
      <c r="M21" s="266">
        <v>18</v>
      </c>
      <c r="N21" s="16">
        <v>339</v>
      </c>
      <c r="O21" s="266">
        <v>13</v>
      </c>
      <c r="P21" s="16">
        <v>352</v>
      </c>
      <c r="Q21" s="266">
        <v>23</v>
      </c>
      <c r="R21" s="16">
        <v>375</v>
      </c>
      <c r="S21" s="18"/>
      <c r="T21" s="18">
        <v>26</v>
      </c>
      <c r="U21" s="18">
        <v>27</v>
      </c>
      <c r="V21" s="18">
        <v>26</v>
      </c>
      <c r="W21" s="18">
        <v>26</v>
      </c>
      <c r="X21" s="18">
        <v>26</v>
      </c>
      <c r="Y21" s="18">
        <v>26</v>
      </c>
      <c r="Z21" s="18">
        <v>27</v>
      </c>
      <c r="AA21" s="18">
        <v>26</v>
      </c>
      <c r="AB21" s="18">
        <v>32</v>
      </c>
      <c r="AC21" s="18"/>
      <c r="AD21" s="18">
        <v>27</v>
      </c>
      <c r="AE21" s="18">
        <v>23</v>
      </c>
      <c r="AF21" s="18">
        <v>27</v>
      </c>
      <c r="AG21" s="18">
        <v>23</v>
      </c>
      <c r="AH21" s="18">
        <v>32</v>
      </c>
      <c r="AI21" s="18">
        <v>27</v>
      </c>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21">
        <f t="shared" si="0"/>
        <v>15</v>
      </c>
      <c r="BT21" s="22"/>
      <c r="BU21" s="21">
        <f t="shared" si="1"/>
        <v>0</v>
      </c>
      <c r="BW21" s="21">
        <f t="shared" si="2"/>
        <v>15</v>
      </c>
    </row>
    <row r="22" spans="1:88" s="30" customFormat="1" ht="21" customHeight="1">
      <c r="A22" s="15"/>
      <c r="B22" s="15"/>
      <c r="C22" s="40" t="s">
        <v>56</v>
      </c>
      <c r="D22" s="591" t="s">
        <v>78</v>
      </c>
      <c r="E22" s="505">
        <v>327</v>
      </c>
      <c r="F22" s="487">
        <v>40126</v>
      </c>
      <c r="G22" s="844">
        <v>318</v>
      </c>
      <c r="H22" s="332" t="s">
        <v>749</v>
      </c>
      <c r="I22" s="29">
        <v>37761</v>
      </c>
      <c r="J22" s="464" t="s">
        <v>558</v>
      </c>
      <c r="K22" s="299" t="s">
        <v>557</v>
      </c>
      <c r="L22" s="16">
        <v>201</v>
      </c>
      <c r="M22" s="266">
        <v>35</v>
      </c>
      <c r="N22" s="16">
        <v>236</v>
      </c>
      <c r="O22" s="266">
        <v>36</v>
      </c>
      <c r="P22" s="16">
        <v>272</v>
      </c>
      <c r="Q22" s="266">
        <v>46</v>
      </c>
      <c r="R22" s="16">
        <v>318</v>
      </c>
      <c r="S22" s="18"/>
      <c r="T22" s="18"/>
      <c r="U22" s="18"/>
      <c r="V22" s="18"/>
      <c r="W22" s="18"/>
      <c r="X22" s="18"/>
      <c r="Y22" s="18"/>
      <c r="Z22" s="18"/>
      <c r="AA22" s="18"/>
      <c r="AB22" s="18"/>
      <c r="AC22" s="18"/>
      <c r="AD22" s="18"/>
      <c r="AE22" s="18"/>
      <c r="AF22" s="18"/>
      <c r="AG22" s="18"/>
      <c r="AH22" s="18">
        <v>30</v>
      </c>
      <c r="AI22" s="18">
        <v>30</v>
      </c>
      <c r="AJ22" s="18">
        <v>30</v>
      </c>
      <c r="AK22" s="18">
        <v>30</v>
      </c>
      <c r="AL22" s="18"/>
      <c r="AM22" s="18"/>
      <c r="AN22" s="18"/>
      <c r="AO22" s="18"/>
      <c r="AP22" s="18"/>
      <c r="AQ22" s="18"/>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21">
        <f t="shared" si="0"/>
        <v>4</v>
      </c>
      <c r="BT22" s="22"/>
      <c r="BU22" s="21">
        <f t="shared" si="1"/>
        <v>0</v>
      </c>
      <c r="BW22" s="21">
        <f t="shared" si="2"/>
        <v>4</v>
      </c>
      <c r="CG22" s="256"/>
      <c r="CH22" s="256"/>
    </row>
    <row r="23" spans="1:88" s="30" customFormat="1" ht="21" customHeight="1">
      <c r="A23" s="15"/>
      <c r="B23" s="15"/>
      <c r="C23" s="40" t="s">
        <v>58</v>
      </c>
      <c r="D23" s="591" t="s">
        <v>100</v>
      </c>
      <c r="E23" s="505">
        <v>1917</v>
      </c>
      <c r="F23" s="487">
        <v>41880</v>
      </c>
      <c r="G23" s="844">
        <v>309</v>
      </c>
      <c r="H23" s="332" t="s">
        <v>1834</v>
      </c>
      <c r="I23" s="29">
        <v>15981</v>
      </c>
      <c r="J23" s="464" t="s">
        <v>1685</v>
      </c>
      <c r="K23" s="299" t="s">
        <v>507</v>
      </c>
      <c r="L23" s="16">
        <v>181</v>
      </c>
      <c r="M23" s="266">
        <v>44</v>
      </c>
      <c r="N23" s="16">
        <v>225</v>
      </c>
      <c r="O23" s="266">
        <v>47</v>
      </c>
      <c r="P23" s="16">
        <v>272</v>
      </c>
      <c r="Q23" s="266">
        <v>37</v>
      </c>
      <c r="R23" s="16">
        <v>309</v>
      </c>
      <c r="S23" s="18">
        <v>26</v>
      </c>
      <c r="T23" s="18">
        <v>18</v>
      </c>
      <c r="U23" s="18">
        <v>30</v>
      </c>
      <c r="V23" s="18"/>
      <c r="W23" s="18">
        <v>30</v>
      </c>
      <c r="X23" s="18"/>
      <c r="Y23" s="18">
        <v>30</v>
      </c>
      <c r="Z23" s="18">
        <v>30</v>
      </c>
      <c r="AA23" s="18">
        <v>30</v>
      </c>
      <c r="AB23" s="18">
        <v>30</v>
      </c>
      <c r="AC23" s="18"/>
      <c r="AD23" s="18">
        <v>30</v>
      </c>
      <c r="AE23" s="18"/>
      <c r="AF23" s="18">
        <v>30</v>
      </c>
      <c r="AG23" s="18">
        <v>24</v>
      </c>
      <c r="AH23" s="18"/>
      <c r="AI23" s="18"/>
      <c r="AJ23" s="18"/>
      <c r="AK23" s="18">
        <v>30</v>
      </c>
      <c r="AL23" s="18"/>
      <c r="AM23" s="18"/>
      <c r="AN23" s="18"/>
      <c r="AO23" s="18"/>
      <c r="AP23" s="18"/>
      <c r="AQ23" s="18"/>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21">
        <f t="shared" si="0"/>
        <v>12</v>
      </c>
      <c r="BT23" s="22"/>
      <c r="BU23" s="21">
        <f t="shared" si="1"/>
        <v>0</v>
      </c>
      <c r="BV23" s="23"/>
      <c r="BW23" s="21">
        <f t="shared" si="2"/>
        <v>12</v>
      </c>
      <c r="CG23" s="256"/>
      <c r="CH23" s="256"/>
      <c r="CI23" s="256"/>
      <c r="CJ23" s="256"/>
    </row>
    <row r="24" spans="1:88" s="256" customFormat="1" ht="21" customHeight="1">
      <c r="A24" s="15"/>
      <c r="B24" s="15"/>
      <c r="C24" s="40" t="s">
        <v>59</v>
      </c>
      <c r="D24" s="591" t="s">
        <v>86</v>
      </c>
      <c r="E24" s="505">
        <v>6462</v>
      </c>
      <c r="F24" s="486">
        <v>42431</v>
      </c>
      <c r="G24" s="844">
        <v>299</v>
      </c>
      <c r="H24" s="332" t="s">
        <v>259</v>
      </c>
      <c r="I24" s="29">
        <v>42424</v>
      </c>
      <c r="J24" s="457" t="s">
        <v>634</v>
      </c>
      <c r="K24" s="299" t="s">
        <v>633</v>
      </c>
      <c r="L24" s="16">
        <v>223</v>
      </c>
      <c r="M24" s="266">
        <v>32</v>
      </c>
      <c r="N24" s="16">
        <v>255</v>
      </c>
      <c r="O24" s="266">
        <v>29</v>
      </c>
      <c r="P24" s="16">
        <v>284</v>
      </c>
      <c r="Q24" s="266">
        <v>15</v>
      </c>
      <c r="R24" s="16">
        <v>299</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21">
        <f t="shared" si="0"/>
        <v>0</v>
      </c>
      <c r="BT24" s="22"/>
      <c r="BU24" s="21">
        <f t="shared" si="1"/>
        <v>0</v>
      </c>
      <c r="BV24" s="23"/>
      <c r="BW24" s="21">
        <f t="shared" si="2"/>
        <v>0</v>
      </c>
      <c r="BX24" s="30"/>
      <c r="BY24" s="30"/>
      <c r="BZ24" s="30"/>
      <c r="CA24" s="30"/>
      <c r="CB24" s="30"/>
      <c r="CC24" s="30"/>
      <c r="CD24" s="30"/>
      <c r="CE24" s="30"/>
      <c r="CF24" s="30"/>
      <c r="CG24" s="30"/>
      <c r="CH24" s="30"/>
    </row>
    <row r="25" spans="1:88" s="256" customFormat="1" ht="21" customHeight="1">
      <c r="A25" s="15"/>
      <c r="B25" s="15"/>
      <c r="C25" s="40" t="s">
        <v>61</v>
      </c>
      <c r="D25" s="591" t="s">
        <v>934</v>
      </c>
      <c r="E25" s="505">
        <v>1680</v>
      </c>
      <c r="F25" s="487">
        <v>41430</v>
      </c>
      <c r="G25" s="844">
        <v>236</v>
      </c>
      <c r="H25" s="332" t="s">
        <v>924</v>
      </c>
      <c r="I25" s="29">
        <v>38791</v>
      </c>
      <c r="J25" s="464" t="s">
        <v>936</v>
      </c>
      <c r="K25" s="299" t="s">
        <v>935</v>
      </c>
      <c r="L25" s="16">
        <v>122</v>
      </c>
      <c r="M25" s="266">
        <v>42</v>
      </c>
      <c r="N25" s="16">
        <v>164</v>
      </c>
      <c r="O25" s="266">
        <v>36</v>
      </c>
      <c r="P25" s="16">
        <v>200</v>
      </c>
      <c r="Q25" s="266">
        <v>36</v>
      </c>
      <c r="R25" s="16">
        <v>236</v>
      </c>
      <c r="S25" s="18"/>
      <c r="T25" s="18">
        <v>30</v>
      </c>
      <c r="U25" s="18">
        <v>30</v>
      </c>
      <c r="V25" s="18">
        <v>26</v>
      </c>
      <c r="W25" s="18"/>
      <c r="X25" s="18">
        <v>26</v>
      </c>
      <c r="Y25" s="18">
        <v>30</v>
      </c>
      <c r="Z25" s="18">
        <v>30</v>
      </c>
      <c r="AA25" s="18">
        <v>30</v>
      </c>
      <c r="AB25" s="18">
        <v>30</v>
      </c>
      <c r="AC25" s="18">
        <v>26</v>
      </c>
      <c r="AD25" s="18"/>
      <c r="AE25" s="18">
        <v>26</v>
      </c>
      <c r="AF25" s="18"/>
      <c r="AG25" s="18"/>
      <c r="AH25" s="18"/>
      <c r="AI25" s="18"/>
      <c r="AJ25" s="18"/>
      <c r="AK25" s="18"/>
      <c r="AL25" s="18"/>
      <c r="AM25" s="18"/>
      <c r="AN25" s="18"/>
      <c r="AO25" s="18"/>
      <c r="AP25" s="18"/>
      <c r="AQ25" s="18"/>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21">
        <f t="shared" si="0"/>
        <v>10</v>
      </c>
      <c r="BT25" s="22"/>
      <c r="BU25" s="21">
        <f t="shared" si="1"/>
        <v>0</v>
      </c>
      <c r="BV25" s="23"/>
      <c r="BW25" s="21">
        <f t="shared" si="2"/>
        <v>10</v>
      </c>
      <c r="BX25" s="30"/>
      <c r="BY25" s="30"/>
      <c r="BZ25" s="30"/>
      <c r="CA25" s="30"/>
      <c r="CB25" s="30"/>
      <c r="CC25" s="30"/>
      <c r="CD25" s="30"/>
      <c r="CE25" s="30"/>
      <c r="CF25" s="30"/>
      <c r="CG25" s="30"/>
      <c r="CH25" s="30"/>
    </row>
    <row r="26" spans="1:88" s="30" customFormat="1" ht="21" customHeight="1">
      <c r="A26" s="15"/>
      <c r="B26" s="15"/>
      <c r="C26" s="40" t="s">
        <v>63</v>
      </c>
      <c r="D26" s="591" t="s">
        <v>60</v>
      </c>
      <c r="E26" s="505">
        <v>75</v>
      </c>
      <c r="F26" s="486">
        <v>40896</v>
      </c>
      <c r="G26" s="844">
        <v>218</v>
      </c>
      <c r="H26" s="332" t="s">
        <v>258</v>
      </c>
      <c r="I26" s="29">
        <v>36482</v>
      </c>
      <c r="J26" s="457" t="s">
        <v>370</v>
      </c>
      <c r="K26" s="299" t="s">
        <v>369</v>
      </c>
      <c r="L26" s="16">
        <v>215</v>
      </c>
      <c r="M26" s="266">
        <v>3</v>
      </c>
      <c r="N26" s="16">
        <v>218</v>
      </c>
      <c r="O26" s="266">
        <v>0</v>
      </c>
      <c r="P26" s="16">
        <v>218</v>
      </c>
      <c r="Q26" s="266">
        <v>0</v>
      </c>
      <c r="R26" s="16">
        <v>218</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21">
        <f t="shared" si="0"/>
        <v>0</v>
      </c>
      <c r="BT26" s="22"/>
      <c r="BU26" s="21">
        <f t="shared" si="1"/>
        <v>0</v>
      </c>
      <c r="BW26" s="21">
        <f t="shared" si="2"/>
        <v>0</v>
      </c>
      <c r="CG26" s="256"/>
      <c r="CH26" s="256"/>
    </row>
    <row r="27" spans="1:88" s="256" customFormat="1" ht="21" customHeight="1">
      <c r="A27" s="15"/>
      <c r="B27" s="15"/>
      <c r="C27" s="40" t="s">
        <v>64</v>
      </c>
      <c r="D27" s="591" t="s">
        <v>84</v>
      </c>
      <c r="E27" s="505">
        <v>976</v>
      </c>
      <c r="F27" s="487">
        <v>40918</v>
      </c>
      <c r="G27" s="844">
        <v>218</v>
      </c>
      <c r="H27" s="332" t="s">
        <v>259</v>
      </c>
      <c r="I27" s="29">
        <v>41015</v>
      </c>
      <c r="J27" s="464" t="s">
        <v>447</v>
      </c>
      <c r="K27" s="299" t="s">
        <v>446</v>
      </c>
      <c r="L27" s="16">
        <v>213</v>
      </c>
      <c r="M27" s="266">
        <v>4</v>
      </c>
      <c r="N27" s="16">
        <v>217</v>
      </c>
      <c r="O27" s="266">
        <v>1</v>
      </c>
      <c r="P27" s="16">
        <v>218</v>
      </c>
      <c r="Q27" s="266">
        <v>0</v>
      </c>
      <c r="R27" s="16">
        <v>218</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21">
        <f t="shared" si="0"/>
        <v>0</v>
      </c>
      <c r="BT27" s="22"/>
      <c r="BU27" s="21">
        <f t="shared" si="1"/>
        <v>0</v>
      </c>
      <c r="BV27" s="23"/>
      <c r="BW27" s="21">
        <f t="shared" si="2"/>
        <v>0</v>
      </c>
      <c r="BX27" s="30"/>
      <c r="BY27" s="30"/>
      <c r="BZ27" s="30"/>
      <c r="CA27" s="30"/>
      <c r="CB27" s="30"/>
      <c r="CC27" s="30"/>
      <c r="CD27" s="30"/>
      <c r="CE27" s="30"/>
      <c r="CF27" s="30"/>
      <c r="CG27" s="255"/>
      <c r="CH27" s="255"/>
      <c r="CI27" s="30"/>
      <c r="CJ27" s="30"/>
    </row>
    <row r="28" spans="1:88" s="23" customFormat="1" ht="21" customHeight="1">
      <c r="A28" s="15"/>
      <c r="B28" s="15"/>
      <c r="C28" s="40" t="s">
        <v>66</v>
      </c>
      <c r="D28" s="591" t="s">
        <v>1171</v>
      </c>
      <c r="E28" s="505">
        <v>245</v>
      </c>
      <c r="F28" s="485">
        <v>26406</v>
      </c>
      <c r="G28" s="844">
        <v>208</v>
      </c>
      <c r="H28" s="332" t="s">
        <v>749</v>
      </c>
      <c r="I28" s="29">
        <v>36271</v>
      </c>
      <c r="J28" s="458" t="s">
        <v>497</v>
      </c>
      <c r="K28" s="299" t="s">
        <v>496</v>
      </c>
      <c r="L28" s="16">
        <v>72</v>
      </c>
      <c r="M28" s="266">
        <v>48</v>
      </c>
      <c r="N28" s="16">
        <v>120</v>
      </c>
      <c r="O28" s="266">
        <v>45</v>
      </c>
      <c r="P28" s="16">
        <v>165</v>
      </c>
      <c r="Q28" s="266">
        <v>43</v>
      </c>
      <c r="R28" s="16">
        <v>208</v>
      </c>
      <c r="S28" s="18">
        <v>24</v>
      </c>
      <c r="T28" s="18">
        <v>26</v>
      </c>
      <c r="U28" s="18"/>
      <c r="V28" s="18">
        <v>23</v>
      </c>
      <c r="W28" s="18"/>
      <c r="X28" s="18"/>
      <c r="Y28" s="18">
        <v>27</v>
      </c>
      <c r="Z28" s="18">
        <v>26</v>
      </c>
      <c r="AA28" s="18"/>
      <c r="AB28" s="18">
        <v>30</v>
      </c>
      <c r="AC28" s="18"/>
      <c r="AD28" s="18"/>
      <c r="AE28" s="18"/>
      <c r="AF28" s="18">
        <v>36</v>
      </c>
      <c r="AG28" s="18"/>
      <c r="AH28" s="18">
        <v>32</v>
      </c>
      <c r="AI28" s="18">
        <v>32</v>
      </c>
      <c r="AJ28" s="18">
        <v>23</v>
      </c>
      <c r="AK28" s="18">
        <v>32</v>
      </c>
      <c r="AL28" s="18"/>
      <c r="AM28" s="18"/>
      <c r="AN28" s="18"/>
      <c r="AO28" s="18"/>
      <c r="AP28" s="18"/>
      <c r="AQ28" s="18"/>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21">
        <f t="shared" si="0"/>
        <v>11</v>
      </c>
      <c r="BT28" s="22"/>
      <c r="BU28" s="21">
        <f t="shared" si="1"/>
        <v>0</v>
      </c>
      <c r="BW28" s="21">
        <f t="shared" si="2"/>
        <v>11</v>
      </c>
      <c r="BX28" s="30"/>
      <c r="BY28" s="30"/>
      <c r="BZ28" s="30"/>
      <c r="CA28" s="30"/>
      <c r="CB28" s="30"/>
      <c r="CC28" s="30"/>
      <c r="CD28" s="30"/>
      <c r="CE28" s="30"/>
      <c r="CF28" s="30"/>
    </row>
    <row r="29" spans="1:88" s="23" customFormat="1" ht="21" customHeight="1">
      <c r="A29" s="15"/>
      <c r="B29" s="15"/>
      <c r="C29" s="40" t="s">
        <v>68</v>
      </c>
      <c r="D29" s="591" t="s">
        <v>134</v>
      </c>
      <c r="E29" s="505">
        <v>6038</v>
      </c>
      <c r="F29" s="486">
        <v>42818</v>
      </c>
      <c r="G29" s="844">
        <v>207</v>
      </c>
      <c r="H29" s="332" t="s">
        <v>259</v>
      </c>
      <c r="I29" s="29">
        <v>42811</v>
      </c>
      <c r="J29" s="457" t="s">
        <v>566</v>
      </c>
      <c r="K29" s="299" t="s">
        <v>565</v>
      </c>
      <c r="L29" s="16">
        <v>171</v>
      </c>
      <c r="M29" s="266">
        <v>36</v>
      </c>
      <c r="N29" s="16">
        <v>207</v>
      </c>
      <c r="O29" s="266">
        <v>0</v>
      </c>
      <c r="P29" s="16">
        <v>207</v>
      </c>
      <c r="Q29" s="266">
        <v>0</v>
      </c>
      <c r="R29" s="16">
        <v>207</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21">
        <f t="shared" si="0"/>
        <v>0</v>
      </c>
      <c r="BT29" s="22"/>
      <c r="BU29" s="21">
        <f t="shared" si="1"/>
        <v>0</v>
      </c>
      <c r="BW29" s="21">
        <f t="shared" si="2"/>
        <v>0</v>
      </c>
      <c r="BX29" s="30"/>
      <c r="BY29" s="30"/>
      <c r="BZ29" s="30"/>
      <c r="CA29" s="30"/>
      <c r="CB29" s="30"/>
      <c r="CC29" s="30"/>
      <c r="CD29" s="30"/>
      <c r="CE29" s="30"/>
      <c r="CF29" s="30"/>
      <c r="CG29" s="30"/>
      <c r="CH29" s="30"/>
    </row>
    <row r="30" spans="1:88" s="30" customFormat="1" ht="21" customHeight="1">
      <c r="A30" s="15"/>
      <c r="B30" s="15"/>
      <c r="C30" s="40" t="s">
        <v>70</v>
      </c>
      <c r="D30" s="591" t="s">
        <v>132</v>
      </c>
      <c r="E30" s="505">
        <v>1917</v>
      </c>
      <c r="F30" s="487">
        <v>41880</v>
      </c>
      <c r="G30" s="844">
        <v>190</v>
      </c>
      <c r="H30" s="332" t="s">
        <v>1834</v>
      </c>
      <c r="I30" s="29">
        <v>21930</v>
      </c>
      <c r="J30" s="464" t="s">
        <v>1685</v>
      </c>
      <c r="K30" s="299" t="s">
        <v>507</v>
      </c>
      <c r="L30" s="16">
        <v>84</v>
      </c>
      <c r="M30" s="266">
        <v>40</v>
      </c>
      <c r="N30" s="16">
        <v>124</v>
      </c>
      <c r="O30" s="266">
        <v>39</v>
      </c>
      <c r="P30" s="16">
        <v>163</v>
      </c>
      <c r="Q30" s="266">
        <v>27</v>
      </c>
      <c r="R30" s="16">
        <v>190</v>
      </c>
      <c r="S30" s="18">
        <v>30</v>
      </c>
      <c r="T30" s="18"/>
      <c r="U30" s="18"/>
      <c r="V30" s="18"/>
      <c r="W30" s="18">
        <v>24</v>
      </c>
      <c r="X30" s="18"/>
      <c r="Y30" s="18">
        <v>26</v>
      </c>
      <c r="Z30" s="18"/>
      <c r="AA30" s="18">
        <v>26</v>
      </c>
      <c r="AB30" s="18"/>
      <c r="AC30" s="18"/>
      <c r="AD30" s="18"/>
      <c r="AE30" s="18"/>
      <c r="AF30" s="18"/>
      <c r="AG30" s="18"/>
      <c r="AH30" s="18"/>
      <c r="AI30" s="18"/>
      <c r="AJ30" s="18"/>
      <c r="AK30" s="18">
        <v>32</v>
      </c>
      <c r="AL30" s="18"/>
      <c r="AM30" s="18"/>
      <c r="AN30" s="18"/>
      <c r="AO30" s="18"/>
      <c r="AP30" s="18"/>
      <c r="AQ30" s="18"/>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21">
        <f t="shared" si="0"/>
        <v>5</v>
      </c>
      <c r="BT30" s="22"/>
      <c r="BU30" s="21">
        <f t="shared" si="1"/>
        <v>0</v>
      </c>
      <c r="BW30" s="21">
        <f t="shared" si="2"/>
        <v>5</v>
      </c>
      <c r="CG30" s="256"/>
      <c r="CH30" s="256"/>
    </row>
    <row r="31" spans="1:88" s="30" customFormat="1" ht="21" customHeight="1">
      <c r="A31" s="15"/>
      <c r="B31" s="15"/>
      <c r="C31" s="40" t="s">
        <v>72</v>
      </c>
      <c r="D31" s="591" t="s">
        <v>1203</v>
      </c>
      <c r="E31" s="505">
        <v>41</v>
      </c>
      <c r="F31" s="485">
        <v>41444</v>
      </c>
      <c r="G31" s="844">
        <v>180</v>
      </c>
      <c r="H31" s="332" t="s">
        <v>749</v>
      </c>
      <c r="I31" s="29">
        <v>41507</v>
      </c>
      <c r="J31" s="464" t="s">
        <v>989</v>
      </c>
      <c r="K31" s="299" t="s">
        <v>989</v>
      </c>
      <c r="L31" s="16">
        <v>66</v>
      </c>
      <c r="M31" s="266">
        <v>38</v>
      </c>
      <c r="N31" s="16">
        <v>104</v>
      </c>
      <c r="O31" s="266">
        <v>34</v>
      </c>
      <c r="P31" s="16">
        <v>138</v>
      </c>
      <c r="Q31" s="266">
        <v>42</v>
      </c>
      <c r="R31" s="16">
        <v>180</v>
      </c>
      <c r="S31" s="18"/>
      <c r="T31" s="18">
        <v>30</v>
      </c>
      <c r="U31" s="18">
        <v>30</v>
      </c>
      <c r="V31" s="18"/>
      <c r="W31" s="18"/>
      <c r="X31" s="18"/>
      <c r="Y31" s="18">
        <v>30</v>
      </c>
      <c r="Z31" s="18"/>
      <c r="AA31" s="18">
        <v>30</v>
      </c>
      <c r="AB31" s="18">
        <v>30</v>
      </c>
      <c r="AC31" s="18"/>
      <c r="AD31" s="18">
        <v>30</v>
      </c>
      <c r="AE31" s="18">
        <v>30</v>
      </c>
      <c r="AF31" s="18">
        <v>30</v>
      </c>
      <c r="AG31" s="18">
        <v>30</v>
      </c>
      <c r="AH31" s="18">
        <v>30</v>
      </c>
      <c r="AI31" s="18">
        <v>30</v>
      </c>
      <c r="AJ31" s="18">
        <v>30</v>
      </c>
      <c r="AK31" s="18">
        <v>30</v>
      </c>
      <c r="AL31" s="18"/>
      <c r="AM31" s="18"/>
      <c r="AN31" s="18"/>
      <c r="AO31" s="18"/>
      <c r="AP31" s="18"/>
      <c r="AQ31" s="18"/>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21">
        <f t="shared" si="0"/>
        <v>13</v>
      </c>
      <c r="BT31" s="22"/>
      <c r="BU31" s="21">
        <f t="shared" si="1"/>
        <v>0</v>
      </c>
      <c r="BV31" s="23"/>
      <c r="BW31" s="21">
        <f t="shared" si="2"/>
        <v>13</v>
      </c>
      <c r="BX31" s="23"/>
      <c r="BY31" s="23"/>
      <c r="BZ31" s="23"/>
      <c r="CA31" s="23"/>
      <c r="CB31" s="23"/>
      <c r="CC31" s="23"/>
      <c r="CG31" s="23"/>
      <c r="CH31" s="23"/>
    </row>
    <row r="32" spans="1:88" s="30" customFormat="1" ht="21" customHeight="1">
      <c r="A32" s="15"/>
      <c r="B32" s="15"/>
      <c r="C32" s="40" t="s">
        <v>74</v>
      </c>
      <c r="D32" s="591" t="s">
        <v>1665</v>
      </c>
      <c r="E32" s="505">
        <v>10704</v>
      </c>
      <c r="F32" s="487">
        <v>44237</v>
      </c>
      <c r="G32" s="844">
        <v>159</v>
      </c>
      <c r="H32" s="332" t="s">
        <v>1834</v>
      </c>
      <c r="I32" s="29">
        <v>36516</v>
      </c>
      <c r="J32" s="624" t="s">
        <v>1159</v>
      </c>
      <c r="K32" s="410" t="s">
        <v>1158</v>
      </c>
      <c r="L32" s="16">
        <v>142</v>
      </c>
      <c r="M32" s="266">
        <v>12</v>
      </c>
      <c r="N32" s="16">
        <v>154</v>
      </c>
      <c r="O32" s="266">
        <v>4</v>
      </c>
      <c r="P32" s="16">
        <v>158</v>
      </c>
      <c r="Q32" s="266">
        <v>1</v>
      </c>
      <c r="R32" s="16">
        <v>159</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21">
        <f t="shared" si="0"/>
        <v>0</v>
      </c>
      <c r="BT32" s="22"/>
      <c r="BU32" s="21">
        <f t="shared" si="1"/>
        <v>0</v>
      </c>
      <c r="BW32" s="21">
        <f t="shared" si="2"/>
        <v>0</v>
      </c>
      <c r="CG32" s="256"/>
      <c r="CH32" s="256"/>
    </row>
    <row r="33" spans="1:88" s="23" customFormat="1" ht="21" customHeight="1">
      <c r="A33" s="281"/>
      <c r="B33" s="281"/>
      <c r="C33" s="40" t="s">
        <v>75</v>
      </c>
      <c r="D33" s="591" t="s">
        <v>895</v>
      </c>
      <c r="E33" s="505">
        <v>2409</v>
      </c>
      <c r="F33" s="485">
        <v>42051</v>
      </c>
      <c r="G33" s="844">
        <v>143</v>
      </c>
      <c r="H33" s="332" t="s">
        <v>258</v>
      </c>
      <c r="I33" s="29">
        <v>37910</v>
      </c>
      <c r="J33" s="464" t="s">
        <v>638</v>
      </c>
      <c r="K33" s="299" t="s">
        <v>638</v>
      </c>
      <c r="L33" s="16">
        <v>71</v>
      </c>
      <c r="M33" s="266">
        <v>0</v>
      </c>
      <c r="N33" s="16">
        <v>71</v>
      </c>
      <c r="O33" s="266">
        <v>24</v>
      </c>
      <c r="P33" s="16">
        <v>95</v>
      </c>
      <c r="Q33" s="266">
        <v>48</v>
      </c>
      <c r="R33" s="16">
        <v>143</v>
      </c>
      <c r="S33" s="18"/>
      <c r="T33" s="18">
        <v>33</v>
      </c>
      <c r="U33" s="18">
        <v>30</v>
      </c>
      <c r="V33" s="18">
        <v>30</v>
      </c>
      <c r="W33" s="18"/>
      <c r="X33" s="18">
        <v>30</v>
      </c>
      <c r="Y33" s="18">
        <v>30</v>
      </c>
      <c r="Z33" s="18">
        <v>30</v>
      </c>
      <c r="AA33" s="18">
        <v>30</v>
      </c>
      <c r="AB33" s="18">
        <v>32</v>
      </c>
      <c r="AC33" s="18"/>
      <c r="AD33" s="18">
        <v>30</v>
      </c>
      <c r="AE33" s="18">
        <v>30</v>
      </c>
      <c r="AF33" s="18">
        <v>30</v>
      </c>
      <c r="AG33" s="18">
        <v>30</v>
      </c>
      <c r="AH33" s="18">
        <v>30</v>
      </c>
      <c r="AI33" s="18">
        <v>30</v>
      </c>
      <c r="AJ33" s="18">
        <v>30</v>
      </c>
      <c r="AK33" s="18">
        <v>30</v>
      </c>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21">
        <f t="shared" si="0"/>
        <v>16</v>
      </c>
      <c r="BT33" s="22"/>
      <c r="BU33" s="21">
        <f t="shared" si="1"/>
        <v>0</v>
      </c>
      <c r="BV33" s="35"/>
      <c r="BW33" s="21">
        <f t="shared" si="2"/>
        <v>16</v>
      </c>
      <c r="BX33" s="30"/>
      <c r="BY33" s="30"/>
      <c r="BZ33" s="30"/>
      <c r="CA33" s="30"/>
      <c r="CB33" s="30"/>
      <c r="CC33" s="30"/>
      <c r="CD33" s="30"/>
    </row>
    <row r="34" spans="1:88" s="23" customFormat="1" ht="21" customHeight="1">
      <c r="A34" s="15"/>
      <c r="B34" s="15"/>
      <c r="C34" s="40" t="s">
        <v>77</v>
      </c>
      <c r="D34" s="591" t="s">
        <v>95</v>
      </c>
      <c r="E34" s="505">
        <v>1648</v>
      </c>
      <c r="F34" s="487">
        <v>38825</v>
      </c>
      <c r="G34" s="844">
        <v>114</v>
      </c>
      <c r="H34" s="332" t="s">
        <v>258</v>
      </c>
      <c r="I34" s="29">
        <v>13674</v>
      </c>
      <c r="J34" s="464" t="s">
        <v>542</v>
      </c>
      <c r="K34" s="299" t="s">
        <v>541</v>
      </c>
      <c r="L34" s="16">
        <v>113</v>
      </c>
      <c r="M34" s="266">
        <v>0</v>
      </c>
      <c r="N34" s="16">
        <v>113</v>
      </c>
      <c r="O34" s="266">
        <v>1</v>
      </c>
      <c r="P34" s="16">
        <v>114</v>
      </c>
      <c r="Q34" s="266">
        <v>0</v>
      </c>
      <c r="R34" s="16">
        <v>114</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21">
        <f t="shared" si="0"/>
        <v>0</v>
      </c>
      <c r="BT34" s="22"/>
      <c r="BU34" s="21">
        <f t="shared" si="1"/>
        <v>0</v>
      </c>
      <c r="BW34" s="21">
        <f t="shared" si="2"/>
        <v>0</v>
      </c>
      <c r="BX34" s="30"/>
      <c r="BY34" s="30"/>
      <c r="BZ34" s="30"/>
      <c r="CA34" s="30"/>
      <c r="CB34" s="30"/>
      <c r="CC34" s="30"/>
      <c r="CD34" s="30"/>
      <c r="CE34" s="30"/>
      <c r="CF34" s="30"/>
      <c r="CG34" s="30"/>
      <c r="CH34" s="30"/>
    </row>
    <row r="35" spans="1:88" s="23" customFormat="1" ht="21" customHeight="1">
      <c r="A35" s="15"/>
      <c r="B35" s="15"/>
      <c r="C35" s="40" t="s">
        <v>79</v>
      </c>
      <c r="D35" s="591" t="s">
        <v>1112</v>
      </c>
      <c r="E35" s="505">
        <v>344</v>
      </c>
      <c r="F35" s="485">
        <v>41395</v>
      </c>
      <c r="G35" s="844">
        <v>111</v>
      </c>
      <c r="H35" s="332" t="s">
        <v>343</v>
      </c>
      <c r="I35" s="29">
        <v>29881</v>
      </c>
      <c r="J35" s="458" t="s">
        <v>1489</v>
      </c>
      <c r="K35" s="299" t="s">
        <v>1113</v>
      </c>
      <c r="L35" s="16">
        <v>35</v>
      </c>
      <c r="M35" s="266">
        <v>27</v>
      </c>
      <c r="N35" s="16">
        <v>62</v>
      </c>
      <c r="O35" s="266">
        <v>27</v>
      </c>
      <c r="P35" s="16">
        <v>89</v>
      </c>
      <c r="Q35" s="266">
        <v>22</v>
      </c>
      <c r="R35" s="16">
        <v>111</v>
      </c>
      <c r="S35" s="18"/>
      <c r="T35" s="18"/>
      <c r="U35" s="18"/>
      <c r="V35" s="18"/>
      <c r="W35" s="18"/>
      <c r="X35" s="18"/>
      <c r="Y35" s="18"/>
      <c r="Z35" s="18"/>
      <c r="AA35" s="18"/>
      <c r="AB35" s="18"/>
      <c r="AC35" s="18"/>
      <c r="AD35" s="18"/>
      <c r="AE35" s="18"/>
      <c r="AF35" s="18"/>
      <c r="AG35" s="18"/>
      <c r="AH35" s="18"/>
      <c r="AI35" s="18">
        <v>24</v>
      </c>
      <c r="AJ35" s="18"/>
      <c r="AK35" s="18">
        <v>35</v>
      </c>
      <c r="AL35" s="18"/>
      <c r="AM35" s="18"/>
      <c r="AN35" s="18"/>
      <c r="AO35" s="18"/>
      <c r="AP35" s="18"/>
      <c r="AQ35" s="18"/>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21">
        <f t="shared" si="0"/>
        <v>2</v>
      </c>
      <c r="BT35" s="22"/>
      <c r="BU35" s="21">
        <f t="shared" si="1"/>
        <v>0</v>
      </c>
      <c r="BW35" s="21">
        <f t="shared" si="2"/>
        <v>2</v>
      </c>
      <c r="CE35" s="30"/>
      <c r="CF35" s="30"/>
      <c r="CI35" s="30"/>
      <c r="CJ35" s="30"/>
    </row>
    <row r="36" spans="1:88" s="23" customFormat="1" ht="21" customHeight="1">
      <c r="A36" s="15"/>
      <c r="B36" s="15"/>
      <c r="C36" s="40" t="s">
        <v>80</v>
      </c>
      <c r="D36" s="591" t="s">
        <v>102</v>
      </c>
      <c r="E36" s="505">
        <v>1700</v>
      </c>
      <c r="F36" s="487">
        <v>34494</v>
      </c>
      <c r="G36" s="844">
        <v>101</v>
      </c>
      <c r="H36" s="332" t="s">
        <v>1596</v>
      </c>
      <c r="I36" s="29">
        <v>35626</v>
      </c>
      <c r="J36" s="464" t="s">
        <v>429</v>
      </c>
      <c r="K36" s="299" t="s">
        <v>428</v>
      </c>
      <c r="L36" s="16">
        <v>66</v>
      </c>
      <c r="M36" s="266">
        <v>12</v>
      </c>
      <c r="N36" s="16">
        <v>78</v>
      </c>
      <c r="O36" s="266">
        <v>9</v>
      </c>
      <c r="P36" s="16">
        <v>87</v>
      </c>
      <c r="Q36" s="266">
        <v>14</v>
      </c>
      <c r="R36" s="16">
        <v>101</v>
      </c>
      <c r="S36" s="18"/>
      <c r="T36" s="18"/>
      <c r="U36" s="18">
        <v>28</v>
      </c>
      <c r="V36" s="18"/>
      <c r="W36" s="18"/>
      <c r="X36" s="18"/>
      <c r="Y36" s="18">
        <v>26</v>
      </c>
      <c r="Z36" s="18"/>
      <c r="AA36" s="18"/>
      <c r="AB36" s="18"/>
      <c r="AC36" s="18"/>
      <c r="AD36" s="18">
        <v>30</v>
      </c>
      <c r="AE36" s="18"/>
      <c r="AF36" s="18"/>
      <c r="AG36" s="18"/>
      <c r="AH36" s="18"/>
      <c r="AI36" s="18">
        <v>30</v>
      </c>
      <c r="AJ36" s="18">
        <v>26</v>
      </c>
      <c r="AK36" s="18">
        <v>30</v>
      </c>
      <c r="AL36" s="18"/>
      <c r="AM36" s="18"/>
      <c r="AN36" s="18"/>
      <c r="AO36" s="18"/>
      <c r="AP36" s="18"/>
      <c r="AQ36" s="18"/>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21">
        <f t="shared" ref="BS36:BS67" si="3">COUNT(S36:AQ36)</f>
        <v>6</v>
      </c>
      <c r="BT36" s="22"/>
      <c r="BU36" s="21">
        <f t="shared" ref="BU36:BU67" si="4">COUNT(AR36:BR36)</f>
        <v>0</v>
      </c>
      <c r="BV36" s="30"/>
      <c r="BW36" s="21">
        <f t="shared" ref="BW36:BW67" si="5">SUM(BS36,BU36)</f>
        <v>6</v>
      </c>
      <c r="BX36" s="30"/>
      <c r="BY36" s="30"/>
      <c r="BZ36" s="30"/>
      <c r="CA36" s="30"/>
      <c r="CB36" s="30"/>
      <c r="CC36" s="30"/>
      <c r="CD36" s="30"/>
      <c r="CE36" s="30"/>
      <c r="CF36" s="30"/>
      <c r="CG36" s="30"/>
      <c r="CH36" s="30"/>
      <c r="CI36" s="30"/>
      <c r="CJ36" s="30"/>
    </row>
    <row r="37" spans="1:88" s="30" customFormat="1" ht="21" customHeight="1">
      <c r="A37" s="15"/>
      <c r="B37" s="15"/>
      <c r="C37" s="40" t="s">
        <v>81</v>
      </c>
      <c r="D37" s="591" t="s">
        <v>90</v>
      </c>
      <c r="E37" s="505">
        <v>547</v>
      </c>
      <c r="F37" s="485">
        <v>35641</v>
      </c>
      <c r="G37" s="844">
        <v>101</v>
      </c>
      <c r="H37" s="332" t="s">
        <v>259</v>
      </c>
      <c r="I37" s="29">
        <v>35810</v>
      </c>
      <c r="J37" s="458" t="s">
        <v>729</v>
      </c>
      <c r="K37" s="299" t="s">
        <v>728</v>
      </c>
      <c r="L37" s="16">
        <v>91</v>
      </c>
      <c r="M37" s="266">
        <v>1</v>
      </c>
      <c r="N37" s="16">
        <v>92</v>
      </c>
      <c r="O37" s="266">
        <v>3</v>
      </c>
      <c r="P37" s="16">
        <v>95</v>
      </c>
      <c r="Q37" s="266">
        <v>6</v>
      </c>
      <c r="R37" s="16">
        <v>101</v>
      </c>
      <c r="S37" s="18"/>
      <c r="T37" s="18"/>
      <c r="U37" s="18"/>
      <c r="V37" s="18"/>
      <c r="W37" s="18"/>
      <c r="X37" s="18">
        <v>28</v>
      </c>
      <c r="Y37" s="18"/>
      <c r="Z37" s="18"/>
      <c r="AA37" s="18"/>
      <c r="AB37" s="18"/>
      <c r="AC37" s="18"/>
      <c r="AD37" s="18"/>
      <c r="AE37" s="18"/>
      <c r="AF37" s="18"/>
      <c r="AG37" s="18"/>
      <c r="AH37" s="18"/>
      <c r="AI37" s="18"/>
      <c r="AJ37" s="18"/>
      <c r="AK37" s="18"/>
      <c r="AL37" s="18"/>
      <c r="AM37" s="18"/>
      <c r="AN37" s="18"/>
      <c r="AO37" s="18"/>
      <c r="AP37" s="18"/>
      <c r="AQ37" s="18"/>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21">
        <f t="shared" si="3"/>
        <v>1</v>
      </c>
      <c r="BT37" s="22"/>
      <c r="BU37" s="21">
        <f t="shared" si="4"/>
        <v>0</v>
      </c>
      <c r="BW37" s="21">
        <f t="shared" si="5"/>
        <v>1</v>
      </c>
    </row>
    <row r="38" spans="1:88" s="30" customFormat="1" ht="21" customHeight="1">
      <c r="A38" s="15"/>
      <c r="B38" s="15"/>
      <c r="C38" s="40" t="s">
        <v>83</v>
      </c>
      <c r="D38" s="591" t="s">
        <v>1082</v>
      </c>
      <c r="E38" s="505">
        <v>10690</v>
      </c>
      <c r="F38" s="485">
        <v>30184</v>
      </c>
      <c r="G38" s="844">
        <v>95</v>
      </c>
      <c r="H38" s="332" t="s">
        <v>255</v>
      </c>
      <c r="I38" s="29">
        <v>21751</v>
      </c>
      <c r="J38" s="458" t="s">
        <v>526</v>
      </c>
      <c r="K38" s="299" t="s">
        <v>525</v>
      </c>
      <c r="L38" s="16">
        <v>40</v>
      </c>
      <c r="M38" s="266">
        <v>19</v>
      </c>
      <c r="N38" s="16">
        <v>59</v>
      </c>
      <c r="O38" s="266">
        <v>14</v>
      </c>
      <c r="P38" s="16">
        <v>73</v>
      </c>
      <c r="Q38" s="266">
        <v>22</v>
      </c>
      <c r="R38" s="16">
        <v>95</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21">
        <f t="shared" si="3"/>
        <v>0</v>
      </c>
      <c r="BT38" s="22"/>
      <c r="BU38" s="21">
        <f t="shared" si="4"/>
        <v>0</v>
      </c>
      <c r="BV38" s="23"/>
      <c r="BW38" s="21">
        <f t="shared" si="5"/>
        <v>0</v>
      </c>
      <c r="CI38"/>
      <c r="CJ38"/>
    </row>
    <row r="39" spans="1:88" customFormat="1" ht="21" customHeight="1">
      <c r="A39" s="15"/>
      <c r="B39" s="15"/>
      <c r="C39" s="40" t="s">
        <v>85</v>
      </c>
      <c r="D39" s="591" t="s">
        <v>1180</v>
      </c>
      <c r="E39" s="505">
        <v>2409</v>
      </c>
      <c r="F39" s="485">
        <v>42051</v>
      </c>
      <c r="G39" s="844">
        <v>69</v>
      </c>
      <c r="H39" s="332" t="s">
        <v>1834</v>
      </c>
      <c r="I39" s="29">
        <v>27723</v>
      </c>
      <c r="J39" s="464" t="s">
        <v>638</v>
      </c>
      <c r="K39" s="299" t="s">
        <v>638</v>
      </c>
      <c r="L39" s="16">
        <v>6</v>
      </c>
      <c r="M39" s="266">
        <v>0</v>
      </c>
      <c r="N39" s="16">
        <v>6</v>
      </c>
      <c r="O39" s="266">
        <v>20</v>
      </c>
      <c r="P39" s="16">
        <v>26</v>
      </c>
      <c r="Q39" s="266">
        <v>43</v>
      </c>
      <c r="R39" s="16">
        <v>69</v>
      </c>
      <c r="S39" s="18"/>
      <c r="T39" s="18">
        <v>35</v>
      </c>
      <c r="U39" s="18">
        <v>32</v>
      </c>
      <c r="V39" s="18"/>
      <c r="W39" s="18"/>
      <c r="X39" s="18">
        <v>32</v>
      </c>
      <c r="Y39" s="18">
        <v>32</v>
      </c>
      <c r="Z39" s="18">
        <v>32</v>
      </c>
      <c r="AA39" s="18">
        <v>32</v>
      </c>
      <c r="AB39" s="18">
        <v>30</v>
      </c>
      <c r="AC39" s="18"/>
      <c r="AD39" s="18">
        <v>32</v>
      </c>
      <c r="AE39" s="18">
        <v>32</v>
      </c>
      <c r="AF39" s="18">
        <v>32</v>
      </c>
      <c r="AG39" s="18"/>
      <c r="AH39" s="18">
        <v>32</v>
      </c>
      <c r="AI39" s="18">
        <v>32</v>
      </c>
      <c r="AJ39" s="18">
        <v>32</v>
      </c>
      <c r="AK39" s="18">
        <v>30</v>
      </c>
      <c r="AL39" s="18"/>
      <c r="AM39" s="18"/>
      <c r="AN39" s="18"/>
      <c r="AO39" s="18"/>
      <c r="AP39" s="18"/>
      <c r="AQ39" s="18"/>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21">
        <f t="shared" si="3"/>
        <v>14</v>
      </c>
      <c r="BT39" s="22"/>
      <c r="BU39" s="21">
        <f t="shared" si="4"/>
        <v>0</v>
      </c>
      <c r="BV39" s="23"/>
      <c r="BW39" s="21">
        <f t="shared" si="5"/>
        <v>14</v>
      </c>
      <c r="BX39" s="30"/>
      <c r="BY39" s="30"/>
      <c r="BZ39" s="30"/>
      <c r="CA39" s="30"/>
      <c r="CB39" s="30"/>
      <c r="CC39" s="30"/>
      <c r="CD39" s="30"/>
      <c r="CE39" s="30"/>
      <c r="CF39" s="30"/>
    </row>
    <row r="40" spans="1:88" customFormat="1" ht="21" customHeight="1">
      <c r="A40" s="15"/>
      <c r="B40" s="15"/>
      <c r="C40" s="40" t="s">
        <v>87</v>
      </c>
      <c r="D40" s="591" t="s">
        <v>114</v>
      </c>
      <c r="E40" s="505">
        <v>1524</v>
      </c>
      <c r="F40" s="487">
        <v>40808</v>
      </c>
      <c r="G40" s="844">
        <v>67</v>
      </c>
      <c r="H40" s="332" t="s">
        <v>1834</v>
      </c>
      <c r="I40" s="29">
        <v>40808</v>
      </c>
      <c r="J40" s="464" t="s">
        <v>454</v>
      </c>
      <c r="K40" s="299" t="s">
        <v>453</v>
      </c>
      <c r="L40" s="16">
        <v>62</v>
      </c>
      <c r="M40" s="266">
        <v>0</v>
      </c>
      <c r="N40" s="16">
        <v>62</v>
      </c>
      <c r="O40" s="266">
        <v>1</v>
      </c>
      <c r="P40" s="16">
        <v>63</v>
      </c>
      <c r="Q40" s="266">
        <v>4</v>
      </c>
      <c r="R40" s="16">
        <v>67</v>
      </c>
      <c r="S40" s="18"/>
      <c r="T40" s="18"/>
      <c r="U40" s="18"/>
      <c r="V40" s="18"/>
      <c r="W40" s="18"/>
      <c r="X40" s="18"/>
      <c r="Y40" s="18"/>
      <c r="Z40" s="18"/>
      <c r="AA40" s="18"/>
      <c r="AB40" s="18"/>
      <c r="AC40" s="18"/>
      <c r="AD40" s="18"/>
      <c r="AE40" s="18"/>
      <c r="AF40" s="18"/>
      <c r="AG40" s="18"/>
      <c r="AH40" s="18"/>
      <c r="AI40" s="18">
        <v>30</v>
      </c>
      <c r="AJ40" s="18">
        <v>24</v>
      </c>
      <c r="AK40" s="18">
        <v>30</v>
      </c>
      <c r="AL40" s="18"/>
      <c r="AM40" s="18"/>
      <c r="AN40" s="18"/>
      <c r="AO40" s="18"/>
      <c r="AP40" s="18"/>
      <c r="AQ40" s="18"/>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21">
        <f t="shared" si="3"/>
        <v>3</v>
      </c>
      <c r="BT40" s="22"/>
      <c r="BU40" s="21">
        <f t="shared" si="4"/>
        <v>0</v>
      </c>
      <c r="BV40" s="30"/>
      <c r="BW40" s="21">
        <f t="shared" si="5"/>
        <v>3</v>
      </c>
      <c r="BX40" s="30"/>
      <c r="BY40" s="30"/>
      <c r="BZ40" s="30"/>
      <c r="CA40" s="30"/>
      <c r="CB40" s="30"/>
      <c r="CC40" s="30"/>
      <c r="CD40" s="30"/>
      <c r="CE40" s="23"/>
      <c r="CF40" s="23"/>
    </row>
    <row r="41" spans="1:88" customFormat="1" ht="21" customHeight="1">
      <c r="A41" s="15"/>
      <c r="B41" s="15"/>
      <c r="C41" s="40" t="s">
        <v>89</v>
      </c>
      <c r="D41" s="591" t="s">
        <v>143</v>
      </c>
      <c r="E41" s="505">
        <v>3145</v>
      </c>
      <c r="F41" s="485">
        <v>41408</v>
      </c>
      <c r="G41" s="844">
        <v>57</v>
      </c>
      <c r="H41" s="332" t="s">
        <v>1834</v>
      </c>
      <c r="I41" s="29">
        <v>41662</v>
      </c>
      <c r="J41" s="458" t="s">
        <v>505</v>
      </c>
      <c r="K41" s="299" t="s">
        <v>504</v>
      </c>
      <c r="L41" s="16">
        <v>1</v>
      </c>
      <c r="M41" s="266">
        <v>27</v>
      </c>
      <c r="N41" s="16">
        <v>28</v>
      </c>
      <c r="O41" s="266">
        <v>19</v>
      </c>
      <c r="P41" s="16">
        <v>47</v>
      </c>
      <c r="Q41" s="266">
        <v>10</v>
      </c>
      <c r="R41" s="16">
        <v>57</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21">
        <f t="shared" si="3"/>
        <v>0</v>
      </c>
      <c r="BT41" s="22"/>
      <c r="BU41" s="21">
        <f t="shared" si="4"/>
        <v>0</v>
      </c>
      <c r="BV41" s="30"/>
      <c r="BW41" s="21">
        <f t="shared" si="5"/>
        <v>0</v>
      </c>
      <c r="BX41" s="30"/>
      <c r="BY41" s="30"/>
      <c r="BZ41" s="30"/>
      <c r="CA41" s="30"/>
      <c r="CB41" s="30"/>
      <c r="CC41" s="30"/>
      <c r="CD41" s="30"/>
      <c r="CE41" s="30"/>
      <c r="CF41" s="30"/>
      <c r="CG41" s="30"/>
      <c r="CH41" s="30"/>
    </row>
    <row r="42" spans="1:88" customFormat="1" ht="21" customHeight="1">
      <c r="A42" s="15"/>
      <c r="B42" s="15"/>
      <c r="C42" s="40" t="s">
        <v>91</v>
      </c>
      <c r="D42" s="591" t="s">
        <v>109</v>
      </c>
      <c r="E42" s="505">
        <v>479</v>
      </c>
      <c r="F42" s="485">
        <v>36537</v>
      </c>
      <c r="G42" s="844">
        <v>56</v>
      </c>
      <c r="H42" s="332" t="s">
        <v>259</v>
      </c>
      <c r="I42" s="29">
        <v>21724</v>
      </c>
      <c r="J42" s="458" t="s">
        <v>661</v>
      </c>
      <c r="K42" s="299" t="s">
        <v>660</v>
      </c>
      <c r="L42" s="16">
        <v>46</v>
      </c>
      <c r="M42" s="266">
        <v>6</v>
      </c>
      <c r="N42" s="16">
        <v>52</v>
      </c>
      <c r="O42" s="266">
        <v>3</v>
      </c>
      <c r="P42" s="16">
        <v>55</v>
      </c>
      <c r="Q42" s="266">
        <v>1</v>
      </c>
      <c r="R42" s="16">
        <v>56</v>
      </c>
      <c r="S42" s="18"/>
      <c r="T42" s="18"/>
      <c r="U42" s="18"/>
      <c r="V42" s="18"/>
      <c r="W42" s="18"/>
      <c r="X42" s="18"/>
      <c r="Y42" s="18"/>
      <c r="Z42" s="18"/>
      <c r="AA42" s="18"/>
      <c r="AB42" s="18"/>
      <c r="AC42" s="18"/>
      <c r="AD42" s="18"/>
      <c r="AE42" s="18">
        <v>18</v>
      </c>
      <c r="AF42" s="18"/>
      <c r="AG42" s="18">
        <v>18</v>
      </c>
      <c r="AH42" s="18">
        <v>18</v>
      </c>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21">
        <f t="shared" si="3"/>
        <v>3</v>
      </c>
      <c r="BT42" s="22"/>
      <c r="BU42" s="21">
        <f t="shared" si="4"/>
        <v>0</v>
      </c>
      <c r="BV42" s="30"/>
      <c r="BW42" s="21">
        <f t="shared" si="5"/>
        <v>3</v>
      </c>
      <c r="BX42" s="23"/>
      <c r="BY42" s="23"/>
      <c r="BZ42" s="23"/>
      <c r="CA42" s="23"/>
      <c r="CB42" s="23"/>
      <c r="CC42" s="23"/>
      <c r="CD42" s="23"/>
      <c r="CE42" s="30"/>
      <c r="CF42" s="30"/>
      <c r="CG42" s="30"/>
      <c r="CH42" s="30"/>
    </row>
    <row r="43" spans="1:88" customFormat="1" ht="21" customHeight="1">
      <c r="A43" s="15"/>
      <c r="B43" s="15"/>
      <c r="C43" s="40" t="s">
        <v>92</v>
      </c>
      <c r="D43" s="36" t="s">
        <v>1877</v>
      </c>
      <c r="E43" s="505">
        <v>1246</v>
      </c>
      <c r="F43" s="486">
        <v>39904</v>
      </c>
      <c r="G43" s="844">
        <v>43</v>
      </c>
      <c r="H43" s="332" t="s">
        <v>343</v>
      </c>
      <c r="I43" s="29"/>
      <c r="J43" s="464" t="s">
        <v>631</v>
      </c>
      <c r="K43" s="299" t="s">
        <v>631</v>
      </c>
      <c r="L43" s="16">
        <v>17</v>
      </c>
      <c r="M43" s="266">
        <v>6</v>
      </c>
      <c r="N43" s="16">
        <v>23</v>
      </c>
      <c r="O43" s="266">
        <v>7</v>
      </c>
      <c r="P43" s="16">
        <v>30</v>
      </c>
      <c r="Q43" s="266">
        <v>13</v>
      </c>
      <c r="R43" s="16">
        <v>43</v>
      </c>
      <c r="S43" s="18"/>
      <c r="T43" s="18">
        <v>27</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21">
        <f t="shared" si="3"/>
        <v>1</v>
      </c>
      <c r="BT43" s="22"/>
      <c r="BU43" s="21">
        <f t="shared" si="4"/>
        <v>0</v>
      </c>
      <c r="BV43" s="23"/>
      <c r="BW43" s="21">
        <f t="shared" si="5"/>
        <v>1</v>
      </c>
      <c r="BX43" s="23"/>
      <c r="BY43" s="23"/>
      <c r="BZ43" s="23"/>
      <c r="CA43" s="23"/>
      <c r="CB43" s="23"/>
      <c r="CC43" s="23"/>
      <c r="CD43" s="256"/>
      <c r="CE43" s="30"/>
      <c r="CF43" s="30"/>
    </row>
    <row r="44" spans="1:88" customFormat="1" ht="21" customHeight="1">
      <c r="A44" s="15"/>
      <c r="B44" s="15"/>
      <c r="C44" s="40" t="s">
        <v>94</v>
      </c>
      <c r="D44" s="591" t="s">
        <v>1686</v>
      </c>
      <c r="E44" s="505">
        <v>11420</v>
      </c>
      <c r="F44" s="486">
        <v>44035</v>
      </c>
      <c r="G44" s="844">
        <v>43</v>
      </c>
      <c r="H44" s="332" t="s">
        <v>1596</v>
      </c>
      <c r="I44" s="29"/>
      <c r="J44" s="457" t="s">
        <v>1689</v>
      </c>
      <c r="K44" s="299" t="s">
        <v>1690</v>
      </c>
      <c r="L44" s="16">
        <v>0</v>
      </c>
      <c r="M44" s="266">
        <v>0</v>
      </c>
      <c r="N44" s="16">
        <v>0</v>
      </c>
      <c r="O44" s="266">
        <v>24</v>
      </c>
      <c r="P44" s="16">
        <v>24</v>
      </c>
      <c r="Q44" s="266">
        <v>19</v>
      </c>
      <c r="R44" s="16">
        <v>43</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21">
        <f t="shared" si="3"/>
        <v>0</v>
      </c>
      <c r="BT44" s="22"/>
      <c r="BU44" s="21">
        <f t="shared" si="4"/>
        <v>0</v>
      </c>
      <c r="BV44" s="30"/>
      <c r="BW44" s="21">
        <f t="shared" si="5"/>
        <v>0</v>
      </c>
      <c r="BX44" s="30"/>
      <c r="BY44" s="30"/>
      <c r="BZ44" s="30"/>
      <c r="CA44" s="30"/>
      <c r="CB44" s="30"/>
      <c r="CC44" s="30"/>
      <c r="CD44" s="30"/>
      <c r="CE44" s="30"/>
      <c r="CF44" s="30"/>
    </row>
    <row r="45" spans="1:88" customFormat="1" ht="21" customHeight="1">
      <c r="A45" s="15"/>
      <c r="B45" s="15"/>
      <c r="C45" s="40" t="s">
        <v>96</v>
      </c>
      <c r="D45" s="591" t="s">
        <v>1600</v>
      </c>
      <c r="E45" s="505">
        <v>11371</v>
      </c>
      <c r="F45" s="486">
        <v>44614</v>
      </c>
      <c r="G45" s="844">
        <v>33</v>
      </c>
      <c r="H45" s="332" t="s">
        <v>1596</v>
      </c>
      <c r="I45" s="29">
        <v>36775</v>
      </c>
      <c r="J45" s="458" t="s">
        <v>1602</v>
      </c>
      <c r="K45" s="299" t="s">
        <v>1601</v>
      </c>
      <c r="L45" s="16">
        <v>0</v>
      </c>
      <c r="M45" s="266">
        <v>1</v>
      </c>
      <c r="N45" s="16">
        <v>1</v>
      </c>
      <c r="O45" s="266">
        <v>32</v>
      </c>
      <c r="P45" s="16">
        <v>33</v>
      </c>
      <c r="Q45" s="266">
        <v>0</v>
      </c>
      <c r="R45" s="16">
        <v>33</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21">
        <f t="shared" si="3"/>
        <v>0</v>
      </c>
      <c r="BT45" s="22"/>
      <c r="BU45" s="21">
        <f t="shared" si="4"/>
        <v>0</v>
      </c>
      <c r="BV45" s="30"/>
      <c r="BW45" s="21">
        <f t="shared" si="5"/>
        <v>0</v>
      </c>
      <c r="BX45" s="30"/>
      <c r="BY45" s="30"/>
      <c r="BZ45" s="30"/>
      <c r="CA45" s="30"/>
      <c r="CB45" s="30"/>
      <c r="CC45" s="30"/>
      <c r="CD45" s="30"/>
      <c r="CE45" s="30"/>
      <c r="CF45" s="30"/>
    </row>
    <row r="46" spans="1:88" customFormat="1" ht="21" customHeight="1">
      <c r="A46" s="15"/>
      <c r="B46" s="15"/>
      <c r="C46" s="40" t="s">
        <v>97</v>
      </c>
      <c r="D46" s="36" t="s">
        <v>1667</v>
      </c>
      <c r="E46" s="505">
        <v>11411</v>
      </c>
      <c r="F46" s="485">
        <v>44119</v>
      </c>
      <c r="G46" s="844">
        <v>29</v>
      </c>
      <c r="H46" s="332" t="s">
        <v>749</v>
      </c>
      <c r="I46" s="29">
        <v>44118</v>
      </c>
      <c r="J46" s="458" t="s">
        <v>1491</v>
      </c>
      <c r="K46" s="299" t="s">
        <v>1144</v>
      </c>
      <c r="L46" s="16">
        <v>3</v>
      </c>
      <c r="M46" s="266">
        <v>13</v>
      </c>
      <c r="N46" s="16">
        <v>16</v>
      </c>
      <c r="O46" s="266">
        <v>13</v>
      </c>
      <c r="P46" s="16">
        <v>29</v>
      </c>
      <c r="Q46" s="266">
        <v>0</v>
      </c>
      <c r="R46" s="16">
        <v>29</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21">
        <f t="shared" si="3"/>
        <v>0</v>
      </c>
      <c r="BT46" s="22"/>
      <c r="BU46" s="21">
        <f t="shared" si="4"/>
        <v>0</v>
      </c>
      <c r="BV46" s="23"/>
      <c r="BW46" s="21">
        <f t="shared" si="5"/>
        <v>0</v>
      </c>
      <c r="BX46" s="23"/>
      <c r="BY46" s="23"/>
      <c r="BZ46" s="23"/>
      <c r="CA46" s="23"/>
      <c r="CB46" s="23"/>
      <c r="CC46" s="23"/>
      <c r="CD46" s="23"/>
      <c r="CE46" s="256"/>
      <c r="CF46" s="256"/>
    </row>
    <row r="47" spans="1:88" customFormat="1" ht="21" customHeight="1">
      <c r="A47" s="15"/>
      <c r="B47" s="15"/>
      <c r="C47" s="40" t="s">
        <v>98</v>
      </c>
      <c r="D47" s="591" t="s">
        <v>1095</v>
      </c>
      <c r="E47" s="505">
        <v>10669</v>
      </c>
      <c r="F47" s="486">
        <v>38726</v>
      </c>
      <c r="G47" s="844">
        <v>27</v>
      </c>
      <c r="H47" s="332" t="s">
        <v>749</v>
      </c>
      <c r="I47" s="29">
        <v>39182</v>
      </c>
      <c r="J47" s="457" t="s">
        <v>1097</v>
      </c>
      <c r="K47" s="299" t="s">
        <v>1096</v>
      </c>
      <c r="L47" s="16">
        <v>26</v>
      </c>
      <c r="M47" s="266">
        <v>1</v>
      </c>
      <c r="N47" s="16">
        <v>27</v>
      </c>
      <c r="O47" s="266">
        <v>0</v>
      </c>
      <c r="P47" s="16">
        <v>27</v>
      </c>
      <c r="Q47" s="266">
        <v>0</v>
      </c>
      <c r="R47" s="16">
        <v>27</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21">
        <f t="shared" si="3"/>
        <v>0</v>
      </c>
      <c r="BT47" s="22"/>
      <c r="BU47" s="21">
        <f t="shared" si="4"/>
        <v>0</v>
      </c>
      <c r="BV47" s="23"/>
      <c r="BW47" s="21">
        <f t="shared" si="5"/>
        <v>0</v>
      </c>
      <c r="BX47" s="30"/>
      <c r="BY47" s="30"/>
      <c r="BZ47" s="30"/>
      <c r="CA47" s="30"/>
      <c r="CB47" s="30"/>
      <c r="CC47" s="30"/>
      <c r="CD47" s="30"/>
      <c r="CE47" s="30"/>
      <c r="CF47" s="30"/>
    </row>
    <row r="48" spans="1:88" customFormat="1" ht="21" customHeight="1">
      <c r="A48" s="15"/>
      <c r="B48" s="15"/>
      <c r="C48" s="40" t="s">
        <v>99</v>
      </c>
      <c r="D48" s="591" t="s">
        <v>1304</v>
      </c>
      <c r="E48" s="505">
        <v>11198</v>
      </c>
      <c r="F48" s="487">
        <v>44621</v>
      </c>
      <c r="G48" s="844">
        <v>25</v>
      </c>
      <c r="H48" s="332" t="s">
        <v>343</v>
      </c>
      <c r="I48" s="29">
        <v>37368</v>
      </c>
      <c r="J48" s="464" t="s">
        <v>1306</v>
      </c>
      <c r="K48" s="299" t="s">
        <v>1305</v>
      </c>
      <c r="L48" s="16">
        <v>21</v>
      </c>
      <c r="M48" s="266">
        <v>4</v>
      </c>
      <c r="N48" s="16">
        <v>25</v>
      </c>
      <c r="O48" s="266">
        <v>0</v>
      </c>
      <c r="P48" s="16">
        <v>25</v>
      </c>
      <c r="Q48" s="266">
        <v>0</v>
      </c>
      <c r="R48" s="16">
        <v>25</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21">
        <f t="shared" si="3"/>
        <v>0</v>
      </c>
      <c r="BT48" s="22"/>
      <c r="BU48" s="21">
        <f t="shared" si="4"/>
        <v>0</v>
      </c>
      <c r="BV48" s="23"/>
      <c r="BW48" s="21">
        <f t="shared" si="5"/>
        <v>0</v>
      </c>
      <c r="BX48" s="23"/>
      <c r="BY48" s="23"/>
      <c r="BZ48" s="23"/>
      <c r="CA48" s="23"/>
      <c r="CB48" s="23"/>
      <c r="CC48" s="23"/>
      <c r="CD48" s="23"/>
      <c r="CE48" s="30"/>
      <c r="CF48" s="30"/>
    </row>
    <row r="49" spans="1:88" customFormat="1" ht="21" customHeight="1">
      <c r="A49" s="15"/>
      <c r="B49" s="15"/>
      <c r="C49" s="40" t="s">
        <v>101</v>
      </c>
      <c r="D49" s="591" t="s">
        <v>1099</v>
      </c>
      <c r="E49" s="505">
        <v>6658</v>
      </c>
      <c r="F49" s="487">
        <v>43109</v>
      </c>
      <c r="G49" s="844">
        <v>24</v>
      </c>
      <c r="H49" s="332" t="s">
        <v>1834</v>
      </c>
      <c r="I49" s="29">
        <v>43124</v>
      </c>
      <c r="J49" s="464" t="s">
        <v>1635</v>
      </c>
      <c r="K49" s="299" t="s">
        <v>1100</v>
      </c>
      <c r="L49" s="16">
        <v>23</v>
      </c>
      <c r="M49" s="266">
        <v>0</v>
      </c>
      <c r="N49" s="16">
        <v>23</v>
      </c>
      <c r="O49" s="266">
        <v>0</v>
      </c>
      <c r="P49" s="16">
        <v>23</v>
      </c>
      <c r="Q49" s="266">
        <v>1</v>
      </c>
      <c r="R49" s="16">
        <v>24</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21">
        <f t="shared" si="3"/>
        <v>0</v>
      </c>
      <c r="BT49" s="22"/>
      <c r="BU49" s="21">
        <f t="shared" si="4"/>
        <v>0</v>
      </c>
      <c r="BV49" s="23"/>
      <c r="BW49" s="21">
        <f t="shared" si="5"/>
        <v>0</v>
      </c>
      <c r="BX49" s="30"/>
      <c r="BY49" s="30"/>
      <c r="BZ49" s="30"/>
      <c r="CA49" s="30"/>
      <c r="CB49" s="30"/>
      <c r="CC49" s="30"/>
      <c r="CD49" s="30"/>
      <c r="CE49" s="30"/>
      <c r="CF49" s="30"/>
    </row>
    <row r="50" spans="1:88" customFormat="1" ht="21" customHeight="1">
      <c r="A50" s="15"/>
      <c r="B50" s="15"/>
      <c r="C50" s="40" t="s">
        <v>103</v>
      </c>
      <c r="D50" s="591" t="s">
        <v>1208</v>
      </c>
      <c r="E50" s="505">
        <v>10923</v>
      </c>
      <c r="F50" s="485">
        <v>44350</v>
      </c>
      <c r="G50" s="844">
        <v>22</v>
      </c>
      <c r="H50" s="332" t="s">
        <v>1596</v>
      </c>
      <c r="I50" s="29">
        <v>44342</v>
      </c>
      <c r="J50" s="457" t="s">
        <v>1210</v>
      </c>
      <c r="K50" s="299" t="s">
        <v>1209</v>
      </c>
      <c r="L50" s="16">
        <v>20</v>
      </c>
      <c r="M50" s="266">
        <v>1</v>
      </c>
      <c r="N50" s="16">
        <v>21</v>
      </c>
      <c r="O50" s="266">
        <v>1</v>
      </c>
      <c r="P50" s="16">
        <v>22</v>
      </c>
      <c r="Q50" s="266">
        <v>0</v>
      </c>
      <c r="R50" s="16">
        <v>22</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21">
        <f t="shared" si="3"/>
        <v>0</v>
      </c>
      <c r="BT50" s="22"/>
      <c r="BU50" s="21">
        <f t="shared" si="4"/>
        <v>0</v>
      </c>
      <c r="BV50" s="23"/>
      <c r="BW50" s="21">
        <f t="shared" si="5"/>
        <v>0</v>
      </c>
      <c r="BX50" s="23"/>
      <c r="BY50" s="23"/>
      <c r="BZ50" s="23"/>
      <c r="CA50" s="23"/>
      <c r="CB50" s="23"/>
      <c r="CC50" s="23"/>
      <c r="CD50" s="256"/>
      <c r="CE50" s="30"/>
      <c r="CF50" s="30"/>
    </row>
    <row r="51" spans="1:88" customFormat="1" ht="21" customHeight="1">
      <c r="A51" s="15"/>
      <c r="B51" s="15"/>
      <c r="C51" s="40" t="s">
        <v>105</v>
      </c>
      <c r="D51" s="591" t="s">
        <v>67</v>
      </c>
      <c r="E51" s="505">
        <v>293</v>
      </c>
      <c r="F51" s="485">
        <v>35937</v>
      </c>
      <c r="G51" s="844">
        <v>15</v>
      </c>
      <c r="H51" s="332" t="s">
        <v>1596</v>
      </c>
      <c r="I51" s="29">
        <v>35836</v>
      </c>
      <c r="J51" s="458" t="s">
        <v>545</v>
      </c>
      <c r="K51" s="299" t="s">
        <v>544</v>
      </c>
      <c r="L51" s="16">
        <v>0</v>
      </c>
      <c r="M51" s="266">
        <v>0</v>
      </c>
      <c r="N51" s="16">
        <v>0</v>
      </c>
      <c r="O51" s="266">
        <v>3</v>
      </c>
      <c r="P51" s="16">
        <v>3</v>
      </c>
      <c r="Q51" s="266">
        <v>12</v>
      </c>
      <c r="R51" s="16">
        <v>15</v>
      </c>
      <c r="S51" s="18"/>
      <c r="T51" s="18">
        <v>18</v>
      </c>
      <c r="U51" s="18"/>
      <c r="V51" s="18">
        <v>30</v>
      </c>
      <c r="W51" s="18"/>
      <c r="X51" s="18"/>
      <c r="Y51" s="18">
        <v>24</v>
      </c>
      <c r="Z51" s="18"/>
      <c r="AA51" s="18"/>
      <c r="AB51" s="18"/>
      <c r="AC51" s="18"/>
      <c r="AD51" s="18"/>
      <c r="AE51" s="18"/>
      <c r="AF51" s="18">
        <v>26</v>
      </c>
      <c r="AG51" s="18"/>
      <c r="AH51" s="18"/>
      <c r="AI51" s="18"/>
      <c r="AJ51" s="18"/>
      <c r="AK51" s="18"/>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21">
        <f t="shared" si="3"/>
        <v>4</v>
      </c>
      <c r="BT51" s="22"/>
      <c r="BU51" s="21">
        <f t="shared" si="4"/>
        <v>0</v>
      </c>
      <c r="BV51" s="30"/>
      <c r="BW51" s="21">
        <f t="shared" si="5"/>
        <v>4</v>
      </c>
      <c r="BX51" s="30"/>
      <c r="BY51" s="30"/>
      <c r="BZ51" s="30"/>
      <c r="CA51" s="30"/>
      <c r="CB51" s="30"/>
      <c r="CC51" s="30"/>
      <c r="CD51" s="30"/>
      <c r="CE51" s="30"/>
      <c r="CF51" s="30"/>
    </row>
    <row r="52" spans="1:88" customFormat="1" ht="21" customHeight="1">
      <c r="A52" s="15"/>
      <c r="B52" s="15"/>
      <c r="C52" s="40" t="s">
        <v>106</v>
      </c>
      <c r="D52" s="591" t="s">
        <v>1066</v>
      </c>
      <c r="E52" s="505">
        <v>391</v>
      </c>
      <c r="F52" s="485">
        <v>36207</v>
      </c>
      <c r="G52" s="844">
        <v>14</v>
      </c>
      <c r="H52" s="332" t="s">
        <v>749</v>
      </c>
      <c r="I52" s="29">
        <v>21808</v>
      </c>
      <c r="J52" s="458" t="s">
        <v>1068</v>
      </c>
      <c r="K52" s="299" t="s">
        <v>1067</v>
      </c>
      <c r="L52" s="16">
        <v>10</v>
      </c>
      <c r="M52" s="266">
        <v>4</v>
      </c>
      <c r="N52" s="16">
        <v>14</v>
      </c>
      <c r="O52" s="266">
        <v>0</v>
      </c>
      <c r="P52" s="16">
        <v>14</v>
      </c>
      <c r="Q52" s="266">
        <v>0</v>
      </c>
      <c r="R52" s="16">
        <v>14</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21">
        <f t="shared" si="3"/>
        <v>0</v>
      </c>
      <c r="BT52" s="22"/>
      <c r="BU52" s="21">
        <f t="shared" si="4"/>
        <v>0</v>
      </c>
      <c r="BV52" s="23"/>
      <c r="BW52" s="21">
        <f t="shared" si="5"/>
        <v>0</v>
      </c>
      <c r="BX52" s="23"/>
      <c r="BY52" s="23"/>
      <c r="BZ52" s="23"/>
      <c r="CA52" s="23"/>
      <c r="CB52" s="23"/>
      <c r="CC52" s="23"/>
      <c r="CD52" s="30"/>
      <c r="CE52" s="30"/>
      <c r="CF52" s="30"/>
    </row>
    <row r="53" spans="1:88" customFormat="1" ht="21" customHeight="1">
      <c r="A53" s="15"/>
      <c r="B53" s="15"/>
      <c r="C53" s="40" t="s">
        <v>108</v>
      </c>
      <c r="D53" s="36" t="s">
        <v>1076</v>
      </c>
      <c r="E53" s="505">
        <v>11413</v>
      </c>
      <c r="F53" s="487">
        <v>43564</v>
      </c>
      <c r="G53" s="844">
        <v>14</v>
      </c>
      <c r="H53" s="332" t="s">
        <v>924</v>
      </c>
      <c r="I53" s="29">
        <v>43607</v>
      </c>
      <c r="J53" s="464" t="s">
        <v>1078</v>
      </c>
      <c r="K53" s="299" t="s">
        <v>1077</v>
      </c>
      <c r="L53" s="16">
        <v>13</v>
      </c>
      <c r="M53" s="266">
        <v>1</v>
      </c>
      <c r="N53" s="16">
        <v>14</v>
      </c>
      <c r="O53" s="266">
        <v>0</v>
      </c>
      <c r="P53" s="16">
        <v>14</v>
      </c>
      <c r="Q53" s="266">
        <v>0</v>
      </c>
      <c r="R53" s="16">
        <v>14</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21">
        <f t="shared" si="3"/>
        <v>0</v>
      </c>
      <c r="BT53" s="22"/>
      <c r="BU53" s="21">
        <f t="shared" si="4"/>
        <v>0</v>
      </c>
      <c r="BV53" s="30"/>
      <c r="BW53" s="21">
        <f t="shared" si="5"/>
        <v>0</v>
      </c>
      <c r="BX53" s="30"/>
      <c r="BY53" s="30"/>
      <c r="BZ53" s="30"/>
      <c r="CA53" s="30"/>
      <c r="CB53" s="30"/>
      <c r="CC53" s="30"/>
      <c r="CD53" s="256"/>
      <c r="CE53" s="256"/>
      <c r="CF53" s="256"/>
    </row>
    <row r="54" spans="1:88" customFormat="1" ht="21" customHeight="1">
      <c r="A54" s="15"/>
      <c r="B54" s="15"/>
      <c r="C54" s="40" t="s">
        <v>110</v>
      </c>
      <c r="D54" s="36" t="s">
        <v>1747</v>
      </c>
      <c r="E54" s="505">
        <v>1719</v>
      </c>
      <c r="F54" s="486">
        <v>45406</v>
      </c>
      <c r="G54" s="844">
        <v>13</v>
      </c>
      <c r="H54" s="332" t="s">
        <v>1596</v>
      </c>
      <c r="I54" s="29">
        <v>45406</v>
      </c>
      <c r="J54" s="457" t="s">
        <v>1748</v>
      </c>
      <c r="K54" s="299" t="s">
        <v>1749</v>
      </c>
      <c r="L54" s="16">
        <v>0</v>
      </c>
      <c r="M54" s="266">
        <v>0</v>
      </c>
      <c r="N54" s="16">
        <v>0</v>
      </c>
      <c r="O54" s="266">
        <v>6</v>
      </c>
      <c r="P54" s="16">
        <v>6</v>
      </c>
      <c r="Q54" s="266">
        <v>7</v>
      </c>
      <c r="R54" s="16">
        <v>13</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21">
        <f t="shared" si="3"/>
        <v>0</v>
      </c>
      <c r="BT54" s="22"/>
      <c r="BU54" s="21">
        <f t="shared" si="4"/>
        <v>0</v>
      </c>
      <c r="BV54" s="30"/>
      <c r="BW54" s="21">
        <f t="shared" si="5"/>
        <v>0</v>
      </c>
      <c r="BX54" s="30"/>
      <c r="BY54" s="30"/>
      <c r="BZ54" s="30"/>
      <c r="CA54" s="30"/>
      <c r="CB54" s="30"/>
      <c r="CC54" s="30"/>
      <c r="CD54" s="30"/>
      <c r="CE54" s="30"/>
      <c r="CF54" s="30"/>
      <c r="CG54" s="23"/>
      <c r="CH54" s="23"/>
    </row>
    <row r="55" spans="1:88" customFormat="1" ht="21" customHeight="1">
      <c r="A55" s="15"/>
      <c r="B55" s="15"/>
      <c r="C55" s="40" t="s">
        <v>111</v>
      </c>
      <c r="D55" s="36" t="s">
        <v>2276</v>
      </c>
      <c r="E55" s="505">
        <v>11751</v>
      </c>
      <c r="F55" s="485">
        <v>45706</v>
      </c>
      <c r="G55" s="844">
        <v>12</v>
      </c>
      <c r="H55" s="332" t="s">
        <v>1834</v>
      </c>
      <c r="I55" s="29">
        <v>45831</v>
      </c>
      <c r="J55" s="457" t="s">
        <v>2277</v>
      </c>
      <c r="K55" s="299" t="s">
        <v>2278</v>
      </c>
      <c r="L55" s="16">
        <v>0</v>
      </c>
      <c r="M55" s="266">
        <v>0</v>
      </c>
      <c r="N55" s="16">
        <v>0</v>
      </c>
      <c r="O55" s="266">
        <v>0</v>
      </c>
      <c r="P55" s="16">
        <v>0</v>
      </c>
      <c r="Q55" s="266">
        <v>12</v>
      </c>
      <c r="R55" s="16">
        <v>12</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21">
        <f t="shared" si="3"/>
        <v>0</v>
      </c>
      <c r="BT55" s="22"/>
      <c r="BU55" s="21">
        <f t="shared" si="4"/>
        <v>0</v>
      </c>
      <c r="BV55" s="30"/>
      <c r="BW55" s="21">
        <f t="shared" si="5"/>
        <v>0</v>
      </c>
      <c r="BX55" s="30"/>
      <c r="BY55" s="30"/>
      <c r="BZ55" s="30"/>
      <c r="CA55" s="30"/>
      <c r="CB55" s="30"/>
      <c r="CC55" s="30"/>
      <c r="CD55" s="30"/>
      <c r="CE55" s="30"/>
      <c r="CF55" s="30"/>
      <c r="CG55" s="30"/>
      <c r="CH55" s="30"/>
      <c r="CI55" s="30"/>
      <c r="CJ55" s="30"/>
    </row>
    <row r="56" spans="1:88" customFormat="1" ht="21" customHeight="1">
      <c r="A56" s="15"/>
      <c r="B56" s="15"/>
      <c r="C56" s="40" t="s">
        <v>113</v>
      </c>
      <c r="D56" s="591" t="s">
        <v>1338</v>
      </c>
      <c r="E56" s="505">
        <v>10584</v>
      </c>
      <c r="F56" s="486">
        <v>43232</v>
      </c>
      <c r="G56" s="844">
        <v>9</v>
      </c>
      <c r="H56" s="332" t="s">
        <v>343</v>
      </c>
      <c r="I56" s="29"/>
      <c r="J56" s="457" t="s">
        <v>1340</v>
      </c>
      <c r="K56" s="299" t="s">
        <v>1339</v>
      </c>
      <c r="L56" s="16">
        <v>0</v>
      </c>
      <c r="M56" s="266">
        <v>6</v>
      </c>
      <c r="N56" s="16">
        <v>6</v>
      </c>
      <c r="O56" s="266">
        <v>3</v>
      </c>
      <c r="P56" s="16">
        <v>9</v>
      </c>
      <c r="Q56" s="266">
        <v>0</v>
      </c>
      <c r="R56" s="16">
        <v>9</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21">
        <f t="shared" si="3"/>
        <v>0</v>
      </c>
      <c r="BT56" s="22"/>
      <c r="BU56" s="21">
        <f t="shared" si="4"/>
        <v>0</v>
      </c>
      <c r="BV56" s="23"/>
      <c r="BW56" s="21">
        <f t="shared" si="5"/>
        <v>0</v>
      </c>
      <c r="BX56" s="23"/>
      <c r="BY56" s="23"/>
      <c r="BZ56" s="23"/>
      <c r="CA56" s="23"/>
      <c r="CB56" s="23"/>
      <c r="CC56" s="23"/>
      <c r="CD56" s="23"/>
      <c r="CE56" s="23"/>
      <c r="CF56" s="23"/>
    </row>
    <row r="57" spans="1:88" customFormat="1" ht="21" customHeight="1">
      <c r="A57" s="15"/>
      <c r="B57" s="15"/>
      <c r="C57" s="40" t="s">
        <v>115</v>
      </c>
      <c r="D57" s="591" t="s">
        <v>1573</v>
      </c>
      <c r="E57" s="505">
        <v>71</v>
      </c>
      <c r="F57" s="486">
        <v>36510</v>
      </c>
      <c r="G57" s="844">
        <v>7</v>
      </c>
      <c r="H57" s="332" t="s">
        <v>1406</v>
      </c>
      <c r="I57" s="29">
        <v>39720</v>
      </c>
      <c r="J57" s="464" t="s">
        <v>1574</v>
      </c>
      <c r="K57" s="299" t="s">
        <v>1617</v>
      </c>
      <c r="L57" s="16">
        <v>0</v>
      </c>
      <c r="M57" s="266">
        <v>6</v>
      </c>
      <c r="N57" s="16">
        <v>6</v>
      </c>
      <c r="O57" s="266">
        <v>1</v>
      </c>
      <c r="P57" s="16">
        <v>7</v>
      </c>
      <c r="Q57" s="266">
        <v>0</v>
      </c>
      <c r="R57" s="16">
        <v>7</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21">
        <f t="shared" si="3"/>
        <v>0</v>
      </c>
      <c r="BT57" s="22"/>
      <c r="BU57" s="21">
        <f t="shared" si="4"/>
        <v>0</v>
      </c>
      <c r="BV57" s="30"/>
      <c r="BW57" s="21">
        <f t="shared" si="5"/>
        <v>0</v>
      </c>
      <c r="BX57" s="30"/>
      <c r="BY57" s="30"/>
      <c r="BZ57" s="30"/>
      <c r="CA57" s="30"/>
      <c r="CB57" s="30"/>
      <c r="CC57" s="30"/>
      <c r="CD57" s="30"/>
      <c r="CE57" s="30"/>
      <c r="CF57" s="30"/>
    </row>
    <row r="58" spans="1:88" customFormat="1" ht="21" customHeight="1">
      <c r="A58" s="15"/>
      <c r="B58" s="15"/>
      <c r="C58" s="40" t="s">
        <v>117</v>
      </c>
      <c r="D58" s="36" t="s">
        <v>293</v>
      </c>
      <c r="E58" s="505">
        <v>4217</v>
      </c>
      <c r="F58" s="487">
        <v>42520</v>
      </c>
      <c r="G58" s="844">
        <v>6</v>
      </c>
      <c r="H58" s="332" t="s">
        <v>1834</v>
      </c>
      <c r="I58" s="29"/>
      <c r="J58" s="464" t="s">
        <v>586</v>
      </c>
      <c r="K58" s="299" t="s">
        <v>585</v>
      </c>
      <c r="L58" s="16">
        <v>0</v>
      </c>
      <c r="M58" s="266">
        <v>0</v>
      </c>
      <c r="N58" s="16">
        <v>0</v>
      </c>
      <c r="O58" s="266">
        <v>0</v>
      </c>
      <c r="P58" s="16">
        <v>0</v>
      </c>
      <c r="Q58" s="266">
        <v>6</v>
      </c>
      <c r="R58" s="16">
        <v>6</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21">
        <f t="shared" si="3"/>
        <v>0</v>
      </c>
      <c r="BT58" s="22"/>
      <c r="BU58" s="21">
        <f t="shared" si="4"/>
        <v>0</v>
      </c>
      <c r="BV58" s="30"/>
      <c r="BW58" s="21">
        <f t="shared" si="5"/>
        <v>0</v>
      </c>
      <c r="BX58" s="30"/>
      <c r="BY58" s="30"/>
      <c r="BZ58" s="30"/>
      <c r="CA58" s="30"/>
      <c r="CB58" s="30"/>
      <c r="CC58" s="30"/>
      <c r="CD58" s="30"/>
      <c r="CE58" s="23"/>
      <c r="CF58" s="23"/>
    </row>
    <row r="59" spans="1:88" customFormat="1" ht="21" customHeight="1">
      <c r="A59" s="15"/>
      <c r="B59" s="15"/>
      <c r="C59" s="40" t="s">
        <v>119</v>
      </c>
      <c r="D59" s="591" t="s">
        <v>359</v>
      </c>
      <c r="E59" s="505">
        <v>11367</v>
      </c>
      <c r="F59" s="486">
        <v>34717</v>
      </c>
      <c r="G59" s="844">
        <v>4</v>
      </c>
      <c r="H59" s="332" t="s">
        <v>749</v>
      </c>
      <c r="I59" s="29">
        <v>36210</v>
      </c>
      <c r="J59" s="457" t="s">
        <v>361</v>
      </c>
      <c r="K59" s="299" t="s">
        <v>360</v>
      </c>
      <c r="L59" s="16">
        <v>3</v>
      </c>
      <c r="M59" s="266">
        <v>1</v>
      </c>
      <c r="N59" s="16">
        <v>4</v>
      </c>
      <c r="O59" s="266">
        <v>0</v>
      </c>
      <c r="P59" s="16">
        <v>4</v>
      </c>
      <c r="Q59" s="266">
        <v>0</v>
      </c>
      <c r="R59" s="16">
        <v>4</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21">
        <f t="shared" si="3"/>
        <v>0</v>
      </c>
      <c r="BT59" s="22"/>
      <c r="BU59" s="21">
        <f t="shared" si="4"/>
        <v>0</v>
      </c>
      <c r="BV59" s="23"/>
      <c r="BW59" s="21">
        <f t="shared" si="5"/>
        <v>0</v>
      </c>
      <c r="BX59" s="255"/>
      <c r="BY59" s="255"/>
      <c r="BZ59" s="255"/>
      <c r="CA59" s="255"/>
      <c r="CB59" s="255"/>
      <c r="CC59" s="255"/>
      <c r="CD59" s="256"/>
      <c r="CE59" s="23"/>
      <c r="CF59" s="23"/>
    </row>
    <row r="60" spans="1:88" customFormat="1" ht="21" customHeight="1">
      <c r="A60" s="15"/>
      <c r="B60" s="15"/>
      <c r="C60" s="40" t="s">
        <v>120</v>
      </c>
      <c r="D60" s="591" t="s">
        <v>1375</v>
      </c>
      <c r="E60" s="505">
        <v>11168</v>
      </c>
      <c r="F60" s="485">
        <v>44768</v>
      </c>
      <c r="G60" s="844">
        <v>4</v>
      </c>
      <c r="H60" s="332" t="s">
        <v>343</v>
      </c>
      <c r="I60" s="29">
        <v>44776</v>
      </c>
      <c r="J60" s="458" t="s">
        <v>1376</v>
      </c>
      <c r="K60" s="299" t="s">
        <v>1374</v>
      </c>
      <c r="L60" s="16">
        <v>0</v>
      </c>
      <c r="M60" s="266">
        <v>3</v>
      </c>
      <c r="N60" s="16">
        <v>3</v>
      </c>
      <c r="O60" s="266">
        <v>1</v>
      </c>
      <c r="P60" s="16">
        <v>4</v>
      </c>
      <c r="Q60" s="266">
        <v>0</v>
      </c>
      <c r="R60" s="16">
        <v>4</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21">
        <f t="shared" si="3"/>
        <v>0</v>
      </c>
      <c r="BT60" s="22"/>
      <c r="BU60" s="21">
        <f t="shared" si="4"/>
        <v>0</v>
      </c>
      <c r="BV60" s="23"/>
      <c r="BW60" s="21">
        <f t="shared" si="5"/>
        <v>0</v>
      </c>
      <c r="BX60" s="23"/>
      <c r="BY60" s="23"/>
      <c r="BZ60" s="23"/>
      <c r="CA60" s="23"/>
      <c r="CB60" s="23"/>
      <c r="CC60" s="23"/>
      <c r="CD60" s="23"/>
      <c r="CE60" s="23"/>
      <c r="CF60" s="23"/>
    </row>
    <row r="61" spans="1:88" customFormat="1" ht="21" customHeight="1">
      <c r="A61" s="15"/>
      <c r="B61" s="15"/>
      <c r="C61" s="40" t="s">
        <v>121</v>
      </c>
      <c r="D61" s="591" t="s">
        <v>915</v>
      </c>
      <c r="E61" s="505">
        <v>1723</v>
      </c>
      <c r="F61" s="485">
        <v>41647</v>
      </c>
      <c r="G61" s="844">
        <v>3</v>
      </c>
      <c r="H61" s="332" t="s">
        <v>1596</v>
      </c>
      <c r="I61" s="29">
        <v>41610</v>
      </c>
      <c r="J61" s="458" t="s">
        <v>916</v>
      </c>
      <c r="K61" s="299" t="s">
        <v>970</v>
      </c>
      <c r="L61" s="16">
        <v>0</v>
      </c>
      <c r="M61" s="266">
        <v>0</v>
      </c>
      <c r="N61" s="16">
        <v>0</v>
      </c>
      <c r="O61" s="266">
        <v>3</v>
      </c>
      <c r="P61" s="16">
        <v>3</v>
      </c>
      <c r="Q61" s="266">
        <v>0</v>
      </c>
      <c r="R61" s="16">
        <v>3</v>
      </c>
      <c r="S61" s="18"/>
      <c r="T61" s="18"/>
      <c r="U61" s="18"/>
      <c r="V61" s="18"/>
      <c r="W61" s="18"/>
      <c r="X61" s="18"/>
      <c r="Y61" s="18"/>
      <c r="Z61" s="18"/>
      <c r="AA61" s="18"/>
      <c r="AB61" s="18"/>
      <c r="AC61" s="18"/>
      <c r="AD61" s="18"/>
      <c r="AE61" s="18"/>
      <c r="AF61" s="18"/>
      <c r="AG61" s="18"/>
      <c r="AH61" s="18">
        <v>23</v>
      </c>
      <c r="AI61" s="18">
        <v>23</v>
      </c>
      <c r="AJ61" s="18"/>
      <c r="AK61" s="18">
        <v>23</v>
      </c>
      <c r="AL61" s="18"/>
      <c r="AM61" s="18"/>
      <c r="AN61" s="18"/>
      <c r="AO61" s="18"/>
      <c r="AP61" s="18"/>
      <c r="AQ61" s="18"/>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21">
        <f t="shared" si="3"/>
        <v>3</v>
      </c>
      <c r="BT61" s="22"/>
      <c r="BU61" s="21">
        <f t="shared" si="4"/>
        <v>0</v>
      </c>
      <c r="BV61" s="30"/>
      <c r="BW61" s="21">
        <f t="shared" si="5"/>
        <v>3</v>
      </c>
      <c r="BX61" s="30"/>
      <c r="BY61" s="30"/>
      <c r="BZ61" s="30"/>
      <c r="CA61" s="30"/>
      <c r="CB61" s="30"/>
      <c r="CC61" s="30"/>
      <c r="CD61" s="30"/>
      <c r="CE61" s="30"/>
      <c r="CF61" s="30"/>
    </row>
    <row r="62" spans="1:88" customFormat="1" ht="21" customHeight="1">
      <c r="A62" s="15"/>
      <c r="B62" s="15"/>
      <c r="C62" s="40" t="s">
        <v>123</v>
      </c>
      <c r="D62" s="36" t="s">
        <v>1862</v>
      </c>
      <c r="E62" s="505">
        <v>4513</v>
      </c>
      <c r="F62" s="489">
        <v>40210</v>
      </c>
      <c r="G62" s="844">
        <v>2</v>
      </c>
      <c r="H62" s="332" t="s">
        <v>1834</v>
      </c>
      <c r="I62" s="29">
        <v>39899</v>
      </c>
      <c r="J62" s="464" t="s">
        <v>1863</v>
      </c>
      <c r="K62" s="299" t="s">
        <v>1864</v>
      </c>
      <c r="L62" s="16">
        <v>0</v>
      </c>
      <c r="M62" s="266">
        <v>0</v>
      </c>
      <c r="N62" s="16">
        <v>0</v>
      </c>
      <c r="O62" s="266">
        <v>2</v>
      </c>
      <c r="P62" s="16">
        <v>2</v>
      </c>
      <c r="Q62" s="266">
        <v>0</v>
      </c>
      <c r="R62" s="16">
        <v>2</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21">
        <f t="shared" si="3"/>
        <v>0</v>
      </c>
      <c r="BT62" s="22"/>
      <c r="BU62" s="21">
        <f t="shared" si="4"/>
        <v>0</v>
      </c>
      <c r="BV62" s="30"/>
      <c r="BW62" s="21">
        <f t="shared" si="5"/>
        <v>0</v>
      </c>
      <c r="BX62" s="30"/>
      <c r="BY62" s="30"/>
      <c r="BZ62" s="30"/>
      <c r="CA62" s="30"/>
      <c r="CB62" s="30"/>
      <c r="CC62" s="30"/>
      <c r="CD62" s="30"/>
      <c r="CE62" s="23"/>
      <c r="CF62" s="23"/>
    </row>
    <row r="63" spans="1:88" customFormat="1" ht="21" customHeight="1">
      <c r="A63" s="15"/>
      <c r="B63" s="15"/>
      <c r="C63" s="40" t="s">
        <v>125</v>
      </c>
      <c r="D63" s="591" t="s">
        <v>1711</v>
      </c>
      <c r="E63" s="505">
        <v>11438</v>
      </c>
      <c r="F63" s="486">
        <v>42482</v>
      </c>
      <c r="G63" s="844">
        <v>2</v>
      </c>
      <c r="H63" s="332" t="s">
        <v>1596</v>
      </c>
      <c r="I63" s="29">
        <v>42541</v>
      </c>
      <c r="J63" s="464" t="s">
        <v>1712</v>
      </c>
      <c r="K63" s="299" t="s">
        <v>1713</v>
      </c>
      <c r="L63" s="16">
        <v>0</v>
      </c>
      <c r="M63" s="266">
        <v>0</v>
      </c>
      <c r="N63" s="16">
        <v>0</v>
      </c>
      <c r="O63" s="266">
        <v>1</v>
      </c>
      <c r="P63" s="16">
        <v>1</v>
      </c>
      <c r="Q63" s="266">
        <v>1</v>
      </c>
      <c r="R63" s="16">
        <v>2</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21">
        <f t="shared" si="3"/>
        <v>0</v>
      </c>
      <c r="BT63" s="22"/>
      <c r="BU63" s="21">
        <f t="shared" si="4"/>
        <v>0</v>
      </c>
      <c r="BV63" s="30"/>
      <c r="BW63" s="21">
        <f t="shared" si="5"/>
        <v>0</v>
      </c>
      <c r="BX63" s="30"/>
      <c r="BY63" s="30"/>
      <c r="BZ63" s="30"/>
      <c r="CA63" s="30"/>
      <c r="CB63" s="30"/>
      <c r="CC63" s="30"/>
      <c r="CD63" s="30"/>
      <c r="CE63" s="30"/>
      <c r="CF63" s="30"/>
    </row>
    <row r="64" spans="1:88" customFormat="1" ht="21" customHeight="1">
      <c r="A64" s="15"/>
      <c r="B64" s="15"/>
      <c r="C64" s="40" t="s">
        <v>127</v>
      </c>
      <c r="D64" s="36" t="s">
        <v>641</v>
      </c>
      <c r="E64" s="505">
        <v>21</v>
      </c>
      <c r="F64" s="487">
        <v>34904</v>
      </c>
      <c r="G64" s="844">
        <v>1</v>
      </c>
      <c r="H64" s="332" t="s">
        <v>1406</v>
      </c>
      <c r="I64" s="29">
        <v>39045</v>
      </c>
      <c r="J64" s="464" t="s">
        <v>643</v>
      </c>
      <c r="K64" s="299" t="s">
        <v>642</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21">
        <f t="shared" si="3"/>
        <v>0</v>
      </c>
      <c r="BT64" s="22"/>
      <c r="BU64" s="21">
        <f t="shared" si="4"/>
        <v>0</v>
      </c>
      <c r="BV64" s="23"/>
      <c r="BW64" s="21">
        <f t="shared" si="5"/>
        <v>0</v>
      </c>
      <c r="BX64" s="30"/>
      <c r="BY64" s="30"/>
      <c r="BZ64" s="30"/>
      <c r="CA64" s="30"/>
      <c r="CB64" s="30"/>
      <c r="CC64" s="30"/>
      <c r="CD64" s="23"/>
      <c r="CE64" s="23"/>
      <c r="CF64" s="23"/>
    </row>
    <row r="65" spans="1:88" customFormat="1" ht="21" customHeight="1">
      <c r="A65" s="15"/>
      <c r="B65" s="15"/>
      <c r="C65" s="40" t="s">
        <v>129</v>
      </c>
      <c r="D65" s="36" t="s">
        <v>1768</v>
      </c>
      <c r="E65" s="505">
        <v>11515</v>
      </c>
      <c r="F65" s="485">
        <v>44967</v>
      </c>
      <c r="G65" s="844">
        <v>1</v>
      </c>
      <c r="H65" s="332" t="s">
        <v>1596</v>
      </c>
      <c r="I65" s="29">
        <v>45461</v>
      </c>
      <c r="J65" s="458" t="s">
        <v>1769</v>
      </c>
      <c r="K65" s="299" t="s">
        <v>1770</v>
      </c>
      <c r="L65" s="16">
        <v>0</v>
      </c>
      <c r="M65" s="266">
        <v>0</v>
      </c>
      <c r="N65" s="16">
        <v>0</v>
      </c>
      <c r="O65" s="266">
        <v>1</v>
      </c>
      <c r="P65" s="16">
        <v>1</v>
      </c>
      <c r="Q65" s="266">
        <v>0</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21">
        <f t="shared" si="3"/>
        <v>0</v>
      </c>
      <c r="BT65" s="22"/>
      <c r="BU65" s="21">
        <f t="shared" si="4"/>
        <v>0</v>
      </c>
      <c r="BV65" s="30"/>
      <c r="BW65" s="21">
        <f t="shared" si="5"/>
        <v>0</v>
      </c>
      <c r="BX65" s="30"/>
      <c r="BY65" s="30"/>
      <c r="BZ65" s="30"/>
      <c r="CA65" s="30"/>
      <c r="CB65" s="30"/>
      <c r="CC65" s="30"/>
      <c r="CD65" s="30"/>
      <c r="CE65" s="30"/>
      <c r="CF65" s="30"/>
      <c r="CG65" s="23"/>
      <c r="CH65" s="23"/>
    </row>
    <row r="66" spans="1:88" customFormat="1" ht="21" customHeight="1">
      <c r="A66" s="15"/>
      <c r="B66" s="15"/>
      <c r="C66" s="40" t="s">
        <v>130</v>
      </c>
      <c r="D66" s="591" t="s">
        <v>1722</v>
      </c>
      <c r="E66" s="505">
        <v>11442</v>
      </c>
      <c r="F66" s="486">
        <v>45355</v>
      </c>
      <c r="G66" s="844">
        <v>1</v>
      </c>
      <c r="H66" s="332" t="s">
        <v>1596</v>
      </c>
      <c r="I66" s="29">
        <v>45377</v>
      </c>
      <c r="J66" s="464" t="s">
        <v>1723</v>
      </c>
      <c r="K66" s="299" t="s">
        <v>1724</v>
      </c>
      <c r="L66" s="16">
        <v>0</v>
      </c>
      <c r="M66" s="266">
        <v>0</v>
      </c>
      <c r="N66" s="16">
        <v>0</v>
      </c>
      <c r="O66" s="266">
        <v>0</v>
      </c>
      <c r="P66" s="16">
        <v>0</v>
      </c>
      <c r="Q66" s="266">
        <v>1</v>
      </c>
      <c r="R66" s="16">
        <v>1</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21">
        <f t="shared" si="3"/>
        <v>0</v>
      </c>
      <c r="BT66" s="22"/>
      <c r="BU66" s="21">
        <f t="shared" si="4"/>
        <v>0</v>
      </c>
      <c r="BV66" s="30"/>
      <c r="BW66" s="21">
        <f t="shared" si="5"/>
        <v>0</v>
      </c>
      <c r="BX66" s="30"/>
      <c r="BY66" s="30"/>
      <c r="BZ66" s="30"/>
      <c r="CA66" s="30"/>
      <c r="CB66" s="30"/>
      <c r="CC66" s="30"/>
      <c r="CD66" s="30"/>
      <c r="CE66" s="30"/>
      <c r="CF66" s="30"/>
      <c r="CG66" s="23"/>
      <c r="CH66" s="23"/>
    </row>
    <row r="67" spans="1:88" customFormat="1" ht="21" customHeight="1">
      <c r="A67" s="15"/>
      <c r="B67" s="15"/>
      <c r="C67" s="40" t="s">
        <v>131</v>
      </c>
      <c r="D67" s="36" t="s">
        <v>1013</v>
      </c>
      <c r="E67" s="505">
        <v>173</v>
      </c>
      <c r="F67" s="486">
        <v>23081</v>
      </c>
      <c r="G67" s="844">
        <v>0</v>
      </c>
      <c r="H67" s="332" t="s">
        <v>1596</v>
      </c>
      <c r="I67" s="29">
        <v>23380</v>
      </c>
      <c r="J67" s="457" t="s">
        <v>1014</v>
      </c>
      <c r="K67" s="332" t="s">
        <v>1060</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21">
        <f t="shared" si="3"/>
        <v>0</v>
      </c>
      <c r="BT67" s="22"/>
      <c r="BU67" s="21">
        <f t="shared" si="4"/>
        <v>0</v>
      </c>
      <c r="BV67" s="23"/>
      <c r="BW67" s="21">
        <f t="shared" si="5"/>
        <v>0</v>
      </c>
      <c r="BX67" s="30"/>
      <c r="BY67" s="30"/>
      <c r="BZ67" s="30"/>
      <c r="CA67" s="30"/>
      <c r="CB67" s="30"/>
      <c r="CC67" s="30"/>
      <c r="CD67" s="23"/>
      <c r="CE67" s="23"/>
      <c r="CF67" s="23"/>
    </row>
    <row r="68" spans="1:88" customFormat="1" ht="21" customHeight="1">
      <c r="A68" s="15"/>
      <c r="B68" s="15"/>
      <c r="C68" s="40" t="s">
        <v>133</v>
      </c>
      <c r="D68" s="591" t="s">
        <v>210</v>
      </c>
      <c r="E68" s="505">
        <v>261</v>
      </c>
      <c r="F68" s="486">
        <v>35219</v>
      </c>
      <c r="G68" s="844">
        <v>0</v>
      </c>
      <c r="H68" s="332" t="s">
        <v>1834</v>
      </c>
      <c r="I68" s="29">
        <v>17683</v>
      </c>
      <c r="J68" s="457" t="s">
        <v>515</v>
      </c>
      <c r="K68" s="299" t="s">
        <v>514</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21">
        <f t="shared" ref="BS68:BS95" si="6">COUNT(S68:AQ68)</f>
        <v>0</v>
      </c>
      <c r="BT68" s="22"/>
      <c r="BU68" s="21">
        <f t="shared" ref="BU68:BU95" si="7">COUNT(AR68:BR68)</f>
        <v>0</v>
      </c>
      <c r="BV68" s="30"/>
      <c r="BW68" s="21">
        <f t="shared" ref="BW68:BW95" si="8">SUM(BS68,BU68)</f>
        <v>0</v>
      </c>
      <c r="BX68" s="30"/>
      <c r="BY68" s="30"/>
      <c r="BZ68" s="30"/>
      <c r="CA68" s="30"/>
      <c r="CB68" s="30"/>
      <c r="CC68" s="30"/>
      <c r="CD68" s="30"/>
      <c r="CE68" s="30"/>
      <c r="CF68" s="30"/>
    </row>
    <row r="69" spans="1:88" customFormat="1" ht="21" customHeight="1">
      <c r="A69" s="15"/>
      <c r="B69" s="15"/>
      <c r="C69" s="40" t="s">
        <v>135</v>
      </c>
      <c r="D69" s="591" t="s">
        <v>226</v>
      </c>
      <c r="E69" s="505">
        <v>535</v>
      </c>
      <c r="F69" s="487">
        <v>37767</v>
      </c>
      <c r="G69" s="844">
        <v>0</v>
      </c>
      <c r="H69" s="332" t="s">
        <v>1596</v>
      </c>
      <c r="I69" s="29">
        <v>36438</v>
      </c>
      <c r="J69" s="464" t="s">
        <v>711</v>
      </c>
      <c r="K69" s="299" t="s">
        <v>710</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21">
        <f t="shared" si="6"/>
        <v>0</v>
      </c>
      <c r="BT69" s="22"/>
      <c r="BU69" s="21">
        <f t="shared" si="7"/>
        <v>0</v>
      </c>
      <c r="BV69" s="30"/>
      <c r="BW69" s="21">
        <f t="shared" si="8"/>
        <v>0</v>
      </c>
      <c r="BX69" s="23"/>
      <c r="BY69" s="23"/>
      <c r="BZ69" s="23"/>
      <c r="CA69" s="23"/>
      <c r="CB69" s="23"/>
      <c r="CC69" s="23"/>
      <c r="CD69" s="23"/>
      <c r="CE69" s="23"/>
      <c r="CF69" s="23"/>
    </row>
    <row r="70" spans="1:88" customFormat="1" ht="21" customHeight="1">
      <c r="A70" s="15"/>
      <c r="B70" s="15"/>
      <c r="C70" s="40" t="s">
        <v>136</v>
      </c>
      <c r="D70" s="36" t="s">
        <v>177</v>
      </c>
      <c r="E70" s="505">
        <v>11393</v>
      </c>
      <c r="F70" s="486">
        <v>38274</v>
      </c>
      <c r="G70" s="844">
        <v>0</v>
      </c>
      <c r="H70" s="332" t="s">
        <v>1596</v>
      </c>
      <c r="I70" s="29">
        <v>40736</v>
      </c>
      <c r="J70" s="457" t="s">
        <v>549</v>
      </c>
      <c r="K70" s="299" t="s">
        <v>548</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21">
        <f t="shared" si="6"/>
        <v>0</v>
      </c>
      <c r="BT70" s="22"/>
      <c r="BU70" s="21">
        <f t="shared" si="7"/>
        <v>0</v>
      </c>
      <c r="BV70" s="30"/>
      <c r="BW70" s="21">
        <f t="shared" si="8"/>
        <v>0</v>
      </c>
      <c r="BX70" s="30"/>
      <c r="BY70" s="30"/>
      <c r="BZ70" s="30"/>
      <c r="CA70" s="30"/>
      <c r="CB70" s="30"/>
      <c r="CC70" s="30"/>
      <c r="CD70" s="30"/>
      <c r="CE70" s="23"/>
      <c r="CF70" s="23"/>
    </row>
    <row r="71" spans="1:88" customFormat="1" ht="21" customHeight="1">
      <c r="A71" s="15"/>
      <c r="B71" s="15"/>
      <c r="C71" s="40" t="s">
        <v>138</v>
      </c>
      <c r="D71" s="591" t="s">
        <v>228</v>
      </c>
      <c r="E71" s="505">
        <v>6505</v>
      </c>
      <c r="F71" s="487">
        <v>38468</v>
      </c>
      <c r="G71" s="844">
        <v>0</v>
      </c>
      <c r="H71" s="332" t="s">
        <v>1596</v>
      </c>
      <c r="I71" s="29">
        <v>36614</v>
      </c>
      <c r="J71" s="464" t="s">
        <v>717</v>
      </c>
      <c r="K71" s="299" t="s">
        <v>716</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21">
        <f t="shared" si="6"/>
        <v>0</v>
      </c>
      <c r="BT71" s="22"/>
      <c r="BU71" s="21">
        <f t="shared" si="7"/>
        <v>0</v>
      </c>
      <c r="BV71" s="30"/>
      <c r="BW71" s="21">
        <f t="shared" si="8"/>
        <v>0</v>
      </c>
      <c r="BX71" s="30"/>
      <c r="BY71" s="30"/>
      <c r="BZ71" s="30"/>
      <c r="CA71" s="30"/>
      <c r="CB71" s="30"/>
      <c r="CC71" s="30"/>
      <c r="CD71" s="30"/>
      <c r="CE71" s="30"/>
      <c r="CF71" s="30"/>
    </row>
    <row r="72" spans="1:88" customFormat="1" ht="21" customHeight="1">
      <c r="A72" s="15"/>
      <c r="B72" s="15"/>
      <c r="C72" s="40" t="s">
        <v>139</v>
      </c>
      <c r="D72" s="36" t="s">
        <v>2086</v>
      </c>
      <c r="E72" s="505">
        <v>523</v>
      </c>
      <c r="F72" s="486">
        <v>38803</v>
      </c>
      <c r="G72" s="844">
        <v>0</v>
      </c>
      <c r="H72" s="332" t="s">
        <v>1834</v>
      </c>
      <c r="I72" s="29">
        <v>23320</v>
      </c>
      <c r="J72" s="457" t="s">
        <v>2087</v>
      </c>
      <c r="K72" s="299" t="s">
        <v>2088</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21">
        <f t="shared" si="6"/>
        <v>0</v>
      </c>
      <c r="BT72" s="22"/>
      <c r="BU72" s="21">
        <f t="shared" si="7"/>
        <v>0</v>
      </c>
      <c r="BV72" s="30"/>
      <c r="BW72" s="21">
        <f t="shared" si="8"/>
        <v>0</v>
      </c>
      <c r="BX72" s="30"/>
      <c r="BY72" s="30"/>
      <c r="BZ72" s="30"/>
      <c r="CA72" s="30"/>
      <c r="CB72" s="30"/>
      <c r="CC72" s="30"/>
      <c r="CD72" s="30"/>
      <c r="CE72" s="23"/>
      <c r="CF72" s="23"/>
    </row>
    <row r="73" spans="1:88" customFormat="1" ht="21" customHeight="1">
      <c r="A73" s="15"/>
      <c r="B73" s="15"/>
      <c r="C73" s="40" t="s">
        <v>141</v>
      </c>
      <c r="D73" s="591" t="s">
        <v>1672</v>
      </c>
      <c r="E73" s="505">
        <v>513</v>
      </c>
      <c r="F73" s="487">
        <v>39190</v>
      </c>
      <c r="G73" s="844">
        <v>0</v>
      </c>
      <c r="H73" s="332" t="s">
        <v>2327</v>
      </c>
      <c r="I73" s="29">
        <v>39230</v>
      </c>
      <c r="J73" s="464" t="s">
        <v>1673</v>
      </c>
      <c r="K73" s="299" t="s">
        <v>1676</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21">
        <f t="shared" si="6"/>
        <v>0</v>
      </c>
      <c r="BT73" s="22"/>
      <c r="BU73" s="21">
        <f t="shared" si="7"/>
        <v>0</v>
      </c>
      <c r="BV73" s="23"/>
      <c r="BW73" s="21">
        <f t="shared" si="8"/>
        <v>0</v>
      </c>
      <c r="BX73" s="23"/>
      <c r="BY73" s="23"/>
      <c r="BZ73" s="23"/>
      <c r="CA73" s="23"/>
      <c r="CB73" s="23"/>
      <c r="CC73" s="23"/>
      <c r="CD73" s="23"/>
      <c r="CE73" s="23"/>
      <c r="CF73" s="23"/>
      <c r="CI73" s="23"/>
      <c r="CJ73" s="23"/>
    </row>
    <row r="74" spans="1:88" customFormat="1" ht="21" customHeight="1">
      <c r="A74" s="15"/>
      <c r="B74" s="15"/>
      <c r="C74" s="40" t="s">
        <v>142</v>
      </c>
      <c r="D74" s="36" t="s">
        <v>1868</v>
      </c>
      <c r="E74" s="505">
        <v>1725</v>
      </c>
      <c r="F74" s="485">
        <v>39969</v>
      </c>
      <c r="G74" s="844">
        <v>0</v>
      </c>
      <c r="H74" s="332" t="s">
        <v>1834</v>
      </c>
      <c r="I74" s="29"/>
      <c r="J74" s="458" t="s">
        <v>1869</v>
      </c>
      <c r="K74" s="136" t="s">
        <v>1869</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21">
        <f t="shared" si="6"/>
        <v>0</v>
      </c>
      <c r="BT74" s="22"/>
      <c r="BU74" s="21">
        <f t="shared" si="7"/>
        <v>0</v>
      </c>
      <c r="BV74" s="30"/>
      <c r="BW74" s="21">
        <f t="shared" si="8"/>
        <v>0</v>
      </c>
      <c r="BX74" s="30"/>
      <c r="BY74" s="30"/>
      <c r="BZ74" s="30"/>
      <c r="CA74" s="30"/>
      <c r="CB74" s="30"/>
      <c r="CC74" s="30"/>
      <c r="CD74" s="30"/>
      <c r="CE74" s="23"/>
      <c r="CF74" s="23"/>
      <c r="CI74" s="23"/>
      <c r="CJ74" s="23"/>
    </row>
    <row r="75" spans="1:88" s="256" customFormat="1" ht="21" customHeight="1">
      <c r="A75" s="15"/>
      <c r="B75" s="15"/>
      <c r="C75" s="40" t="s">
        <v>144</v>
      </c>
      <c r="D75" s="591" t="s">
        <v>449</v>
      </c>
      <c r="E75" s="505">
        <v>175</v>
      </c>
      <c r="F75" s="487">
        <v>40107</v>
      </c>
      <c r="G75" s="844">
        <v>0</v>
      </c>
      <c r="H75" s="332" t="s">
        <v>1596</v>
      </c>
      <c r="I75" s="29">
        <v>36733</v>
      </c>
      <c r="J75" s="464" t="s">
        <v>451</v>
      </c>
      <c r="K75" s="299" t="s">
        <v>450</v>
      </c>
      <c r="L75" s="16">
        <v>4</v>
      </c>
      <c r="M75" s="266">
        <v>0</v>
      </c>
      <c r="N75" s="16">
        <v>4</v>
      </c>
      <c r="O75" s="266">
        <v>0</v>
      </c>
      <c r="P75" s="16">
        <v>4</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21">
        <f t="shared" si="6"/>
        <v>0</v>
      </c>
      <c r="BT75" s="22"/>
      <c r="BU75" s="21">
        <f t="shared" si="7"/>
        <v>0</v>
      </c>
      <c r="BV75" s="23"/>
      <c r="BW75" s="21">
        <f t="shared" si="8"/>
        <v>0</v>
      </c>
      <c r="BX75" s="23"/>
      <c r="BY75" s="23"/>
      <c r="BZ75" s="23"/>
      <c r="CA75" s="23"/>
      <c r="CB75" s="23"/>
      <c r="CC75" s="23"/>
      <c r="CD75" s="23"/>
      <c r="CE75" s="255"/>
      <c r="CF75" s="255"/>
      <c r="CG75"/>
      <c r="CH75"/>
      <c r="CI75"/>
      <c r="CJ75"/>
    </row>
    <row r="76" spans="1:88" customFormat="1" ht="21" customHeight="1">
      <c r="A76" s="15"/>
      <c r="B76" s="15"/>
      <c r="C76" s="40" t="s">
        <v>146</v>
      </c>
      <c r="D76" s="36" t="s">
        <v>1813</v>
      </c>
      <c r="E76" s="505">
        <v>331</v>
      </c>
      <c r="F76" s="486">
        <v>40626</v>
      </c>
      <c r="G76" s="844">
        <v>0</v>
      </c>
      <c r="H76" s="332" t="s">
        <v>1596</v>
      </c>
      <c r="I76" s="29">
        <v>16877</v>
      </c>
      <c r="J76" s="464" t="s">
        <v>1816</v>
      </c>
      <c r="K76" s="299" t="s">
        <v>1817</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21">
        <f t="shared" si="6"/>
        <v>0</v>
      </c>
      <c r="BT76" s="22"/>
      <c r="BU76" s="21">
        <f t="shared" si="7"/>
        <v>0</v>
      </c>
      <c r="BV76" s="30"/>
      <c r="BW76" s="21">
        <f t="shared" si="8"/>
        <v>0</v>
      </c>
      <c r="BX76" s="30"/>
      <c r="BY76" s="30"/>
      <c r="BZ76" s="30"/>
      <c r="CA76" s="30"/>
      <c r="CB76" s="30"/>
      <c r="CC76" s="30"/>
      <c r="CD76" s="30"/>
      <c r="CE76" s="23"/>
      <c r="CF76" s="23"/>
      <c r="CI76" s="23"/>
      <c r="CJ76" s="23"/>
    </row>
    <row r="77" spans="1:88" s="23" customFormat="1" ht="21" customHeight="1">
      <c r="A77" s="15"/>
      <c r="B77" s="15"/>
      <c r="C77" s="40" t="s">
        <v>148</v>
      </c>
      <c r="D77" s="36" t="s">
        <v>247</v>
      </c>
      <c r="E77" s="505">
        <v>11375</v>
      </c>
      <c r="F77" s="485">
        <v>41226</v>
      </c>
      <c r="G77" s="844">
        <v>0</v>
      </c>
      <c r="H77" s="332" t="s">
        <v>1834</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21">
        <f t="shared" si="6"/>
        <v>0</v>
      </c>
      <c r="BT77" s="22"/>
      <c r="BU77" s="21">
        <f t="shared" si="7"/>
        <v>0</v>
      </c>
      <c r="BV77" s="30"/>
      <c r="BW77" s="21">
        <f t="shared" si="8"/>
        <v>0</v>
      </c>
      <c r="BX77" s="256"/>
      <c r="BY77" s="256"/>
      <c r="BZ77" s="256"/>
      <c r="CA77" s="256"/>
      <c r="CB77" s="256"/>
      <c r="CC77" s="256"/>
      <c r="CD77" s="256"/>
      <c r="CE77" s="256"/>
      <c r="CF77" s="256"/>
      <c r="CG77" s="256"/>
      <c r="CH77" s="256"/>
      <c r="CI77"/>
      <c r="CJ77"/>
    </row>
    <row r="78" spans="1:88" customFormat="1" ht="21" customHeight="1">
      <c r="A78" s="15"/>
      <c r="B78" s="15"/>
      <c r="C78" s="40" t="s">
        <v>149</v>
      </c>
      <c r="D78" s="1018" t="s">
        <v>2253</v>
      </c>
      <c r="E78" s="505">
        <v>3224</v>
      </c>
      <c r="F78" s="485">
        <v>41831</v>
      </c>
      <c r="G78" s="844">
        <v>0</v>
      </c>
      <c r="H78" s="332" t="s">
        <v>1834</v>
      </c>
      <c r="I78" s="29">
        <v>21466</v>
      </c>
      <c r="J78" s="458" t="s">
        <v>2249</v>
      </c>
      <c r="K78" s="299" t="s">
        <v>2250</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21">
        <f t="shared" si="6"/>
        <v>0</v>
      </c>
      <c r="BT78" s="22"/>
      <c r="BU78" s="21">
        <f t="shared" si="7"/>
        <v>0</v>
      </c>
      <c r="BV78" s="30"/>
      <c r="BW78" s="21">
        <f t="shared" si="8"/>
        <v>0</v>
      </c>
      <c r="BX78" s="30"/>
      <c r="BY78" s="30"/>
      <c r="BZ78" s="30"/>
      <c r="CA78" s="30"/>
      <c r="CB78" s="30"/>
      <c r="CC78" s="30"/>
      <c r="CD78" s="30"/>
      <c r="CE78" s="30"/>
      <c r="CF78" s="30"/>
      <c r="CG78" s="256"/>
      <c r="CH78" s="256"/>
    </row>
    <row r="79" spans="1:88" customFormat="1" ht="21" customHeight="1">
      <c r="A79" s="821"/>
      <c r="B79" s="821"/>
      <c r="C79" s="40" t="s">
        <v>150</v>
      </c>
      <c r="D79" s="591" t="s">
        <v>1730</v>
      </c>
      <c r="E79" s="505">
        <v>11451</v>
      </c>
      <c r="F79" s="486">
        <v>42377</v>
      </c>
      <c r="G79" s="844">
        <v>0</v>
      </c>
      <c r="H79" s="332" t="s">
        <v>1596</v>
      </c>
      <c r="I79" s="29">
        <v>42394</v>
      </c>
      <c r="J79" s="464" t="s">
        <v>1731</v>
      </c>
      <c r="K79" s="299" t="s">
        <v>1732</v>
      </c>
      <c r="L79" s="16">
        <v>0</v>
      </c>
      <c r="M79" s="266">
        <v>0</v>
      </c>
      <c r="N79" s="16">
        <v>0</v>
      </c>
      <c r="O79" s="266">
        <v>0</v>
      </c>
      <c r="P79" s="16">
        <v>0</v>
      </c>
      <c r="Q79" s="266">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21">
        <f t="shared" si="6"/>
        <v>0</v>
      </c>
      <c r="BT79" s="22"/>
      <c r="BU79" s="21">
        <f t="shared" si="7"/>
        <v>0</v>
      </c>
      <c r="BV79" s="30"/>
      <c r="BW79" s="21">
        <f t="shared" si="8"/>
        <v>0</v>
      </c>
      <c r="BX79" s="30"/>
      <c r="BY79" s="30"/>
      <c r="BZ79" s="30"/>
      <c r="CA79" s="30"/>
      <c r="CB79" s="30"/>
      <c r="CC79" s="30"/>
      <c r="CD79" s="30"/>
      <c r="CE79" s="30"/>
      <c r="CF79" s="30"/>
    </row>
    <row r="80" spans="1:88" customFormat="1" ht="21" customHeight="1">
      <c r="A80" s="15"/>
      <c r="B80" s="15"/>
      <c r="C80" s="40" t="s">
        <v>151</v>
      </c>
      <c r="D80" s="36" t="s">
        <v>1824</v>
      </c>
      <c r="E80" s="505">
        <v>8683</v>
      </c>
      <c r="F80" s="486">
        <v>43237</v>
      </c>
      <c r="G80" s="844">
        <v>0</v>
      </c>
      <c r="H80" s="332" t="s">
        <v>1596</v>
      </c>
      <c r="I80" s="29">
        <v>45215</v>
      </c>
      <c r="J80" s="457" t="s">
        <v>999</v>
      </c>
      <c r="K80" s="299" t="s">
        <v>998</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21">
        <f t="shared" si="6"/>
        <v>0</v>
      </c>
      <c r="BT80" s="22"/>
      <c r="BU80" s="21">
        <f t="shared" si="7"/>
        <v>0</v>
      </c>
      <c r="BV80" s="30"/>
      <c r="BW80" s="21">
        <f t="shared" si="8"/>
        <v>0</v>
      </c>
      <c r="BX80" s="30"/>
      <c r="BY80" s="30"/>
      <c r="BZ80" s="30"/>
      <c r="CA80" s="30"/>
      <c r="CB80" s="30"/>
      <c r="CC80" s="30"/>
      <c r="CD80" s="30"/>
      <c r="CE80" s="23"/>
      <c r="CF80" s="23"/>
    </row>
    <row r="81" spans="1:88" customFormat="1" ht="21" customHeight="1">
      <c r="A81" s="15"/>
      <c r="B81" s="15"/>
      <c r="C81" s="40" t="s">
        <v>152</v>
      </c>
      <c r="D81" s="36" t="s">
        <v>2293</v>
      </c>
      <c r="E81" s="505">
        <v>11201</v>
      </c>
      <c r="F81" s="487">
        <v>44608</v>
      </c>
      <c r="G81" s="844">
        <v>0</v>
      </c>
      <c r="H81" s="332" t="s">
        <v>1834</v>
      </c>
      <c r="I81" s="29">
        <v>44635</v>
      </c>
      <c r="J81" s="464" t="s">
        <v>2295</v>
      </c>
      <c r="K81" s="299" t="s">
        <v>2295</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21">
        <f t="shared" si="6"/>
        <v>0</v>
      </c>
      <c r="BT81" s="22"/>
      <c r="BU81" s="21">
        <f t="shared" si="7"/>
        <v>0</v>
      </c>
      <c r="BV81" s="30"/>
      <c r="BW81" s="21">
        <f t="shared" si="8"/>
        <v>0</v>
      </c>
      <c r="BX81" s="30"/>
      <c r="BY81" s="30"/>
      <c r="BZ81" s="30"/>
      <c r="CA81" s="30"/>
      <c r="CB81" s="30"/>
      <c r="CC81" s="30"/>
      <c r="CD81" s="30"/>
      <c r="CE81" s="30"/>
      <c r="CF81" s="30"/>
      <c r="CG81" s="30"/>
      <c r="CH81" s="30"/>
      <c r="CI81" s="30"/>
      <c r="CJ81" s="30"/>
    </row>
    <row r="82" spans="1:88" s="30" customFormat="1" ht="21" customHeight="1">
      <c r="A82" s="15"/>
      <c r="B82" s="15"/>
      <c r="C82" s="40" t="s">
        <v>154</v>
      </c>
      <c r="D82" s="591" t="s">
        <v>1521</v>
      </c>
      <c r="E82" s="505">
        <v>11184</v>
      </c>
      <c r="F82" s="486">
        <v>44623</v>
      </c>
      <c r="G82" s="844">
        <v>0</v>
      </c>
      <c r="H82" s="332" t="s">
        <v>1596</v>
      </c>
      <c r="I82" s="29"/>
      <c r="J82" s="457" t="s">
        <v>1523</v>
      </c>
      <c r="K82" s="299" t="s">
        <v>1522</v>
      </c>
      <c r="L82" s="16">
        <v>0</v>
      </c>
      <c r="M82" s="266">
        <v>0</v>
      </c>
      <c r="N82" s="16">
        <v>0</v>
      </c>
      <c r="O82" s="266">
        <v>0</v>
      </c>
      <c r="P82" s="16">
        <v>0</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21">
        <f t="shared" si="6"/>
        <v>0</v>
      </c>
      <c r="BT82" s="22"/>
      <c r="BU82" s="21">
        <f t="shared" si="7"/>
        <v>0</v>
      </c>
      <c r="BW82" s="21">
        <f t="shared" si="8"/>
        <v>0</v>
      </c>
      <c r="CG82"/>
      <c r="CH82"/>
      <c r="CI82" s="23"/>
      <c r="CJ82" s="23"/>
    </row>
    <row r="83" spans="1:88" s="30" customFormat="1" ht="21" customHeight="1">
      <c r="A83" s="821"/>
      <c r="B83" s="821"/>
      <c r="C83" s="40" t="s">
        <v>155</v>
      </c>
      <c r="D83" s="795" t="s">
        <v>1818</v>
      </c>
      <c r="E83" s="796">
        <v>11319</v>
      </c>
      <c r="F83" s="909">
        <v>45196</v>
      </c>
      <c r="G83" s="844">
        <v>0</v>
      </c>
      <c r="H83" s="799" t="s">
        <v>1596</v>
      </c>
      <c r="I83" s="800">
        <v>15767</v>
      </c>
      <c r="J83" s="870" t="s">
        <v>1819</v>
      </c>
      <c r="K83" s="802" t="s">
        <v>1820</v>
      </c>
      <c r="L83" s="822">
        <v>0</v>
      </c>
      <c r="M83" s="823">
        <v>0</v>
      </c>
      <c r="N83" s="822">
        <v>0</v>
      </c>
      <c r="O83" s="823">
        <v>0</v>
      </c>
      <c r="P83" s="822">
        <v>0</v>
      </c>
      <c r="Q83" s="266">
        <v>0</v>
      </c>
      <c r="R83" s="16">
        <v>0</v>
      </c>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5"/>
      <c r="AS83" s="825"/>
      <c r="AT83" s="825"/>
      <c r="AU83" s="825"/>
      <c r="AV83" s="825"/>
      <c r="AW83" s="825"/>
      <c r="AX83" s="825"/>
      <c r="AY83" s="825"/>
      <c r="AZ83" s="825"/>
      <c r="BA83" s="825"/>
      <c r="BB83" s="825"/>
      <c r="BC83" s="825"/>
      <c r="BD83" s="19"/>
      <c r="BE83" s="825"/>
      <c r="BF83" s="825"/>
      <c r="BG83" s="825"/>
      <c r="BH83" s="825"/>
      <c r="BI83" s="825"/>
      <c r="BJ83" s="825"/>
      <c r="BK83" s="825"/>
      <c r="BL83" s="825"/>
      <c r="BM83" s="825"/>
      <c r="BN83" s="825"/>
      <c r="BO83" s="825"/>
      <c r="BP83" s="825"/>
      <c r="BQ83" s="825"/>
      <c r="BR83" s="825"/>
      <c r="BS83" s="21">
        <f t="shared" si="6"/>
        <v>0</v>
      </c>
      <c r="BT83" s="22"/>
      <c r="BU83" s="21">
        <f t="shared" si="7"/>
        <v>0</v>
      </c>
      <c r="BW83" s="21">
        <f t="shared" si="8"/>
        <v>0</v>
      </c>
      <c r="CE83" s="23"/>
      <c r="CF83" s="23"/>
      <c r="CG83"/>
      <c r="CH83"/>
      <c r="CI83"/>
      <c r="CJ83"/>
    </row>
    <row r="84" spans="1:88" s="30" customFormat="1" ht="21" customHeight="1">
      <c r="A84" s="821"/>
      <c r="B84" s="821"/>
      <c r="C84" s="40" t="s">
        <v>157</v>
      </c>
      <c r="D84" s="36" t="s">
        <v>2258</v>
      </c>
      <c r="E84" s="505">
        <v>11734</v>
      </c>
      <c r="F84" s="486">
        <v>45467</v>
      </c>
      <c r="G84" s="844">
        <v>0</v>
      </c>
      <c r="H84" s="332" t="s">
        <v>1834</v>
      </c>
      <c r="I84" s="29">
        <v>45467</v>
      </c>
      <c r="J84" s="464" t="s">
        <v>2261</v>
      </c>
      <c r="K84" s="299" t="s">
        <v>2262</v>
      </c>
      <c r="L84" s="822">
        <v>0</v>
      </c>
      <c r="M84" s="823">
        <v>0</v>
      </c>
      <c r="N84" s="822">
        <v>0</v>
      </c>
      <c r="O84" s="823">
        <v>0</v>
      </c>
      <c r="P84" s="822">
        <v>0</v>
      </c>
      <c r="Q84" s="266">
        <v>0</v>
      </c>
      <c r="R84" s="16">
        <v>0</v>
      </c>
      <c r="S84" s="824"/>
      <c r="T84" s="824"/>
      <c r="U84" s="824"/>
      <c r="V84" s="824"/>
      <c r="W84" s="824"/>
      <c r="X84" s="824"/>
      <c r="Y84" s="824"/>
      <c r="Z84" s="824"/>
      <c r="AA84" s="824"/>
      <c r="AB84" s="824"/>
      <c r="AC84" s="824"/>
      <c r="AD84" s="824"/>
      <c r="AE84" s="824"/>
      <c r="AF84" s="824"/>
      <c r="AG84" s="824"/>
      <c r="AH84" s="824"/>
      <c r="AI84" s="824"/>
      <c r="AJ84" s="824"/>
      <c r="AK84" s="824"/>
      <c r="AL84" s="824"/>
      <c r="AM84" s="824"/>
      <c r="AN84" s="824"/>
      <c r="AO84" s="824"/>
      <c r="AP84" s="824"/>
      <c r="AQ84" s="824"/>
      <c r="AR84" s="825"/>
      <c r="AS84" s="825"/>
      <c r="AT84" s="825"/>
      <c r="AU84" s="825"/>
      <c r="AV84" s="825"/>
      <c r="AW84" s="825"/>
      <c r="AX84" s="825"/>
      <c r="AY84" s="825"/>
      <c r="AZ84" s="825"/>
      <c r="BA84" s="825"/>
      <c r="BB84" s="825"/>
      <c r="BC84" s="825"/>
      <c r="BD84" s="19"/>
      <c r="BE84" s="825"/>
      <c r="BF84" s="825"/>
      <c r="BG84" s="825"/>
      <c r="BH84" s="825"/>
      <c r="BI84" s="825"/>
      <c r="BJ84" s="825"/>
      <c r="BK84" s="825"/>
      <c r="BL84" s="825"/>
      <c r="BM84" s="825"/>
      <c r="BN84" s="825"/>
      <c r="BO84" s="825"/>
      <c r="BP84" s="825"/>
      <c r="BQ84" s="825"/>
      <c r="BR84" s="825"/>
      <c r="BS84" s="21">
        <f t="shared" si="6"/>
        <v>0</v>
      </c>
      <c r="BT84" s="22"/>
      <c r="BU84" s="21">
        <f t="shared" si="7"/>
        <v>0</v>
      </c>
      <c r="BW84" s="21">
        <f t="shared" si="8"/>
        <v>0</v>
      </c>
    </row>
    <row r="85" spans="1:88" s="30" customFormat="1" ht="21" customHeight="1">
      <c r="A85" s="15"/>
      <c r="B85" s="15"/>
      <c r="C85" s="40" t="s">
        <v>159</v>
      </c>
      <c r="D85" s="36" t="s">
        <v>1848</v>
      </c>
      <c r="E85" s="505">
        <v>11585</v>
      </c>
      <c r="F85" s="489">
        <v>45495</v>
      </c>
      <c r="G85" s="844">
        <v>0</v>
      </c>
      <c r="H85" s="332" t="s">
        <v>1834</v>
      </c>
      <c r="I85" s="29">
        <v>45483</v>
      </c>
      <c r="J85" s="464" t="s">
        <v>1849</v>
      </c>
      <c r="K85" s="299" t="s">
        <v>1850</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21">
        <f t="shared" si="6"/>
        <v>0</v>
      </c>
      <c r="BT85" s="22"/>
      <c r="BU85" s="21">
        <f t="shared" si="7"/>
        <v>0</v>
      </c>
      <c r="BW85" s="21">
        <f t="shared" si="8"/>
        <v>0</v>
      </c>
      <c r="CE85" s="23"/>
      <c r="CF85" s="23"/>
      <c r="CG85"/>
      <c r="CH85"/>
    </row>
    <row r="86" spans="1:88" s="30" customFormat="1" ht="21" customHeight="1">
      <c r="A86" s="15"/>
      <c r="B86" s="15"/>
      <c r="C86" s="40" t="s">
        <v>161</v>
      </c>
      <c r="D86" s="36" t="s">
        <v>2299</v>
      </c>
      <c r="E86" s="505">
        <v>11794</v>
      </c>
      <c r="F86" s="487">
        <v>45688</v>
      </c>
      <c r="G86" s="844">
        <v>0</v>
      </c>
      <c r="H86" s="332" t="s">
        <v>1834</v>
      </c>
      <c r="I86" s="29">
        <v>45685</v>
      </c>
      <c r="J86" s="464" t="s">
        <v>2301</v>
      </c>
      <c r="K86" s="299" t="s">
        <v>2302</v>
      </c>
      <c r="L86" s="16">
        <v>0</v>
      </c>
      <c r="M86" s="266">
        <v>0</v>
      </c>
      <c r="N86" s="16">
        <v>0</v>
      </c>
      <c r="O86" s="266">
        <v>0</v>
      </c>
      <c r="P86" s="16">
        <v>0</v>
      </c>
      <c r="Q86" s="266">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21">
        <f t="shared" si="6"/>
        <v>0</v>
      </c>
      <c r="BT86" s="22"/>
      <c r="BU86" s="21">
        <f t="shared" si="7"/>
        <v>0</v>
      </c>
      <c r="BW86" s="21">
        <f t="shared" si="8"/>
        <v>0</v>
      </c>
    </row>
    <row r="87" spans="1:88" s="30" customFormat="1" ht="21" customHeight="1">
      <c r="A87" s="15"/>
      <c r="B87" s="15"/>
      <c r="C87" s="40" t="s">
        <v>163</v>
      </c>
      <c r="D87" s="36" t="s">
        <v>2291</v>
      </c>
      <c r="E87" s="505">
        <v>11773</v>
      </c>
      <c r="F87" s="487">
        <v>45758</v>
      </c>
      <c r="G87" s="844">
        <v>0</v>
      </c>
      <c r="H87" s="332" t="s">
        <v>1834</v>
      </c>
      <c r="I87" s="29"/>
      <c r="J87" s="464" t="s">
        <v>2287</v>
      </c>
      <c r="K87" s="299" t="s">
        <v>2288</v>
      </c>
      <c r="L87" s="16">
        <v>0</v>
      </c>
      <c r="M87" s="266">
        <v>0</v>
      </c>
      <c r="N87" s="16">
        <v>0</v>
      </c>
      <c r="O87" s="266">
        <v>0</v>
      </c>
      <c r="P87" s="16">
        <v>0</v>
      </c>
      <c r="Q87" s="266">
        <v>0</v>
      </c>
      <c r="R87" s="16">
        <v>0</v>
      </c>
      <c r="S87" s="18"/>
      <c r="T87" s="18"/>
      <c r="U87" s="18"/>
      <c r="V87" s="18"/>
      <c r="W87" s="18"/>
      <c r="X87" s="18"/>
      <c r="Y87" s="18"/>
      <c r="Z87" s="18"/>
      <c r="AA87" s="18"/>
      <c r="AB87" s="18"/>
      <c r="AC87" s="18"/>
      <c r="AD87" s="18"/>
      <c r="AE87" s="18">
        <v>33</v>
      </c>
      <c r="AF87" s="18"/>
      <c r="AG87" s="18"/>
      <c r="AH87" s="18"/>
      <c r="AI87" s="18"/>
      <c r="AJ87" s="18"/>
      <c r="AK87" s="18"/>
      <c r="AL87" s="18"/>
      <c r="AM87" s="18"/>
      <c r="AN87" s="18"/>
      <c r="AO87" s="18"/>
      <c r="AP87" s="18"/>
      <c r="AQ87" s="18"/>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21">
        <f t="shared" si="6"/>
        <v>1</v>
      </c>
      <c r="BT87" s="22"/>
      <c r="BU87" s="21">
        <f t="shared" si="7"/>
        <v>0</v>
      </c>
      <c r="BW87" s="21">
        <f t="shared" si="8"/>
        <v>1</v>
      </c>
    </row>
    <row r="88" spans="1:88" s="30" customFormat="1" ht="21" customHeight="1">
      <c r="A88" s="15"/>
      <c r="B88" s="15"/>
      <c r="C88" s="40" t="s">
        <v>164</v>
      </c>
      <c r="D88" s="36" t="s">
        <v>2315</v>
      </c>
      <c r="E88" s="505">
        <v>11829</v>
      </c>
      <c r="F88" s="485">
        <v>45915</v>
      </c>
      <c r="G88" s="844">
        <v>0</v>
      </c>
      <c r="H88" s="332" t="s">
        <v>1834</v>
      </c>
      <c r="I88" s="29">
        <v>45922</v>
      </c>
      <c r="J88" s="458" t="s">
        <v>2316</v>
      </c>
      <c r="K88" s="299" t="s">
        <v>2317</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21">
        <f t="shared" si="6"/>
        <v>0</v>
      </c>
      <c r="BT88" s="22"/>
      <c r="BU88" s="21">
        <f t="shared" si="7"/>
        <v>0</v>
      </c>
      <c r="BW88" s="21">
        <f t="shared" si="8"/>
        <v>0</v>
      </c>
    </row>
    <row r="89" spans="1:88" s="30" customFormat="1" ht="21" customHeight="1">
      <c r="A89" s="15"/>
      <c r="B89" s="15"/>
      <c r="C89" s="40" t="s">
        <v>165</v>
      </c>
      <c r="D89" s="591" t="s">
        <v>2418</v>
      </c>
      <c r="E89" s="505">
        <v>1680</v>
      </c>
      <c r="F89" s="487">
        <v>41430</v>
      </c>
      <c r="G89" s="844">
        <v>0</v>
      </c>
      <c r="H89" s="332" t="s">
        <v>2327</v>
      </c>
      <c r="I89" s="29">
        <v>44267</v>
      </c>
      <c r="J89" s="464" t="s">
        <v>936</v>
      </c>
      <c r="K89" s="299" t="s">
        <v>935</v>
      </c>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21">
        <f t="shared" si="6"/>
        <v>0</v>
      </c>
      <c r="BT89" s="22"/>
      <c r="BU89" s="21">
        <f t="shared" si="7"/>
        <v>0</v>
      </c>
      <c r="BW89" s="21">
        <f t="shared" si="8"/>
        <v>0</v>
      </c>
      <c r="CE89" s="23"/>
      <c r="CF89" s="23"/>
      <c r="CG89"/>
      <c r="CH89"/>
    </row>
    <row r="90" spans="1:88" s="30" customFormat="1" ht="21" customHeight="1">
      <c r="A90" s="15"/>
      <c r="B90" s="15"/>
      <c r="C90" s="40" t="s">
        <v>166</v>
      </c>
      <c r="D90" s="36" t="s">
        <v>2343</v>
      </c>
      <c r="E90" s="505">
        <v>11844</v>
      </c>
      <c r="F90" s="487">
        <v>45757</v>
      </c>
      <c r="G90" s="844">
        <v>0</v>
      </c>
      <c r="H90" s="332" t="s">
        <v>2327</v>
      </c>
      <c r="I90" s="29">
        <v>39276</v>
      </c>
      <c r="J90" s="464" t="s">
        <v>2344</v>
      </c>
      <c r="K90" s="299" t="s">
        <v>2345</v>
      </c>
      <c r="L90" s="16">
        <v>0</v>
      </c>
      <c r="M90" s="266">
        <v>0</v>
      </c>
      <c r="N90" s="16">
        <v>0</v>
      </c>
      <c r="O90" s="266">
        <v>0</v>
      </c>
      <c r="P90" s="16">
        <v>0</v>
      </c>
      <c r="Q90" s="26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21">
        <f t="shared" si="6"/>
        <v>0</v>
      </c>
      <c r="BT90" s="22"/>
      <c r="BU90" s="21">
        <f t="shared" si="7"/>
        <v>0</v>
      </c>
      <c r="BW90" s="21">
        <f t="shared" si="8"/>
        <v>0</v>
      </c>
      <c r="CE90" s="23"/>
      <c r="CF90" s="23"/>
      <c r="CG90"/>
      <c r="CH90"/>
    </row>
    <row r="91" spans="1:88" s="30" customFormat="1" ht="21" customHeight="1">
      <c r="A91" s="15"/>
      <c r="B91" s="15"/>
      <c r="C91" s="40" t="s">
        <v>167</v>
      </c>
      <c r="D91" s="36" t="s">
        <v>475</v>
      </c>
      <c r="E91" s="505">
        <v>5483</v>
      </c>
      <c r="F91" s="485">
        <v>42048</v>
      </c>
      <c r="G91" s="844">
        <v>0</v>
      </c>
      <c r="H91" s="332" t="s">
        <v>2327</v>
      </c>
      <c r="I91" s="29">
        <v>27285</v>
      </c>
      <c r="J91" s="458" t="s">
        <v>1735</v>
      </c>
      <c r="K91" s="299" t="s">
        <v>473</v>
      </c>
      <c r="L91" s="16">
        <v>0</v>
      </c>
      <c r="M91" s="266">
        <v>0</v>
      </c>
      <c r="N91" s="16">
        <v>0</v>
      </c>
      <c r="O91" s="266">
        <v>0</v>
      </c>
      <c r="P91" s="16">
        <v>0</v>
      </c>
      <c r="Q91" s="266">
        <v>0</v>
      </c>
      <c r="R91" s="16">
        <v>0</v>
      </c>
      <c r="S91" s="18"/>
      <c r="T91" s="18"/>
      <c r="U91" s="18"/>
      <c r="V91" s="18"/>
      <c r="W91" s="18"/>
      <c r="X91" s="18"/>
      <c r="Y91" s="18"/>
      <c r="Z91" s="18"/>
      <c r="AA91" s="18"/>
      <c r="AB91" s="18"/>
      <c r="AC91" s="18"/>
      <c r="AD91" s="18">
        <v>35</v>
      </c>
      <c r="AE91" s="18">
        <v>24</v>
      </c>
      <c r="AF91" s="18">
        <v>18</v>
      </c>
      <c r="AG91" s="18">
        <v>30</v>
      </c>
      <c r="AH91" s="18">
        <v>33</v>
      </c>
      <c r="AI91" s="18">
        <v>33</v>
      </c>
      <c r="AJ91" s="18">
        <v>33</v>
      </c>
      <c r="AK91" s="18">
        <v>33</v>
      </c>
      <c r="AL91" s="18"/>
      <c r="AM91" s="18"/>
      <c r="AN91" s="18"/>
      <c r="AO91" s="18"/>
      <c r="AP91" s="18"/>
      <c r="AQ91" s="18"/>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21">
        <f t="shared" si="6"/>
        <v>8</v>
      </c>
      <c r="BT91" s="22"/>
      <c r="BU91" s="21">
        <f t="shared" si="7"/>
        <v>0</v>
      </c>
      <c r="BV91" s="23"/>
      <c r="BW91" s="21">
        <f t="shared" si="8"/>
        <v>8</v>
      </c>
      <c r="CE91" s="23"/>
      <c r="CF91" s="23"/>
      <c r="CG91"/>
      <c r="CH91"/>
    </row>
    <row r="92" spans="1:88" customFormat="1" ht="21" customHeight="1">
      <c r="A92" s="15"/>
      <c r="B92" s="15"/>
      <c r="C92" s="40" t="s">
        <v>169</v>
      </c>
      <c r="D92" s="36" t="s">
        <v>246</v>
      </c>
      <c r="E92" s="505">
        <v>266</v>
      </c>
      <c r="F92" s="486">
        <v>41047</v>
      </c>
      <c r="G92" s="844">
        <v>1</v>
      </c>
      <c r="H92" s="332" t="s">
        <v>2327</v>
      </c>
      <c r="I92" s="29">
        <v>26378</v>
      </c>
      <c r="J92" s="457" t="s">
        <v>1385</v>
      </c>
      <c r="K92" s="299" t="s">
        <v>1384</v>
      </c>
      <c r="L92" s="16">
        <v>0</v>
      </c>
      <c r="M92" s="266">
        <v>0</v>
      </c>
      <c r="N92" s="16">
        <v>0</v>
      </c>
      <c r="O92" s="266">
        <v>0</v>
      </c>
      <c r="P92" s="16">
        <v>0</v>
      </c>
      <c r="Q92" s="266">
        <v>1</v>
      </c>
      <c r="R92" s="16">
        <v>1</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21">
        <f t="shared" ref="BS92:BS94" si="9">COUNT(S92:AQ92)</f>
        <v>0</v>
      </c>
      <c r="BT92" s="22"/>
      <c r="BU92" s="21">
        <f t="shared" ref="BU92:BU94" si="10">COUNT(AR92:BR92)</f>
        <v>0</v>
      </c>
      <c r="BV92" s="30"/>
      <c r="BW92" s="21">
        <f t="shared" ref="BW92:BW94" si="11">SUM(BS92,BU92)</f>
        <v>0</v>
      </c>
      <c r="BX92" s="30"/>
      <c r="BY92" s="30"/>
      <c r="BZ92" s="30"/>
      <c r="CA92" s="30"/>
      <c r="CB92" s="30"/>
      <c r="CC92" s="30"/>
      <c r="CD92" s="30"/>
      <c r="CE92" s="30"/>
      <c r="CF92" s="30"/>
      <c r="CG92" s="256"/>
      <c r="CH92" s="256"/>
    </row>
    <row r="93" spans="1:88" customFormat="1" ht="21" customHeight="1">
      <c r="A93" s="15"/>
      <c r="B93" s="15"/>
      <c r="C93" s="40" t="s">
        <v>170</v>
      </c>
      <c r="D93" s="36" t="s">
        <v>1871</v>
      </c>
      <c r="E93" s="505">
        <v>11328</v>
      </c>
      <c r="F93" s="489">
        <v>45062</v>
      </c>
      <c r="G93" s="844">
        <v>0</v>
      </c>
      <c r="H93" s="332" t="s">
        <v>2327</v>
      </c>
      <c r="I93" s="29">
        <v>17758</v>
      </c>
      <c r="J93" s="464" t="s">
        <v>1872</v>
      </c>
      <c r="K93" s="299" t="s">
        <v>1873</v>
      </c>
      <c r="L93" s="16">
        <v>0</v>
      </c>
      <c r="M93" s="266">
        <v>0</v>
      </c>
      <c r="N93" s="16">
        <v>0</v>
      </c>
      <c r="O93" s="266">
        <v>0</v>
      </c>
      <c r="P93" s="16">
        <v>0</v>
      </c>
      <c r="Q93" s="266">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21">
        <f t="shared" si="9"/>
        <v>0</v>
      </c>
      <c r="BT93" s="22"/>
      <c r="BU93" s="21">
        <f t="shared" si="10"/>
        <v>0</v>
      </c>
      <c r="BV93" s="30"/>
      <c r="BW93" s="21">
        <f t="shared" si="11"/>
        <v>0</v>
      </c>
      <c r="BX93" s="30"/>
      <c r="BY93" s="30"/>
      <c r="BZ93" s="30"/>
      <c r="CA93" s="30"/>
      <c r="CB93" s="30"/>
      <c r="CC93" s="30"/>
      <c r="CD93" s="30"/>
      <c r="CE93" s="30"/>
      <c r="CF93" s="30"/>
      <c r="CG93" s="256"/>
      <c r="CH93" s="256"/>
    </row>
    <row r="94" spans="1:88" customFormat="1" ht="21" customHeight="1">
      <c r="A94" s="15"/>
      <c r="B94" s="15"/>
      <c r="C94" s="40" t="s">
        <v>172</v>
      </c>
      <c r="D94" s="1027" t="s">
        <v>280</v>
      </c>
      <c r="E94" s="505">
        <v>9944</v>
      </c>
      <c r="F94" s="485">
        <v>38651</v>
      </c>
      <c r="G94" s="844">
        <v>112</v>
      </c>
      <c r="H94" s="332" t="s">
        <v>2327</v>
      </c>
      <c r="I94" s="29">
        <v>35828</v>
      </c>
      <c r="J94" s="457" t="s">
        <v>744</v>
      </c>
      <c r="K94" s="299" t="s">
        <v>743</v>
      </c>
      <c r="L94" s="16">
        <v>109</v>
      </c>
      <c r="M94" s="266">
        <v>1</v>
      </c>
      <c r="N94" s="16">
        <v>110</v>
      </c>
      <c r="O94" s="266">
        <v>0</v>
      </c>
      <c r="P94" s="16">
        <v>110</v>
      </c>
      <c r="Q94" s="266">
        <v>2</v>
      </c>
      <c r="R94" s="16">
        <v>112</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21">
        <f t="shared" si="9"/>
        <v>0</v>
      </c>
      <c r="BT94" s="22"/>
      <c r="BU94" s="21">
        <f t="shared" si="10"/>
        <v>0</v>
      </c>
      <c r="BV94" s="30"/>
      <c r="BW94" s="21">
        <f t="shared" si="11"/>
        <v>0</v>
      </c>
      <c r="BX94" s="30"/>
      <c r="BY94" s="30"/>
      <c r="BZ94" s="30"/>
      <c r="CA94" s="30"/>
      <c r="CB94" s="30"/>
      <c r="CC94" s="30"/>
      <c r="CD94" s="30"/>
      <c r="CE94" s="30"/>
      <c r="CF94" s="30"/>
      <c r="CG94" s="256"/>
      <c r="CH94" s="256"/>
    </row>
    <row r="95" spans="1:88" customFormat="1" ht="21" customHeight="1">
      <c r="A95" s="15"/>
      <c r="B95" s="15"/>
      <c r="C95" s="40" t="s">
        <v>174</v>
      </c>
      <c r="D95" s="795" t="s">
        <v>2231</v>
      </c>
      <c r="E95" s="796">
        <v>11709</v>
      </c>
      <c r="F95" s="797">
        <v>45778</v>
      </c>
      <c r="G95" s="844">
        <v>0</v>
      </c>
      <c r="H95" s="799" t="s">
        <v>2327</v>
      </c>
      <c r="I95" s="800">
        <v>45765</v>
      </c>
      <c r="J95" s="801" t="s">
        <v>2233</v>
      </c>
      <c r="K95" s="802" t="s">
        <v>2234</v>
      </c>
      <c r="L95" s="16">
        <v>0</v>
      </c>
      <c r="M95" s="266">
        <v>0</v>
      </c>
      <c r="N95" s="16">
        <v>0</v>
      </c>
      <c r="O95" s="266">
        <v>0</v>
      </c>
      <c r="P95" s="16">
        <v>0</v>
      </c>
      <c r="Q95" s="266">
        <v>0</v>
      </c>
      <c r="R95" s="16">
        <v>0</v>
      </c>
      <c r="S95" s="18"/>
      <c r="T95" s="18"/>
      <c r="U95" s="18"/>
      <c r="V95" s="18"/>
      <c r="W95" s="18"/>
      <c r="X95" s="18"/>
      <c r="Y95" s="18"/>
      <c r="Z95" s="18"/>
      <c r="AA95" s="18"/>
      <c r="AB95" s="18"/>
      <c r="AC95" s="18"/>
      <c r="AD95" s="18"/>
      <c r="AE95" s="18"/>
      <c r="AF95" s="18"/>
      <c r="AG95" s="18"/>
      <c r="AH95" s="18"/>
      <c r="AI95" s="18"/>
      <c r="AJ95" s="18"/>
      <c r="AK95" s="18">
        <v>32</v>
      </c>
      <c r="AL95" s="18"/>
      <c r="AM95" s="18"/>
      <c r="AN95" s="18"/>
      <c r="AO95" s="18"/>
      <c r="AP95" s="18"/>
      <c r="AQ95" s="18"/>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21">
        <f t="shared" si="6"/>
        <v>1</v>
      </c>
      <c r="BT95" s="22"/>
      <c r="BU95" s="21">
        <f t="shared" si="7"/>
        <v>0</v>
      </c>
      <c r="BV95" s="30"/>
      <c r="BW95" s="21">
        <f t="shared" si="8"/>
        <v>1</v>
      </c>
      <c r="BX95" s="30"/>
      <c r="BY95" s="30"/>
      <c r="BZ95" s="30"/>
      <c r="CA95" s="30"/>
      <c r="CB95" s="30"/>
      <c r="CC95" s="30"/>
      <c r="CD95" s="30"/>
      <c r="CE95" s="30"/>
      <c r="CF95" s="30"/>
      <c r="CG95" s="256"/>
      <c r="CH95" s="256"/>
    </row>
    <row r="96" spans="1:88" s="256" customFormat="1" ht="34.5" customHeight="1">
      <c r="A96" s="23"/>
      <c r="B96" s="23"/>
      <c r="C96" s="60"/>
      <c r="D96" s="224"/>
      <c r="E96" s="188"/>
      <c r="F96" s="181"/>
      <c r="G96" s="846"/>
      <c r="H96" s="333"/>
      <c r="I96" s="37"/>
      <c r="J96" s="626"/>
      <c r="K96" s="262"/>
      <c r="L96" s="45"/>
      <c r="M96" s="45"/>
      <c r="N96" s="45"/>
      <c r="O96" s="45"/>
      <c r="P96" s="45"/>
      <c r="Q96" s="45"/>
      <c r="R96" s="45"/>
      <c r="S96" s="338" t="s">
        <v>0</v>
      </c>
      <c r="T96" s="339"/>
      <c r="U96" s="339"/>
      <c r="V96" s="339"/>
      <c r="W96" s="338" t="s">
        <v>1</v>
      </c>
      <c r="X96" s="339"/>
      <c r="Y96" s="341"/>
      <c r="Z96" s="343"/>
      <c r="AA96" s="340" t="s">
        <v>283</v>
      </c>
      <c r="AB96" s="339"/>
      <c r="AC96" s="339"/>
      <c r="AD96" s="343"/>
      <c r="AE96" s="340" t="s">
        <v>3</v>
      </c>
      <c r="AF96" s="339"/>
      <c r="AG96" s="339"/>
      <c r="AH96" s="339"/>
      <c r="AI96" s="343"/>
      <c r="AJ96" s="339"/>
      <c r="AK96" s="339" t="s">
        <v>2245</v>
      </c>
      <c r="AL96" s="339"/>
      <c r="AM96" s="343"/>
      <c r="AN96" s="340" t="s">
        <v>5</v>
      </c>
      <c r="AO96" s="340"/>
      <c r="AP96" s="339"/>
      <c r="AQ96" s="343"/>
      <c r="AR96" s="340" t="s">
        <v>6</v>
      </c>
      <c r="AS96" s="339"/>
      <c r="AT96" s="339"/>
      <c r="AU96" s="339"/>
      <c r="AV96" s="344"/>
      <c r="AW96" s="340" t="s">
        <v>287</v>
      </c>
      <c r="AX96" s="339"/>
      <c r="AY96" s="341"/>
      <c r="AZ96" s="343"/>
      <c r="BA96" s="340" t="s">
        <v>8</v>
      </c>
      <c r="BB96" s="339"/>
      <c r="BC96" s="339"/>
      <c r="BD96" s="897"/>
      <c r="BE96" s="341"/>
      <c r="BF96" s="338" t="s">
        <v>9</v>
      </c>
      <c r="BG96" s="340"/>
      <c r="BH96" s="339"/>
      <c r="BI96" s="343"/>
      <c r="BJ96" s="340" t="s">
        <v>1905</v>
      </c>
      <c r="BK96" s="339"/>
      <c r="BL96" s="339"/>
      <c r="BM96" s="343"/>
      <c r="BN96" s="340" t="s">
        <v>10</v>
      </c>
      <c r="BO96" s="339"/>
      <c r="BP96" s="339"/>
      <c r="BQ96" s="339"/>
      <c r="BR96" s="339"/>
      <c r="BS96" s="10"/>
      <c r="BT96" s="11"/>
      <c r="BU96" s="11"/>
      <c r="BV96" s="159"/>
      <c r="BW96" s="11"/>
    </row>
    <row r="97" spans="1:88" s="177" customFormat="1" ht="34.5" customHeight="1">
      <c r="A97" s="634" t="s">
        <v>301</v>
      </c>
      <c r="B97" s="634" t="s">
        <v>1604</v>
      </c>
      <c r="C97" s="635" t="s">
        <v>1702</v>
      </c>
      <c r="D97" s="636" t="s">
        <v>13</v>
      </c>
      <c r="E97" s="634" t="s">
        <v>1668</v>
      </c>
      <c r="F97" s="637" t="s">
        <v>14</v>
      </c>
      <c r="G97" s="634" t="s">
        <v>2283</v>
      </c>
      <c r="H97" s="331" t="s">
        <v>1614</v>
      </c>
      <c r="I97" s="267" t="s">
        <v>1615</v>
      </c>
      <c r="J97" s="638" t="s">
        <v>299</v>
      </c>
      <c r="K97" s="267" t="s">
        <v>298</v>
      </c>
      <c r="L97" s="508" t="s">
        <v>1355</v>
      </c>
      <c r="M97" s="511" t="s">
        <v>1554</v>
      </c>
      <c r="N97" s="508" t="s">
        <v>1555</v>
      </c>
      <c r="O97" s="511" t="s">
        <v>1764</v>
      </c>
      <c r="P97" s="508" t="s">
        <v>1765</v>
      </c>
      <c r="Q97" s="511" t="s">
        <v>2282</v>
      </c>
      <c r="R97" s="508" t="s">
        <v>2283</v>
      </c>
      <c r="S97" s="512">
        <v>7</v>
      </c>
      <c r="T97" s="512">
        <v>14</v>
      </c>
      <c r="U97" s="512">
        <v>21</v>
      </c>
      <c r="V97" s="512">
        <v>28</v>
      </c>
      <c r="W97" s="512">
        <v>4</v>
      </c>
      <c r="X97" s="512">
        <v>11</v>
      </c>
      <c r="Y97" s="512">
        <v>18</v>
      </c>
      <c r="Z97" s="512">
        <v>25</v>
      </c>
      <c r="AA97" s="512">
        <v>4</v>
      </c>
      <c r="AB97" s="512">
        <v>11</v>
      </c>
      <c r="AC97" s="512">
        <v>18</v>
      </c>
      <c r="AD97" s="512">
        <v>25</v>
      </c>
      <c r="AE97" s="512">
        <v>1</v>
      </c>
      <c r="AF97" s="512">
        <v>8</v>
      </c>
      <c r="AG97" s="512">
        <v>15</v>
      </c>
      <c r="AH97" s="512">
        <v>22</v>
      </c>
      <c r="AI97" s="512">
        <v>29</v>
      </c>
      <c r="AJ97" s="512">
        <v>6</v>
      </c>
      <c r="AK97" s="512">
        <v>13</v>
      </c>
      <c r="AL97" s="512">
        <v>20</v>
      </c>
      <c r="AM97" s="512">
        <v>27</v>
      </c>
      <c r="AN97" s="512">
        <v>3</v>
      </c>
      <c r="AO97" s="512">
        <v>10</v>
      </c>
      <c r="AP97" s="512">
        <v>17</v>
      </c>
      <c r="AQ97" s="512">
        <v>24</v>
      </c>
      <c r="AR97" s="512">
        <v>1</v>
      </c>
      <c r="AS97" s="512">
        <v>8</v>
      </c>
      <c r="AT97" s="512">
        <v>15</v>
      </c>
      <c r="AU97" s="512">
        <v>22</v>
      </c>
      <c r="AV97" s="512">
        <v>29</v>
      </c>
      <c r="AW97" s="512">
        <v>5</v>
      </c>
      <c r="AX97" s="512">
        <v>12</v>
      </c>
      <c r="AY97" s="512">
        <v>19</v>
      </c>
      <c r="AZ97" s="512">
        <v>26</v>
      </c>
      <c r="BA97" s="512">
        <v>2</v>
      </c>
      <c r="BB97" s="512">
        <v>9</v>
      </c>
      <c r="BC97" s="512">
        <v>16</v>
      </c>
      <c r="BD97" s="512">
        <v>23</v>
      </c>
      <c r="BE97" s="512">
        <v>30</v>
      </c>
      <c r="BF97" s="512">
        <v>7</v>
      </c>
      <c r="BG97" s="512">
        <v>14</v>
      </c>
      <c r="BH97" s="512">
        <v>21</v>
      </c>
      <c r="BI97" s="512">
        <v>28</v>
      </c>
      <c r="BJ97" s="512">
        <v>4</v>
      </c>
      <c r="BK97" s="512">
        <v>11</v>
      </c>
      <c r="BL97" s="512">
        <v>18</v>
      </c>
      <c r="BM97" s="512">
        <v>25</v>
      </c>
      <c r="BN97" s="512">
        <v>2</v>
      </c>
      <c r="BO97" s="512">
        <v>9</v>
      </c>
      <c r="BP97" s="512">
        <v>16</v>
      </c>
      <c r="BQ97" s="512">
        <v>23</v>
      </c>
      <c r="BR97" s="512">
        <v>30</v>
      </c>
      <c r="BS97" s="501" t="s">
        <v>877</v>
      </c>
      <c r="BT97" s="502"/>
      <c r="BU97" s="501" t="s">
        <v>878</v>
      </c>
      <c r="BW97" s="501" t="s">
        <v>1671</v>
      </c>
    </row>
    <row r="98" spans="1:88" customFormat="1" ht="21" customHeight="1">
      <c r="A98" s="15"/>
      <c r="B98" s="15"/>
      <c r="C98" s="40" t="s">
        <v>16</v>
      </c>
      <c r="D98" s="137" t="s">
        <v>2190</v>
      </c>
      <c r="E98" s="505">
        <v>11686</v>
      </c>
      <c r="F98" s="487">
        <v>43703</v>
      </c>
      <c r="G98" s="844">
        <v>0</v>
      </c>
      <c r="H98" s="299" t="s">
        <v>1834</v>
      </c>
      <c r="I98" s="26">
        <v>43705</v>
      </c>
      <c r="J98" s="458" t="s">
        <v>2191</v>
      </c>
      <c r="K98" s="136" t="s">
        <v>2192</v>
      </c>
      <c r="L98" s="16">
        <v>0</v>
      </c>
      <c r="M98" s="266">
        <v>0</v>
      </c>
      <c r="N98" s="16">
        <v>0</v>
      </c>
      <c r="O98" s="266">
        <v>0</v>
      </c>
      <c r="P98" s="16">
        <v>0</v>
      </c>
      <c r="Q98" s="266">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9"/>
      <c r="AS98" s="19"/>
      <c r="AT98" s="19"/>
      <c r="AU98" s="19"/>
      <c r="AV98" s="19"/>
      <c r="AW98" s="20"/>
      <c r="AX98" s="20"/>
      <c r="AY98" s="20"/>
      <c r="AZ98" s="20"/>
      <c r="BA98" s="20"/>
      <c r="BB98" s="20"/>
      <c r="BC98" s="20"/>
      <c r="BD98" s="20"/>
      <c r="BE98" s="20"/>
      <c r="BF98" s="20"/>
      <c r="BG98" s="20"/>
      <c r="BH98" s="20"/>
      <c r="BI98" s="20"/>
      <c r="BJ98" s="20"/>
      <c r="BK98" s="20"/>
      <c r="BL98" s="20"/>
      <c r="BM98" s="20"/>
      <c r="BN98" s="20"/>
      <c r="BO98" s="20"/>
      <c r="BP98" s="20"/>
      <c r="BQ98" s="20"/>
      <c r="BR98" s="20"/>
      <c r="BS98" s="21">
        <f>COUNT(S98:AQ98)</f>
        <v>0</v>
      </c>
      <c r="BT98" s="22"/>
      <c r="BU98" s="21">
        <f>COUNT(AR98:BR98)</f>
        <v>0</v>
      </c>
      <c r="BV98" s="25"/>
      <c r="BW98" s="21">
        <f t="shared" ref="BW98:BW101" si="12">SUM(BS98,BU98)</f>
        <v>0</v>
      </c>
      <c r="BX98" s="256"/>
      <c r="BY98" s="256"/>
      <c r="BZ98" s="256"/>
      <c r="CA98" s="256"/>
      <c r="CB98" s="256"/>
      <c r="CC98" s="256"/>
      <c r="CD98" s="256"/>
      <c r="CE98" s="256"/>
      <c r="CF98" s="256"/>
    </row>
    <row r="99" spans="1:88" customFormat="1" ht="21" customHeight="1">
      <c r="A99" s="15"/>
      <c r="B99" s="15"/>
      <c r="C99" s="40" t="s">
        <v>17</v>
      </c>
      <c r="D99" s="137" t="s">
        <v>1028</v>
      </c>
      <c r="E99" s="505">
        <v>9664</v>
      </c>
      <c r="F99" s="486">
        <v>43838</v>
      </c>
      <c r="G99" s="844">
        <v>0</v>
      </c>
      <c r="H99" s="299" t="s">
        <v>1834</v>
      </c>
      <c r="I99" s="26">
        <v>22889</v>
      </c>
      <c r="J99" s="458" t="s">
        <v>1029</v>
      </c>
      <c r="K99" s="136" t="s">
        <v>1029</v>
      </c>
      <c r="L99" s="16">
        <v>0</v>
      </c>
      <c r="M99" s="266">
        <v>0</v>
      </c>
      <c r="N99" s="16">
        <v>0</v>
      </c>
      <c r="O99" s="266">
        <v>0</v>
      </c>
      <c r="P99" s="16">
        <v>0</v>
      </c>
      <c r="Q99" s="266">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9"/>
      <c r="AS99" s="19"/>
      <c r="AT99" s="19"/>
      <c r="AU99" s="19"/>
      <c r="AV99" s="19"/>
      <c r="AW99" s="20"/>
      <c r="AX99" s="20"/>
      <c r="AY99" s="20"/>
      <c r="AZ99" s="20"/>
      <c r="BA99" s="20"/>
      <c r="BB99" s="20"/>
      <c r="BC99" s="20"/>
      <c r="BD99" s="20"/>
      <c r="BE99" s="20"/>
      <c r="BF99" s="20"/>
      <c r="BG99" s="20"/>
      <c r="BH99" s="20"/>
      <c r="BI99" s="20"/>
      <c r="BJ99" s="20"/>
      <c r="BK99" s="20"/>
      <c r="BL99" s="20"/>
      <c r="BM99" s="20"/>
      <c r="BN99" s="20"/>
      <c r="BO99" s="20"/>
      <c r="BP99" s="20"/>
      <c r="BQ99" s="20"/>
      <c r="BR99" s="20"/>
      <c r="BS99" s="21">
        <f>COUNT(S99:AQ99)</f>
        <v>0</v>
      </c>
      <c r="BT99" s="22"/>
      <c r="BU99" s="21">
        <f>COUNT(AR99:BR99)</f>
        <v>0</v>
      </c>
      <c r="BV99" s="25"/>
      <c r="BW99" s="21">
        <f t="shared" si="12"/>
        <v>0</v>
      </c>
      <c r="BX99" s="256"/>
      <c r="BY99" s="256"/>
      <c r="BZ99" s="256"/>
      <c r="CA99" s="256"/>
      <c r="CB99" s="256"/>
      <c r="CC99" s="256"/>
      <c r="CD99" s="256"/>
      <c r="CE99" s="256"/>
      <c r="CF99" s="256"/>
    </row>
    <row r="100" spans="1:88" customFormat="1" ht="21" customHeight="1">
      <c r="A100" s="15"/>
      <c r="B100" s="15"/>
      <c r="C100" s="40" t="s">
        <v>19</v>
      </c>
      <c r="D100" s="36" t="s">
        <v>1775</v>
      </c>
      <c r="E100" s="505">
        <v>11526</v>
      </c>
      <c r="F100" s="485">
        <v>44723</v>
      </c>
      <c r="G100" s="844">
        <v>0</v>
      </c>
      <c r="H100" s="332" t="s">
        <v>1596</v>
      </c>
      <c r="I100" s="29">
        <v>44995</v>
      </c>
      <c r="J100" s="458" t="s">
        <v>1776</v>
      </c>
      <c r="K100" s="299" t="s">
        <v>1777</v>
      </c>
      <c r="L100" s="16">
        <v>0</v>
      </c>
      <c r="M100" s="266">
        <v>0</v>
      </c>
      <c r="N100" s="16">
        <v>0</v>
      </c>
      <c r="O100" s="266">
        <v>0</v>
      </c>
      <c r="P100" s="16">
        <v>0</v>
      </c>
      <c r="Q100" s="266">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9"/>
      <c r="AS100" s="19"/>
      <c r="AT100" s="19"/>
      <c r="AU100" s="19"/>
      <c r="AV100" s="19"/>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1">
        <f>COUNT(S100:AQ100)</f>
        <v>0</v>
      </c>
      <c r="BT100" s="22"/>
      <c r="BU100" s="21">
        <f>COUNT(AR100:BR100)</f>
        <v>0</v>
      </c>
      <c r="BV100" s="25"/>
      <c r="BW100" s="21">
        <f t="shared" ref="BW100" si="13">SUM(BS100,BU100)</f>
        <v>0</v>
      </c>
      <c r="BX100" s="256"/>
      <c r="BY100" s="256"/>
      <c r="BZ100" s="256"/>
      <c r="CA100" s="256"/>
      <c r="CB100" s="256"/>
      <c r="CC100" s="256"/>
      <c r="CD100" s="256"/>
      <c r="CE100" s="256"/>
      <c r="CF100" s="256"/>
    </row>
    <row r="101" spans="1:88" customFormat="1" ht="21" customHeight="1">
      <c r="A101" s="15"/>
      <c r="B101" s="15"/>
      <c r="C101" s="40" t="s">
        <v>21</v>
      </c>
      <c r="D101" s="795" t="s">
        <v>2438</v>
      </c>
      <c r="E101" s="796">
        <v>11866</v>
      </c>
      <c r="F101" s="962">
        <v>45778</v>
      </c>
      <c r="G101" s="844">
        <v>0</v>
      </c>
      <c r="H101" s="799" t="s">
        <v>2327</v>
      </c>
      <c r="I101" s="1016"/>
      <c r="J101" s="1010" t="s">
        <v>2441</v>
      </c>
      <c r="K101" s="1011" t="s">
        <v>2439</v>
      </c>
      <c r="L101" s="16">
        <v>0</v>
      </c>
      <c r="M101" s="266">
        <v>0</v>
      </c>
      <c r="N101" s="16">
        <v>0</v>
      </c>
      <c r="O101" s="266">
        <v>0</v>
      </c>
      <c r="P101" s="16">
        <v>0</v>
      </c>
      <c r="Q101" s="266">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9"/>
      <c r="AS101" s="19"/>
      <c r="AT101" s="19"/>
      <c r="AU101" s="19"/>
      <c r="AV101" s="19"/>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1">
        <f>COUNT(S101:AQ101)</f>
        <v>0</v>
      </c>
      <c r="BT101" s="22"/>
      <c r="BU101" s="21">
        <f>COUNT(AR101:BR101)</f>
        <v>0</v>
      </c>
      <c r="BV101" s="25"/>
      <c r="BW101" s="21">
        <f t="shared" si="12"/>
        <v>0</v>
      </c>
      <c r="BX101" s="256"/>
      <c r="BY101" s="256"/>
      <c r="BZ101" s="256"/>
      <c r="CA101" s="256"/>
      <c r="CB101" s="256"/>
      <c r="CC101" s="256"/>
      <c r="CD101" s="256"/>
      <c r="CE101" s="256"/>
      <c r="CF101" s="256"/>
    </row>
    <row r="102" spans="1:88" s="256" customFormat="1" ht="34.5" customHeight="1">
      <c r="A102" s="23"/>
      <c r="B102" s="23"/>
      <c r="C102" s="60"/>
      <c r="D102" s="224"/>
      <c r="E102" s="188"/>
      <c r="F102" s="181"/>
      <c r="G102" s="847"/>
      <c r="H102" s="333"/>
      <c r="I102" s="37"/>
      <c r="J102" s="626"/>
      <c r="K102" s="262"/>
      <c r="L102" s="45"/>
      <c r="M102" s="45"/>
      <c r="N102" s="415"/>
      <c r="O102" s="415"/>
      <c r="P102" s="415"/>
      <c r="Q102" s="415"/>
      <c r="R102" s="415"/>
      <c r="S102" s="338" t="s">
        <v>0</v>
      </c>
      <c r="T102" s="339"/>
      <c r="U102" s="339"/>
      <c r="V102" s="339"/>
      <c r="W102" s="338" t="s">
        <v>1</v>
      </c>
      <c r="X102" s="339"/>
      <c r="Y102" s="341"/>
      <c r="Z102" s="343"/>
      <c r="AA102" s="340" t="s">
        <v>283</v>
      </c>
      <c r="AB102" s="339"/>
      <c r="AC102" s="339"/>
      <c r="AD102" s="343"/>
      <c r="AE102" s="340" t="s">
        <v>3</v>
      </c>
      <c r="AF102" s="339"/>
      <c r="AG102" s="339"/>
      <c r="AH102" s="339"/>
      <c r="AI102" s="343"/>
      <c r="AJ102" s="339"/>
      <c r="AK102" s="339" t="s">
        <v>2245</v>
      </c>
      <c r="AL102" s="339"/>
      <c r="AM102" s="343"/>
      <c r="AN102" s="340" t="s">
        <v>5</v>
      </c>
      <c r="AO102" s="340"/>
      <c r="AP102" s="339"/>
      <c r="AQ102" s="343"/>
      <c r="AR102" s="340" t="s">
        <v>6</v>
      </c>
      <c r="AS102" s="339"/>
      <c r="AT102" s="339"/>
      <c r="AU102" s="339"/>
      <c r="AV102" s="344"/>
      <c r="AW102" s="340" t="s">
        <v>287</v>
      </c>
      <c r="AX102" s="339"/>
      <c r="AY102" s="341"/>
      <c r="AZ102" s="343"/>
      <c r="BA102" s="340" t="s">
        <v>8</v>
      </c>
      <c r="BB102" s="339"/>
      <c r="BC102" s="339"/>
      <c r="BD102" s="897"/>
      <c r="BE102" s="341"/>
      <c r="BF102" s="338" t="s">
        <v>9</v>
      </c>
      <c r="BG102" s="340"/>
      <c r="BH102" s="339"/>
      <c r="BI102" s="343"/>
      <c r="BJ102" s="340" t="s">
        <v>1905</v>
      </c>
      <c r="BK102" s="339"/>
      <c r="BL102" s="339"/>
      <c r="BM102" s="343"/>
      <c r="BN102" s="340" t="s">
        <v>10</v>
      </c>
      <c r="BO102" s="339"/>
      <c r="BP102" s="339"/>
      <c r="BQ102" s="339"/>
      <c r="BR102" s="339"/>
      <c r="BS102" s="10"/>
      <c r="BT102" s="11"/>
      <c r="BU102" s="11"/>
      <c r="BV102" s="159"/>
      <c r="BW102" s="11"/>
    </row>
    <row r="103" spans="1:88" s="177" customFormat="1" ht="34.5" customHeight="1">
      <c r="A103" s="634" t="s">
        <v>301</v>
      </c>
      <c r="B103" s="634" t="s">
        <v>1604</v>
      </c>
      <c r="C103" s="635" t="s">
        <v>1702</v>
      </c>
      <c r="D103" s="636" t="s">
        <v>266</v>
      </c>
      <c r="E103" s="634" t="s">
        <v>1668</v>
      </c>
      <c r="F103" s="637" t="s">
        <v>14</v>
      </c>
      <c r="G103" s="634" t="s">
        <v>2283</v>
      </c>
      <c r="H103" s="331" t="s">
        <v>1614</v>
      </c>
      <c r="I103" s="267" t="s">
        <v>1615</v>
      </c>
      <c r="J103" s="638" t="s">
        <v>299</v>
      </c>
      <c r="K103" s="267" t="s">
        <v>298</v>
      </c>
      <c r="L103" s="508" t="s">
        <v>1355</v>
      </c>
      <c r="M103" s="511" t="s">
        <v>1554</v>
      </c>
      <c r="N103" s="508" t="s">
        <v>1555</v>
      </c>
      <c r="O103" s="511" t="s">
        <v>1764</v>
      </c>
      <c r="P103" s="508" t="s">
        <v>1765</v>
      </c>
      <c r="Q103" s="511" t="s">
        <v>2282</v>
      </c>
      <c r="R103" s="508" t="s">
        <v>2283</v>
      </c>
      <c r="S103" s="512">
        <v>7</v>
      </c>
      <c r="T103" s="512">
        <v>14</v>
      </c>
      <c r="U103" s="512">
        <v>21</v>
      </c>
      <c r="V103" s="512">
        <v>28</v>
      </c>
      <c r="W103" s="512">
        <v>4</v>
      </c>
      <c r="X103" s="512">
        <v>11</v>
      </c>
      <c r="Y103" s="512">
        <v>18</v>
      </c>
      <c r="Z103" s="512">
        <v>25</v>
      </c>
      <c r="AA103" s="512">
        <v>4</v>
      </c>
      <c r="AB103" s="512">
        <v>11</v>
      </c>
      <c r="AC103" s="512">
        <v>18</v>
      </c>
      <c r="AD103" s="512">
        <v>25</v>
      </c>
      <c r="AE103" s="512">
        <v>1</v>
      </c>
      <c r="AF103" s="512">
        <v>8</v>
      </c>
      <c r="AG103" s="512">
        <v>15</v>
      </c>
      <c r="AH103" s="512">
        <v>22</v>
      </c>
      <c r="AI103" s="512">
        <v>29</v>
      </c>
      <c r="AJ103" s="512">
        <v>6</v>
      </c>
      <c r="AK103" s="512">
        <v>13</v>
      </c>
      <c r="AL103" s="512">
        <v>20</v>
      </c>
      <c r="AM103" s="512">
        <v>27</v>
      </c>
      <c r="AN103" s="512">
        <v>3</v>
      </c>
      <c r="AO103" s="512">
        <v>10</v>
      </c>
      <c r="AP103" s="512">
        <v>17</v>
      </c>
      <c r="AQ103" s="512">
        <v>24</v>
      </c>
      <c r="AR103" s="512">
        <v>1</v>
      </c>
      <c r="AS103" s="512">
        <v>8</v>
      </c>
      <c r="AT103" s="512">
        <v>15</v>
      </c>
      <c r="AU103" s="512">
        <v>22</v>
      </c>
      <c r="AV103" s="512">
        <v>29</v>
      </c>
      <c r="AW103" s="512">
        <v>5</v>
      </c>
      <c r="AX103" s="512">
        <v>12</v>
      </c>
      <c r="AY103" s="512">
        <v>19</v>
      </c>
      <c r="AZ103" s="512">
        <v>26</v>
      </c>
      <c r="BA103" s="512">
        <v>2</v>
      </c>
      <c r="BB103" s="512">
        <v>9</v>
      </c>
      <c r="BC103" s="512">
        <v>16</v>
      </c>
      <c r="BD103" s="512">
        <v>23</v>
      </c>
      <c r="BE103" s="512">
        <v>30</v>
      </c>
      <c r="BF103" s="512">
        <v>7</v>
      </c>
      <c r="BG103" s="512">
        <v>14</v>
      </c>
      <c r="BH103" s="512">
        <v>21</v>
      </c>
      <c r="BI103" s="512">
        <v>28</v>
      </c>
      <c r="BJ103" s="512">
        <v>4</v>
      </c>
      <c r="BK103" s="512">
        <v>11</v>
      </c>
      <c r="BL103" s="512">
        <v>18</v>
      </c>
      <c r="BM103" s="512">
        <v>25</v>
      </c>
      <c r="BN103" s="512">
        <v>2</v>
      </c>
      <c r="BO103" s="512">
        <v>9</v>
      </c>
      <c r="BP103" s="512">
        <v>16</v>
      </c>
      <c r="BQ103" s="512">
        <v>23</v>
      </c>
      <c r="BR103" s="512">
        <v>30</v>
      </c>
      <c r="BS103" s="501" t="s">
        <v>877</v>
      </c>
      <c r="BT103" s="502"/>
      <c r="BU103" s="501" t="s">
        <v>878</v>
      </c>
      <c r="BW103" s="501" t="s">
        <v>1671</v>
      </c>
    </row>
    <row r="104" spans="1:88" s="25" customFormat="1" ht="21.75" customHeight="1">
      <c r="A104" s="15"/>
      <c r="B104" s="15"/>
      <c r="C104" s="40" t="s">
        <v>16</v>
      </c>
      <c r="D104" s="591" t="s">
        <v>1752</v>
      </c>
      <c r="E104" s="505">
        <v>10047</v>
      </c>
      <c r="F104" s="485">
        <v>32874</v>
      </c>
      <c r="G104" s="844">
        <v>1560</v>
      </c>
      <c r="H104" s="396">
        <v>2019</v>
      </c>
      <c r="I104" s="26">
        <v>35803</v>
      </c>
      <c r="J104" s="458" t="s">
        <v>828</v>
      </c>
      <c r="K104" s="411" t="s">
        <v>828</v>
      </c>
      <c r="L104" s="16">
        <v>1488</v>
      </c>
      <c r="M104" s="266">
        <v>33</v>
      </c>
      <c r="N104" s="16">
        <v>1521</v>
      </c>
      <c r="O104" s="266">
        <v>24</v>
      </c>
      <c r="P104" s="16">
        <v>1545</v>
      </c>
      <c r="Q104" s="266">
        <v>15</v>
      </c>
      <c r="R104" s="16">
        <v>1560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9"/>
      <c r="AS104" s="19"/>
      <c r="AT104" s="19"/>
      <c r="AU104" s="19"/>
      <c r="AV104" s="19"/>
      <c r="AW104" s="19"/>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1">
        <f t="shared" ref="BS104:BS114" si="14">COUNT(S104:AQ104)</f>
        <v>0</v>
      </c>
      <c r="BT104" s="22"/>
      <c r="BU104" s="21">
        <f t="shared" ref="BU104:BU114" si="15">COUNT(AR104:BR104)</f>
        <v>0</v>
      </c>
      <c r="BW104" s="21">
        <f t="shared" ref="BW104:BW114" si="16">SUM(BS104,BU104)</f>
        <v>0</v>
      </c>
    </row>
    <row r="105" spans="1:88" s="25" customFormat="1" ht="21.75" customHeight="1">
      <c r="A105" s="15"/>
      <c r="B105" s="15"/>
      <c r="C105" s="40" t="s">
        <v>17</v>
      </c>
      <c r="D105" s="137" t="s">
        <v>1664</v>
      </c>
      <c r="E105" s="505">
        <v>8243</v>
      </c>
      <c r="F105" s="485">
        <v>38019</v>
      </c>
      <c r="G105" s="844">
        <v>1370</v>
      </c>
      <c r="H105" s="396">
        <v>2019</v>
      </c>
      <c r="I105" s="26">
        <v>38036</v>
      </c>
      <c r="J105" s="458" t="s">
        <v>831</v>
      </c>
      <c r="K105" s="411" t="s">
        <v>831</v>
      </c>
      <c r="L105" s="16">
        <v>1273</v>
      </c>
      <c r="M105" s="266">
        <v>31</v>
      </c>
      <c r="N105" s="16">
        <v>1304</v>
      </c>
      <c r="O105" s="266">
        <v>32</v>
      </c>
      <c r="P105" s="16">
        <v>1336</v>
      </c>
      <c r="Q105" s="266">
        <v>34</v>
      </c>
      <c r="R105" s="16">
        <v>1370</v>
      </c>
      <c r="S105" s="18"/>
      <c r="T105" s="18"/>
      <c r="U105" s="18"/>
      <c r="V105" s="18"/>
      <c r="W105" s="18"/>
      <c r="X105" s="18"/>
      <c r="Y105" s="18">
        <v>40</v>
      </c>
      <c r="Z105" s="18">
        <v>40</v>
      </c>
      <c r="AA105" s="18">
        <v>40</v>
      </c>
      <c r="AB105" s="18">
        <v>40</v>
      </c>
      <c r="AC105" s="18"/>
      <c r="AD105" s="18">
        <v>40</v>
      </c>
      <c r="AE105" s="18">
        <v>40</v>
      </c>
      <c r="AF105" s="18">
        <v>40</v>
      </c>
      <c r="AG105" s="18">
        <v>40</v>
      </c>
      <c r="AH105" s="18">
        <v>40</v>
      </c>
      <c r="AI105" s="18">
        <v>40</v>
      </c>
      <c r="AJ105" s="18">
        <v>40</v>
      </c>
      <c r="AK105" s="18">
        <v>40</v>
      </c>
      <c r="AL105" s="18"/>
      <c r="AM105" s="18"/>
      <c r="AN105" s="18"/>
      <c r="AO105" s="18"/>
      <c r="AP105" s="18"/>
      <c r="AQ105" s="18"/>
      <c r="AR105" s="19"/>
      <c r="AS105" s="19"/>
      <c r="AT105" s="19"/>
      <c r="AU105" s="19"/>
      <c r="AV105" s="19"/>
      <c r="AW105" s="19"/>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1">
        <f t="shared" si="14"/>
        <v>12</v>
      </c>
      <c r="BT105" s="22"/>
      <c r="BU105" s="21">
        <f t="shared" si="15"/>
        <v>0</v>
      </c>
      <c r="BW105" s="21">
        <f t="shared" si="16"/>
        <v>12</v>
      </c>
    </row>
    <row r="106" spans="1:88" s="25" customFormat="1" ht="21.75" customHeight="1">
      <c r="A106" s="15"/>
      <c r="B106" s="15"/>
      <c r="C106" s="40" t="s">
        <v>19</v>
      </c>
      <c r="D106" s="591" t="s">
        <v>267</v>
      </c>
      <c r="E106" s="505">
        <v>9309</v>
      </c>
      <c r="F106" s="485">
        <v>29221</v>
      </c>
      <c r="G106" s="844">
        <v>1266</v>
      </c>
      <c r="H106" s="396">
        <v>2019</v>
      </c>
      <c r="I106" s="26">
        <v>35417</v>
      </c>
      <c r="J106" s="458" t="s">
        <v>824</v>
      </c>
      <c r="K106" s="411" t="s">
        <v>1657</v>
      </c>
      <c r="L106" s="16">
        <v>1172</v>
      </c>
      <c r="M106" s="266">
        <v>31</v>
      </c>
      <c r="N106" s="16">
        <v>1203</v>
      </c>
      <c r="O106" s="266">
        <v>31</v>
      </c>
      <c r="P106" s="16">
        <v>1234</v>
      </c>
      <c r="Q106" s="266">
        <v>32</v>
      </c>
      <c r="R106" s="16">
        <v>1266</v>
      </c>
      <c r="S106" s="18"/>
      <c r="T106" s="18"/>
      <c r="U106" s="18"/>
      <c r="V106" s="18"/>
      <c r="W106" s="18"/>
      <c r="X106" s="18"/>
      <c r="Y106" s="18"/>
      <c r="Z106" s="18"/>
      <c r="AA106" s="18">
        <v>40</v>
      </c>
      <c r="AB106" s="18">
        <v>40</v>
      </c>
      <c r="AC106" s="18"/>
      <c r="AD106" s="18">
        <v>40</v>
      </c>
      <c r="AE106" s="18">
        <v>40</v>
      </c>
      <c r="AF106" s="18">
        <v>40</v>
      </c>
      <c r="AG106" s="18">
        <v>40</v>
      </c>
      <c r="AH106" s="18">
        <v>40</v>
      </c>
      <c r="AI106" s="18">
        <v>40</v>
      </c>
      <c r="AJ106" s="18">
        <v>40</v>
      </c>
      <c r="AK106" s="18">
        <v>40</v>
      </c>
      <c r="AL106" s="18"/>
      <c r="AM106" s="18"/>
      <c r="AN106" s="18"/>
      <c r="AO106" s="18"/>
      <c r="AP106" s="18"/>
      <c r="AQ106" s="18"/>
      <c r="AR106" s="19"/>
      <c r="AS106" s="19"/>
      <c r="AT106" s="19"/>
      <c r="AU106" s="19"/>
      <c r="AV106" s="19"/>
      <c r="AW106" s="19"/>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1">
        <f t="shared" si="14"/>
        <v>10</v>
      </c>
      <c r="BT106" s="22"/>
      <c r="BU106" s="21">
        <f t="shared" si="15"/>
        <v>0</v>
      </c>
      <c r="BW106" s="21">
        <f t="shared" si="16"/>
        <v>10</v>
      </c>
    </row>
    <row r="107" spans="1:88" s="25" customFormat="1" ht="21.75" customHeight="1">
      <c r="A107" s="15"/>
      <c r="B107" s="15"/>
      <c r="C107" s="40" t="s">
        <v>21</v>
      </c>
      <c r="D107" s="591" t="s">
        <v>268</v>
      </c>
      <c r="E107" s="505">
        <v>9284</v>
      </c>
      <c r="F107" s="485">
        <v>37257</v>
      </c>
      <c r="G107" s="844">
        <v>1164</v>
      </c>
      <c r="H107" s="396">
        <v>2019</v>
      </c>
      <c r="I107" s="26">
        <v>37333</v>
      </c>
      <c r="J107" s="458" t="s">
        <v>793</v>
      </c>
      <c r="K107" s="411" t="s">
        <v>1642</v>
      </c>
      <c r="L107" s="16">
        <v>1032</v>
      </c>
      <c r="M107" s="266">
        <v>42</v>
      </c>
      <c r="N107" s="16">
        <v>1074</v>
      </c>
      <c r="O107" s="266">
        <v>44</v>
      </c>
      <c r="P107" s="16">
        <v>1118</v>
      </c>
      <c r="Q107" s="266">
        <v>46</v>
      </c>
      <c r="R107" s="16">
        <v>1164</v>
      </c>
      <c r="S107" s="18"/>
      <c r="T107" s="18">
        <v>23</v>
      </c>
      <c r="U107" s="18">
        <v>23</v>
      </c>
      <c r="V107" s="18">
        <v>23</v>
      </c>
      <c r="W107" s="18"/>
      <c r="X107" s="18">
        <v>23</v>
      </c>
      <c r="Y107" s="18">
        <v>23</v>
      </c>
      <c r="Z107" s="18">
        <v>23</v>
      </c>
      <c r="AA107" s="18">
        <v>23</v>
      </c>
      <c r="AB107" s="18">
        <v>23</v>
      </c>
      <c r="AC107" s="18">
        <v>23</v>
      </c>
      <c r="AD107" s="18">
        <v>23</v>
      </c>
      <c r="AE107" s="18">
        <v>23</v>
      </c>
      <c r="AF107" s="18">
        <v>23</v>
      </c>
      <c r="AG107" s="18">
        <v>23</v>
      </c>
      <c r="AH107" s="18">
        <v>23</v>
      </c>
      <c r="AI107" s="18">
        <v>23</v>
      </c>
      <c r="AJ107" s="18">
        <v>23</v>
      </c>
      <c r="AK107" s="18">
        <v>23</v>
      </c>
      <c r="AL107" s="18"/>
      <c r="AM107" s="18"/>
      <c r="AN107" s="18"/>
      <c r="AO107" s="18"/>
      <c r="AP107" s="18"/>
      <c r="AQ107" s="18"/>
      <c r="AR107" s="19"/>
      <c r="AS107" s="19"/>
      <c r="AT107" s="19"/>
      <c r="AU107" s="19"/>
      <c r="AV107" s="19"/>
      <c r="AW107" s="19"/>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1">
        <f t="shared" si="14"/>
        <v>17</v>
      </c>
      <c r="BT107" s="22"/>
      <c r="BU107" s="21">
        <f t="shared" si="15"/>
        <v>0</v>
      </c>
      <c r="BW107" s="21">
        <f t="shared" si="16"/>
        <v>17</v>
      </c>
    </row>
    <row r="108" spans="1:88" s="25" customFormat="1" ht="21.75" customHeight="1">
      <c r="A108" s="15"/>
      <c r="B108" s="15"/>
      <c r="C108" s="40" t="s">
        <v>23</v>
      </c>
      <c r="D108" s="591" t="s">
        <v>1670</v>
      </c>
      <c r="E108" s="505">
        <v>10048</v>
      </c>
      <c r="F108" s="485">
        <v>32749</v>
      </c>
      <c r="G108" s="844">
        <v>878</v>
      </c>
      <c r="H108" s="396">
        <v>2019</v>
      </c>
      <c r="I108" s="26">
        <v>32749</v>
      </c>
      <c r="J108" s="458" t="s">
        <v>822</v>
      </c>
      <c r="K108" s="411" t="s">
        <v>822</v>
      </c>
      <c r="L108" s="16">
        <v>874</v>
      </c>
      <c r="M108" s="266">
        <v>4</v>
      </c>
      <c r="N108" s="16">
        <v>878</v>
      </c>
      <c r="O108" s="266">
        <v>0</v>
      </c>
      <c r="P108" s="16">
        <v>878</v>
      </c>
      <c r="Q108" s="266">
        <v>0</v>
      </c>
      <c r="R108" s="16">
        <v>878</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9"/>
      <c r="AS108" s="19"/>
      <c r="AT108" s="19"/>
      <c r="AU108" s="19"/>
      <c r="AV108" s="19"/>
      <c r="AW108" s="19"/>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1">
        <f t="shared" si="14"/>
        <v>0</v>
      </c>
      <c r="BT108" s="22"/>
      <c r="BU108" s="21">
        <f t="shared" si="15"/>
        <v>0</v>
      </c>
      <c r="BW108" s="21">
        <f t="shared" si="16"/>
        <v>0</v>
      </c>
    </row>
    <row r="109" spans="1:88" s="25" customFormat="1" ht="21.75" customHeight="1">
      <c r="A109" s="15"/>
      <c r="B109" s="15"/>
      <c r="C109" s="40" t="s">
        <v>25</v>
      </c>
      <c r="D109" s="591" t="s">
        <v>270</v>
      </c>
      <c r="E109" s="505">
        <v>9311</v>
      </c>
      <c r="F109" s="485">
        <v>35417</v>
      </c>
      <c r="G109" s="844">
        <v>687</v>
      </c>
      <c r="H109" s="396">
        <v>2020</v>
      </c>
      <c r="I109" s="26">
        <v>35417</v>
      </c>
      <c r="J109" s="458" t="s">
        <v>816</v>
      </c>
      <c r="K109" s="411" t="s">
        <v>1659</v>
      </c>
      <c r="L109" s="16">
        <v>660</v>
      </c>
      <c r="M109" s="266">
        <v>12</v>
      </c>
      <c r="N109" s="16">
        <v>672</v>
      </c>
      <c r="O109" s="266">
        <v>10</v>
      </c>
      <c r="P109" s="16">
        <v>682</v>
      </c>
      <c r="Q109" s="266">
        <v>5</v>
      </c>
      <c r="R109" s="16">
        <v>687</v>
      </c>
      <c r="S109" s="18"/>
      <c r="T109" s="18"/>
      <c r="U109" s="18"/>
      <c r="V109" s="18"/>
      <c r="W109" s="18"/>
      <c r="X109" s="18"/>
      <c r="Y109" s="18"/>
      <c r="Z109" s="18"/>
      <c r="AA109" s="18"/>
      <c r="AB109" s="18"/>
      <c r="AC109" s="18"/>
      <c r="AD109" s="18"/>
      <c r="AE109" s="18"/>
      <c r="AF109" s="18">
        <v>40</v>
      </c>
      <c r="AG109" s="18">
        <v>40</v>
      </c>
      <c r="AH109" s="18">
        <v>40</v>
      </c>
      <c r="AI109" s="18">
        <v>40</v>
      </c>
      <c r="AJ109" s="18">
        <v>40</v>
      </c>
      <c r="AK109" s="18">
        <v>40</v>
      </c>
      <c r="AL109" s="18"/>
      <c r="AM109" s="18"/>
      <c r="AN109" s="18"/>
      <c r="AO109" s="18"/>
      <c r="AP109" s="18"/>
      <c r="AQ109" s="18"/>
      <c r="AR109" s="19"/>
      <c r="AS109" s="19"/>
      <c r="AT109" s="19"/>
      <c r="AU109" s="19"/>
      <c r="AV109" s="19"/>
      <c r="AW109" s="19"/>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1">
        <f t="shared" si="14"/>
        <v>6</v>
      </c>
      <c r="BT109" s="22"/>
      <c r="BU109" s="21">
        <f t="shared" si="15"/>
        <v>0</v>
      </c>
      <c r="BV109" s="41"/>
      <c r="BW109" s="21">
        <f t="shared" si="16"/>
        <v>6</v>
      </c>
      <c r="CG109"/>
      <c r="CH109"/>
      <c r="CI109"/>
      <c r="CJ109"/>
    </row>
    <row r="110" spans="1:88" customFormat="1" ht="21.75" customHeight="1">
      <c r="A110" s="15"/>
      <c r="B110" s="15"/>
      <c r="C110" s="40" t="s">
        <v>27</v>
      </c>
      <c r="D110" s="591" t="s">
        <v>271</v>
      </c>
      <c r="E110" s="438">
        <v>9285</v>
      </c>
      <c r="F110" s="485">
        <v>39464</v>
      </c>
      <c r="G110" s="844">
        <v>646</v>
      </c>
      <c r="H110" s="396">
        <v>2019</v>
      </c>
      <c r="I110" s="26">
        <v>39469</v>
      </c>
      <c r="J110" s="458" t="s">
        <v>800</v>
      </c>
      <c r="K110" s="411" t="s">
        <v>1646</v>
      </c>
      <c r="L110" s="16">
        <v>645</v>
      </c>
      <c r="M110" s="266">
        <v>1</v>
      </c>
      <c r="N110" s="16">
        <v>646</v>
      </c>
      <c r="O110" s="266">
        <v>0</v>
      </c>
      <c r="P110" s="16">
        <v>646</v>
      </c>
      <c r="Q110" s="266">
        <v>0</v>
      </c>
      <c r="R110" s="16">
        <v>646</v>
      </c>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9"/>
      <c r="AS110" s="19"/>
      <c r="AT110" s="19"/>
      <c r="AU110" s="19"/>
      <c r="AV110" s="19"/>
      <c r="AW110" s="19"/>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1">
        <f t="shared" si="14"/>
        <v>0</v>
      </c>
      <c r="BT110" s="22"/>
      <c r="BU110" s="21">
        <f t="shared" si="15"/>
        <v>0</v>
      </c>
      <c r="BV110" s="41"/>
      <c r="BW110" s="21">
        <f t="shared" si="16"/>
        <v>0</v>
      </c>
      <c r="BX110" s="25"/>
      <c r="BY110" s="25"/>
      <c r="BZ110" s="25"/>
      <c r="CA110" s="25"/>
      <c r="CB110" s="25"/>
      <c r="CC110" s="25"/>
      <c r="CD110" s="25"/>
      <c r="CE110" s="25"/>
      <c r="CF110" s="25"/>
    </row>
    <row r="111" spans="1:88" customFormat="1" ht="21.75" customHeight="1">
      <c r="A111" s="42"/>
      <c r="B111" s="42"/>
      <c r="C111" s="40" t="s">
        <v>29</v>
      </c>
      <c r="D111" s="591" t="s">
        <v>295</v>
      </c>
      <c r="E111" s="505">
        <v>9305</v>
      </c>
      <c r="F111" s="485">
        <v>31837</v>
      </c>
      <c r="G111" s="844">
        <v>577</v>
      </c>
      <c r="H111" s="396">
        <v>2019</v>
      </c>
      <c r="I111" s="26">
        <v>35418</v>
      </c>
      <c r="J111" s="458" t="s">
        <v>804</v>
      </c>
      <c r="K111" s="411" t="s">
        <v>1648</v>
      </c>
      <c r="L111" s="16">
        <v>427</v>
      </c>
      <c r="M111" s="266">
        <v>48</v>
      </c>
      <c r="N111" s="16">
        <v>475</v>
      </c>
      <c r="O111" s="266">
        <v>50</v>
      </c>
      <c r="P111" s="16">
        <v>525</v>
      </c>
      <c r="Q111" s="266">
        <v>52</v>
      </c>
      <c r="R111" s="16">
        <v>577</v>
      </c>
      <c r="S111" s="18"/>
      <c r="T111" s="18">
        <v>23</v>
      </c>
      <c r="U111" s="18">
        <v>23</v>
      </c>
      <c r="V111" s="18">
        <v>23</v>
      </c>
      <c r="W111" s="18">
        <v>23</v>
      </c>
      <c r="X111" s="18">
        <v>23</v>
      </c>
      <c r="Y111" s="18">
        <v>23</v>
      </c>
      <c r="Z111" s="18">
        <v>23</v>
      </c>
      <c r="AA111" s="18">
        <v>23</v>
      </c>
      <c r="AB111" s="18">
        <v>23</v>
      </c>
      <c r="AC111" s="18"/>
      <c r="AD111" s="18">
        <v>23</v>
      </c>
      <c r="AE111" s="18">
        <v>23</v>
      </c>
      <c r="AF111" s="18">
        <v>23</v>
      </c>
      <c r="AG111" s="18">
        <v>23</v>
      </c>
      <c r="AH111" s="18">
        <v>23</v>
      </c>
      <c r="AI111" s="18">
        <v>23</v>
      </c>
      <c r="AJ111" s="18">
        <v>23</v>
      </c>
      <c r="AK111" s="18">
        <v>23</v>
      </c>
      <c r="AL111" s="18"/>
      <c r="AM111" s="18"/>
      <c r="AN111" s="18"/>
      <c r="AO111" s="18"/>
      <c r="AP111" s="18"/>
      <c r="AQ111" s="18"/>
      <c r="AR111" s="19"/>
      <c r="AS111" s="19"/>
      <c r="AT111" s="19"/>
      <c r="AU111" s="19"/>
      <c r="AV111" s="19"/>
      <c r="AW111" s="19"/>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1">
        <f t="shared" si="14"/>
        <v>17</v>
      </c>
      <c r="BT111" s="22"/>
      <c r="BU111" s="21">
        <f t="shared" si="15"/>
        <v>0</v>
      </c>
      <c r="BV111" s="25"/>
      <c r="BW111" s="21">
        <f t="shared" si="16"/>
        <v>17</v>
      </c>
      <c r="BX111" s="25"/>
      <c r="BY111" s="25"/>
      <c r="BZ111" s="25"/>
      <c r="CA111" s="25"/>
      <c r="CB111" s="25"/>
      <c r="CC111" s="25"/>
      <c r="CD111" s="25"/>
      <c r="CE111" s="25"/>
      <c r="CF111" s="25"/>
    </row>
    <row r="112" spans="1:88" customFormat="1" ht="21.75" customHeight="1">
      <c r="A112" s="15"/>
      <c r="B112" s="15"/>
      <c r="C112" s="40" t="s">
        <v>31</v>
      </c>
      <c r="D112" s="137" t="s">
        <v>811</v>
      </c>
      <c r="E112" s="505">
        <v>11386</v>
      </c>
      <c r="F112" s="485">
        <v>42790</v>
      </c>
      <c r="G112" s="844">
        <v>12</v>
      </c>
      <c r="H112" s="396">
        <v>2023</v>
      </c>
      <c r="I112" s="26">
        <v>42542</v>
      </c>
      <c r="J112" s="458" t="s">
        <v>812</v>
      </c>
      <c r="K112" s="411" t="s">
        <v>812</v>
      </c>
      <c r="L112" s="16">
        <v>0</v>
      </c>
      <c r="M112" s="266">
        <v>0</v>
      </c>
      <c r="N112" s="16">
        <v>0</v>
      </c>
      <c r="O112" s="266">
        <v>0</v>
      </c>
      <c r="P112" s="16">
        <v>0</v>
      </c>
      <c r="Q112" s="266">
        <v>12</v>
      </c>
      <c r="R112" s="16">
        <v>12</v>
      </c>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1">
        <f t="shared" si="14"/>
        <v>0</v>
      </c>
      <c r="BT112" s="22"/>
      <c r="BU112" s="21">
        <f t="shared" si="15"/>
        <v>0</v>
      </c>
      <c r="BV112" s="25"/>
      <c r="BW112" s="21">
        <f t="shared" si="16"/>
        <v>0</v>
      </c>
      <c r="BX112" s="25"/>
      <c r="BY112" s="25"/>
      <c r="BZ112" s="25"/>
      <c r="CA112" s="25"/>
      <c r="CB112" s="25"/>
      <c r="CC112" s="25"/>
      <c r="CD112" s="25"/>
      <c r="CE112" s="25"/>
      <c r="CF112" s="25"/>
    </row>
    <row r="113" spans="1:88" customFormat="1" ht="21.75" customHeight="1">
      <c r="A113" s="15"/>
      <c r="B113" s="15"/>
      <c r="C113" s="40" t="s">
        <v>32</v>
      </c>
      <c r="D113" s="137" t="s">
        <v>1512</v>
      </c>
      <c r="E113" s="505">
        <v>11373</v>
      </c>
      <c r="F113" s="485">
        <v>43006</v>
      </c>
      <c r="G113" s="844">
        <v>2</v>
      </c>
      <c r="H113" s="396">
        <v>2023</v>
      </c>
      <c r="I113" s="26">
        <v>43011</v>
      </c>
      <c r="J113" s="458" t="s">
        <v>1513</v>
      </c>
      <c r="K113" s="411" t="s">
        <v>1647</v>
      </c>
      <c r="L113" s="16">
        <v>0</v>
      </c>
      <c r="M113" s="266">
        <v>2</v>
      </c>
      <c r="N113" s="16">
        <v>2</v>
      </c>
      <c r="O113" s="266">
        <v>0</v>
      </c>
      <c r="P113" s="16">
        <v>2</v>
      </c>
      <c r="Q113" s="266">
        <v>0</v>
      </c>
      <c r="R113" s="16">
        <v>2</v>
      </c>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9"/>
      <c r="AS113" s="19"/>
      <c r="AT113" s="19"/>
      <c r="AU113" s="19"/>
      <c r="AV113" s="19"/>
      <c r="AW113" s="19"/>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1">
        <f t="shared" si="14"/>
        <v>0</v>
      </c>
      <c r="BT113" s="22"/>
      <c r="BU113" s="21">
        <f t="shared" si="15"/>
        <v>0</v>
      </c>
      <c r="BV113" s="25"/>
      <c r="BW113" s="21">
        <f t="shared" si="16"/>
        <v>0</v>
      </c>
      <c r="BX113" s="25"/>
      <c r="BY113" s="25"/>
      <c r="BZ113" s="25"/>
      <c r="CA113" s="25"/>
      <c r="CB113" s="25"/>
      <c r="CC113" s="25"/>
      <c r="CD113" s="25"/>
      <c r="CE113" s="25"/>
      <c r="CF113" s="25"/>
    </row>
    <row r="114" spans="1:88" customFormat="1" ht="21.75" customHeight="1">
      <c r="A114" s="15"/>
      <c r="B114" s="15"/>
      <c r="C114" s="40" t="s">
        <v>33</v>
      </c>
      <c r="D114" s="591" t="s">
        <v>294</v>
      </c>
      <c r="E114" s="505">
        <v>9310</v>
      </c>
      <c r="F114" s="485">
        <v>37357</v>
      </c>
      <c r="G114" s="844">
        <v>0</v>
      </c>
      <c r="H114" s="396" t="s">
        <v>2327</v>
      </c>
      <c r="I114" s="26">
        <v>37418</v>
      </c>
      <c r="J114" s="458" t="s">
        <v>834</v>
      </c>
      <c r="K114" s="411" t="s">
        <v>834</v>
      </c>
      <c r="L114" s="16">
        <v>0</v>
      </c>
      <c r="M114" s="266">
        <v>0</v>
      </c>
      <c r="N114" s="16">
        <v>0</v>
      </c>
      <c r="O114" s="266">
        <v>0</v>
      </c>
      <c r="P114" s="16">
        <v>0</v>
      </c>
      <c r="Q114" s="266">
        <v>0</v>
      </c>
      <c r="R114" s="16">
        <v>0</v>
      </c>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9"/>
      <c r="AS114" s="19"/>
      <c r="AT114" s="19"/>
      <c r="AU114" s="19"/>
      <c r="AV114" s="19"/>
      <c r="AW114" s="19"/>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1">
        <f t="shared" si="14"/>
        <v>0</v>
      </c>
      <c r="BT114" s="22"/>
      <c r="BU114" s="21">
        <f t="shared" si="15"/>
        <v>0</v>
      </c>
      <c r="BV114" s="41"/>
      <c r="BW114" s="21">
        <f t="shared" si="16"/>
        <v>0</v>
      </c>
      <c r="BX114" s="25"/>
      <c r="BY114" s="25"/>
      <c r="BZ114" s="25"/>
      <c r="CA114" s="25"/>
      <c r="CB114" s="25"/>
      <c r="CC114" s="25"/>
      <c r="CD114" s="25"/>
      <c r="CE114" s="25"/>
      <c r="CF114" s="25"/>
    </row>
    <row r="115" spans="1:88" s="25" customFormat="1" ht="15" customHeight="1">
      <c r="C115" s="60"/>
      <c r="D115" s="418"/>
      <c r="E115" s="157"/>
      <c r="F115" s="490"/>
      <c r="G115" s="846"/>
      <c r="H115" s="268"/>
      <c r="I115" s="37"/>
      <c r="J115" s="626"/>
      <c r="K115" s="268"/>
      <c r="L115" s="45"/>
      <c r="M115" s="45"/>
      <c r="N115" s="45"/>
      <c r="O115" s="45"/>
      <c r="P115" s="45"/>
      <c r="Q115" s="45"/>
      <c r="R115" s="45"/>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11"/>
      <c r="BT115" s="11"/>
      <c r="BU115" s="11"/>
      <c r="BW115" s="11"/>
    </row>
    <row r="116" spans="1:88" s="25" customFormat="1" ht="15" customHeight="1">
      <c r="C116" s="60"/>
      <c r="D116" s="418"/>
      <c r="E116" s="157"/>
      <c r="F116" s="490"/>
      <c r="G116" s="846"/>
      <c r="H116" s="268"/>
      <c r="I116" s="37"/>
      <c r="J116" s="626"/>
      <c r="K116" s="268"/>
      <c r="L116" s="45"/>
      <c r="M116" s="45"/>
      <c r="N116" s="45"/>
      <c r="O116" s="45"/>
      <c r="P116" s="45"/>
      <c r="Q116" s="45"/>
      <c r="R116" s="45"/>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11"/>
      <c r="BT116" s="11"/>
      <c r="BU116" s="11"/>
      <c r="BW116" s="11"/>
    </row>
    <row r="117" spans="1:88" s="25" customFormat="1" ht="15" customHeight="1">
      <c r="C117" s="60"/>
      <c r="D117" s="418"/>
      <c r="E117" s="157"/>
      <c r="F117" s="490"/>
      <c r="G117" s="846"/>
      <c r="H117" s="268"/>
      <c r="I117" s="37"/>
      <c r="J117" s="626"/>
      <c r="K117" s="268"/>
      <c r="L117" s="45"/>
      <c r="M117" s="45"/>
      <c r="N117" s="45"/>
      <c r="O117" s="45"/>
      <c r="P117" s="45"/>
      <c r="Q117" s="45"/>
      <c r="R117" s="45"/>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11"/>
      <c r="BT117" s="11"/>
      <c r="BU117" s="11"/>
      <c r="BW117" s="11"/>
    </row>
    <row r="118" spans="1:88" s="25" customFormat="1" ht="15" customHeight="1">
      <c r="C118" s="60"/>
      <c r="D118" s="418"/>
      <c r="E118" s="157"/>
      <c r="F118" s="490"/>
      <c r="G118" s="846"/>
      <c r="H118" s="268"/>
      <c r="I118" s="37"/>
      <c r="J118" s="626"/>
      <c r="K118" s="268"/>
      <c r="L118" s="45"/>
      <c r="M118" s="45"/>
      <c r="N118" s="45"/>
      <c r="O118" s="45"/>
      <c r="P118" s="45"/>
      <c r="Q118" s="45"/>
      <c r="R118" s="45"/>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11"/>
      <c r="BT118" s="11"/>
      <c r="BU118" s="11"/>
      <c r="BW118" s="11"/>
    </row>
    <row r="119" spans="1:88" s="25" customFormat="1" ht="15" hidden="1" customHeight="1">
      <c r="C119" s="60"/>
      <c r="D119" s="418"/>
      <c r="E119" s="157"/>
      <c r="F119" s="490"/>
      <c r="G119" s="846"/>
      <c r="H119" s="268"/>
      <c r="I119" s="37"/>
      <c r="J119" s="626"/>
      <c r="K119" s="268"/>
      <c r="L119" s="45"/>
      <c r="M119" s="45"/>
      <c r="N119" s="45"/>
      <c r="O119" s="45"/>
      <c r="P119" s="45"/>
      <c r="Q119" s="45"/>
      <c r="R119" s="45"/>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11"/>
      <c r="BT119" s="11"/>
      <c r="BU119" s="11"/>
      <c r="BW119" s="11"/>
    </row>
    <row r="120" spans="1:88" s="52" customFormat="1" ht="54" hidden="1" customHeight="1">
      <c r="D120" s="51" t="s">
        <v>2331</v>
      </c>
      <c r="E120" s="188"/>
      <c r="F120" s="493"/>
      <c r="H120" s="268"/>
      <c r="I120" s="37"/>
      <c r="J120" s="628"/>
      <c r="K120" s="268"/>
      <c r="BS120" s="265"/>
      <c r="BT120" s="265"/>
      <c r="BU120" s="265"/>
      <c r="BW120" s="265"/>
    </row>
    <row r="121" spans="1:88" s="25" customFormat="1" ht="15" hidden="1" customHeight="1">
      <c r="C121" s="60"/>
      <c r="D121" s="418"/>
      <c r="E121" s="157"/>
      <c r="F121" s="490"/>
      <c r="G121" s="846"/>
      <c r="H121" s="268"/>
      <c r="I121" s="37"/>
      <c r="J121" s="626"/>
      <c r="K121" s="268"/>
      <c r="L121" s="45"/>
      <c r="M121" s="45"/>
      <c r="N121" s="45"/>
      <c r="O121" s="45"/>
      <c r="P121" s="45"/>
      <c r="Q121" s="45"/>
      <c r="R121" s="45"/>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11"/>
      <c r="BT121" s="11"/>
      <c r="BU121" s="11"/>
      <c r="BW121" s="11"/>
    </row>
    <row r="122" spans="1:88" s="514" customFormat="1" ht="33.75" hidden="1" customHeight="1">
      <c r="A122" s="634" t="s">
        <v>301</v>
      </c>
      <c r="B122" s="634" t="s">
        <v>1604</v>
      </c>
      <c r="C122" s="635" t="s">
        <v>1702</v>
      </c>
      <c r="D122" s="636" t="s">
        <v>39</v>
      </c>
      <c r="E122" s="634" t="s">
        <v>1668</v>
      </c>
      <c r="F122" s="637" t="s">
        <v>14</v>
      </c>
      <c r="G122" s="634" t="s">
        <v>2283</v>
      </c>
      <c r="H122" s="638" t="s">
        <v>1614</v>
      </c>
      <c r="I122" s="637" t="s">
        <v>1615</v>
      </c>
      <c r="J122" s="638" t="s">
        <v>299</v>
      </c>
      <c r="K122" s="637" t="s">
        <v>298</v>
      </c>
      <c r="L122" s="634" t="s">
        <v>1355</v>
      </c>
      <c r="M122" s="634" t="s">
        <v>1554</v>
      </c>
      <c r="N122" s="634" t="s">
        <v>1555</v>
      </c>
      <c r="O122" s="634" t="s">
        <v>1764</v>
      </c>
      <c r="P122" s="634" t="s">
        <v>1765</v>
      </c>
      <c r="Q122" s="634" t="s">
        <v>2282</v>
      </c>
      <c r="R122" s="634" t="s">
        <v>2283</v>
      </c>
      <c r="S122" s="634"/>
      <c r="T122" s="634"/>
      <c r="U122" s="634"/>
      <c r="V122" s="634"/>
      <c r="W122" s="634"/>
      <c r="X122" s="634"/>
      <c r="Y122" s="634"/>
      <c r="Z122" s="634"/>
      <c r="AA122" s="634"/>
      <c r="AB122" s="634"/>
      <c r="AC122" s="634"/>
      <c r="AD122" s="634"/>
      <c r="AE122" s="634"/>
      <c r="AF122" s="634"/>
      <c r="AG122" s="634"/>
      <c r="AH122" s="634"/>
      <c r="AI122" s="634"/>
      <c r="AJ122" s="634"/>
      <c r="AK122" s="634"/>
      <c r="AL122" s="634"/>
      <c r="AM122" s="634"/>
      <c r="AN122" s="634"/>
      <c r="AO122" s="634"/>
      <c r="AP122" s="634"/>
      <c r="AQ122" s="634"/>
      <c r="AR122" s="634"/>
      <c r="AS122" s="634"/>
      <c r="AT122" s="634"/>
      <c r="AU122" s="634"/>
      <c r="AV122" s="634"/>
      <c r="AW122" s="634"/>
      <c r="AX122" s="634"/>
      <c r="AY122" s="634"/>
      <c r="AZ122" s="634"/>
      <c r="BA122" s="634"/>
      <c r="BB122" s="634"/>
      <c r="BC122" s="634"/>
      <c r="BD122" s="634"/>
      <c r="BE122" s="634"/>
      <c r="BF122" s="634"/>
      <c r="BG122" s="634"/>
      <c r="BH122" s="634"/>
      <c r="BI122" s="634"/>
      <c r="BJ122" s="634"/>
      <c r="BK122" s="634"/>
      <c r="BL122" s="634"/>
      <c r="BM122" s="634"/>
      <c r="BN122" s="634"/>
      <c r="BO122" s="634"/>
      <c r="BP122" s="634"/>
      <c r="BQ122" s="634"/>
      <c r="BR122" s="634"/>
      <c r="BS122" s="501" t="s">
        <v>877</v>
      </c>
      <c r="BT122" s="502"/>
      <c r="BU122" s="501" t="s">
        <v>878</v>
      </c>
      <c r="BV122" s="177"/>
      <c r="BW122" s="501" t="s">
        <v>1671</v>
      </c>
    </row>
    <row r="123" spans="1:88" customFormat="1" ht="21" hidden="1" customHeight="1">
      <c r="A123" s="15"/>
      <c r="B123" s="15"/>
      <c r="C123" s="40" t="s">
        <v>27</v>
      </c>
      <c r="D123" s="591" t="s">
        <v>43</v>
      </c>
      <c r="E123" s="505">
        <v>508</v>
      </c>
      <c r="F123" s="485">
        <v>38840</v>
      </c>
      <c r="G123" s="844">
        <v>0</v>
      </c>
      <c r="H123" s="332" t="s">
        <v>255</v>
      </c>
      <c r="I123" s="29">
        <v>36566</v>
      </c>
      <c r="J123" s="458" t="s">
        <v>678</v>
      </c>
      <c r="K123" s="299" t="s">
        <v>677</v>
      </c>
      <c r="L123" s="16">
        <v>1169</v>
      </c>
      <c r="M123" s="16">
        <v>0</v>
      </c>
      <c r="N123" s="16">
        <v>1169</v>
      </c>
      <c r="O123" s="16">
        <v>0</v>
      </c>
      <c r="P123" s="16">
        <v>1169</v>
      </c>
      <c r="Q123" s="16">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21">
        <f t="shared" ref="BS123:BS144" si="17">COUNT(S123:AQ123)</f>
        <v>0</v>
      </c>
      <c r="BT123" s="22"/>
      <c r="BU123" s="21">
        <f t="shared" ref="BU123:BU144" si="18">COUNT(AR123:BR123)</f>
        <v>0</v>
      </c>
      <c r="BV123" s="30"/>
      <c r="BW123" s="21">
        <f t="shared" ref="BW123:BW144" si="19">SUM(BS123,BU123)</f>
        <v>0</v>
      </c>
      <c r="BX123" s="30"/>
      <c r="BY123" s="30"/>
      <c r="BZ123" s="30"/>
      <c r="CA123" s="30"/>
      <c r="CB123" s="30"/>
      <c r="CC123" s="30"/>
      <c r="CD123" s="30"/>
      <c r="CE123" s="30"/>
      <c r="CF123" s="30"/>
      <c r="CG123" s="30"/>
      <c r="CH123" s="30"/>
      <c r="CI123" s="30"/>
      <c r="CJ123" s="30"/>
    </row>
    <row r="124" spans="1:88" customFormat="1" ht="21" hidden="1" customHeight="1">
      <c r="A124" s="15"/>
      <c r="B124" s="15"/>
      <c r="C124" s="40" t="s">
        <v>31</v>
      </c>
      <c r="D124" s="591" t="s">
        <v>44</v>
      </c>
      <c r="E124" s="505">
        <v>159</v>
      </c>
      <c r="F124" s="485">
        <v>39230</v>
      </c>
      <c r="G124" s="844">
        <v>0</v>
      </c>
      <c r="H124" s="332" t="s">
        <v>259</v>
      </c>
      <c r="I124" s="29">
        <v>36472</v>
      </c>
      <c r="J124" s="458" t="s">
        <v>439</v>
      </c>
      <c r="K124" s="299" t="s">
        <v>438</v>
      </c>
      <c r="L124" s="16">
        <v>996</v>
      </c>
      <c r="M124" s="16">
        <v>0</v>
      </c>
      <c r="N124" s="16">
        <v>996</v>
      </c>
      <c r="O124" s="16">
        <v>0</v>
      </c>
      <c r="P124" s="16">
        <v>996</v>
      </c>
      <c r="Q124" s="16">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21">
        <f t="shared" si="17"/>
        <v>0</v>
      </c>
      <c r="BT124" s="22"/>
      <c r="BU124" s="21">
        <f t="shared" si="18"/>
        <v>0</v>
      </c>
      <c r="BV124" s="30"/>
      <c r="BW124" s="21">
        <f t="shared" si="19"/>
        <v>0</v>
      </c>
      <c r="BX124" s="30"/>
      <c r="BY124" s="30"/>
      <c r="BZ124" s="30"/>
      <c r="CA124" s="30"/>
      <c r="CB124" s="30"/>
      <c r="CC124" s="30"/>
      <c r="CD124" s="30"/>
      <c r="CE124" s="30"/>
      <c r="CF124" s="30"/>
      <c r="CG124" s="30"/>
      <c r="CH124" s="30"/>
      <c r="CI124" s="30"/>
      <c r="CJ124" s="30"/>
    </row>
    <row r="125" spans="1:88" customFormat="1" ht="21" hidden="1" customHeight="1">
      <c r="A125" s="15"/>
      <c r="B125" s="15"/>
      <c r="C125" s="40" t="s">
        <v>97</v>
      </c>
      <c r="D125" s="591" t="s">
        <v>1321</v>
      </c>
      <c r="E125" s="505">
        <v>6507</v>
      </c>
      <c r="F125" s="486">
        <v>44624</v>
      </c>
      <c r="G125" s="844">
        <v>0</v>
      </c>
      <c r="H125" s="332" t="s">
        <v>259</v>
      </c>
      <c r="I125" s="29">
        <v>38380</v>
      </c>
      <c r="J125" s="457" t="s">
        <v>1323</v>
      </c>
      <c r="K125" s="299" t="s">
        <v>1322</v>
      </c>
      <c r="L125" s="16">
        <v>52</v>
      </c>
      <c r="M125" s="16">
        <v>0</v>
      </c>
      <c r="N125" s="16">
        <v>52</v>
      </c>
      <c r="O125" s="16">
        <v>0</v>
      </c>
      <c r="P125" s="16">
        <v>52</v>
      </c>
      <c r="Q125" s="16">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21">
        <f t="shared" si="17"/>
        <v>0</v>
      </c>
      <c r="BT125" s="22"/>
      <c r="BU125" s="21">
        <f t="shared" si="18"/>
        <v>0</v>
      </c>
      <c r="BV125" s="23"/>
      <c r="BW125" s="21">
        <f t="shared" si="19"/>
        <v>0</v>
      </c>
      <c r="BX125" s="30"/>
      <c r="BY125" s="30"/>
      <c r="BZ125" s="30"/>
      <c r="CA125" s="30"/>
      <c r="CB125" s="30"/>
      <c r="CC125" s="30"/>
      <c r="CD125" s="30"/>
      <c r="CE125" s="30"/>
      <c r="CF125" s="30"/>
      <c r="CG125" s="30"/>
      <c r="CH125" s="30"/>
    </row>
    <row r="126" spans="1:88" customFormat="1" ht="21" hidden="1" customHeight="1">
      <c r="A126" s="15"/>
      <c r="B126" s="15"/>
      <c r="C126" s="40" t="s">
        <v>135</v>
      </c>
      <c r="D126" s="591" t="s">
        <v>1405</v>
      </c>
      <c r="E126" s="505">
        <v>6739</v>
      </c>
      <c r="F126" s="485">
        <v>43292</v>
      </c>
      <c r="G126" s="844">
        <v>0</v>
      </c>
      <c r="H126" s="332" t="s">
        <v>259</v>
      </c>
      <c r="I126" s="29">
        <v>29271</v>
      </c>
      <c r="J126" s="464" t="s">
        <v>968</v>
      </c>
      <c r="K126" s="299" t="s">
        <v>967</v>
      </c>
      <c r="L126" s="16">
        <v>4</v>
      </c>
      <c r="M126" s="16">
        <v>0</v>
      </c>
      <c r="N126" s="16">
        <v>4</v>
      </c>
      <c r="O126" s="16">
        <v>0</v>
      </c>
      <c r="P126" s="16">
        <v>4</v>
      </c>
      <c r="Q126" s="16">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21">
        <f t="shared" si="17"/>
        <v>0</v>
      </c>
      <c r="BT126" s="22"/>
      <c r="BU126" s="21">
        <f t="shared" si="18"/>
        <v>0</v>
      </c>
      <c r="BV126" s="30"/>
      <c r="BW126" s="21">
        <f t="shared" si="19"/>
        <v>0</v>
      </c>
      <c r="BX126" s="256"/>
      <c r="BY126" s="256"/>
      <c r="BZ126" s="256"/>
      <c r="CA126" s="256"/>
      <c r="CB126" s="256"/>
      <c r="CC126" s="256"/>
      <c r="CD126" s="256"/>
      <c r="CE126" s="23"/>
      <c r="CF126" s="23"/>
    </row>
    <row r="127" spans="1:88" customFormat="1" ht="21" hidden="1" customHeight="1">
      <c r="A127" s="15"/>
      <c r="B127" s="15"/>
      <c r="C127" s="40" t="s">
        <v>121</v>
      </c>
      <c r="D127" s="591" t="s">
        <v>1662</v>
      </c>
      <c r="E127" s="505">
        <v>44</v>
      </c>
      <c r="F127" s="487">
        <v>34339</v>
      </c>
      <c r="G127" s="844">
        <v>0</v>
      </c>
      <c r="H127" s="332" t="s">
        <v>924</v>
      </c>
      <c r="I127" s="29">
        <v>44102</v>
      </c>
      <c r="J127" s="464" t="s">
        <v>1079</v>
      </c>
      <c r="K127" s="299" t="s">
        <v>1079</v>
      </c>
      <c r="L127" s="16">
        <v>12</v>
      </c>
      <c r="M127" s="16">
        <v>0</v>
      </c>
      <c r="N127" s="16">
        <v>12</v>
      </c>
      <c r="O127" s="16">
        <v>0</v>
      </c>
      <c r="P127" s="16">
        <v>12</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21">
        <f t="shared" si="17"/>
        <v>0</v>
      </c>
      <c r="BT127" s="22"/>
      <c r="BU127" s="21">
        <f t="shared" si="18"/>
        <v>0</v>
      </c>
      <c r="BV127" s="30"/>
      <c r="BW127" s="21">
        <f t="shared" si="19"/>
        <v>0</v>
      </c>
      <c r="BX127" s="256"/>
      <c r="BY127" s="256"/>
      <c r="BZ127" s="256"/>
      <c r="CA127" s="256"/>
      <c r="CB127" s="256"/>
      <c r="CC127" s="256"/>
      <c r="CD127" s="256"/>
      <c r="CE127" s="256"/>
      <c r="CF127" s="256"/>
    </row>
    <row r="128" spans="1:88" customFormat="1" ht="21" hidden="1" customHeight="1">
      <c r="A128" s="15"/>
      <c r="B128" s="15"/>
      <c r="C128" s="40" t="s">
        <v>150</v>
      </c>
      <c r="D128" s="36" t="s">
        <v>1878</v>
      </c>
      <c r="E128" s="505">
        <v>11402</v>
      </c>
      <c r="F128" s="486">
        <v>41017</v>
      </c>
      <c r="G128" s="844">
        <v>0</v>
      </c>
      <c r="H128" s="332" t="s">
        <v>924</v>
      </c>
      <c r="I128" s="29">
        <v>41085</v>
      </c>
      <c r="J128" s="464" t="s">
        <v>1372</v>
      </c>
      <c r="K128" s="299" t="s">
        <v>1372</v>
      </c>
      <c r="L128" s="16">
        <v>1</v>
      </c>
      <c r="M128" s="16">
        <v>0</v>
      </c>
      <c r="N128" s="16">
        <v>1</v>
      </c>
      <c r="O128" s="16">
        <v>0</v>
      </c>
      <c r="P128" s="16">
        <v>1</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21">
        <f t="shared" si="17"/>
        <v>0</v>
      </c>
      <c r="BT128" s="22"/>
      <c r="BU128" s="21">
        <f t="shared" si="18"/>
        <v>0</v>
      </c>
      <c r="BV128" s="23"/>
      <c r="BW128" s="21">
        <f t="shared" si="19"/>
        <v>0</v>
      </c>
      <c r="BX128" s="23"/>
      <c r="BY128" s="23"/>
      <c r="BZ128" s="23"/>
      <c r="CA128" s="23"/>
      <c r="CB128" s="23"/>
      <c r="CC128" s="23"/>
      <c r="CD128" s="23"/>
      <c r="CE128" s="23"/>
      <c r="CF128" s="23"/>
    </row>
    <row r="129" spans="1:88" customFormat="1" ht="21" hidden="1" customHeight="1">
      <c r="A129" s="15"/>
      <c r="B129" s="15"/>
      <c r="C129" s="40" t="s">
        <v>105</v>
      </c>
      <c r="D129" s="591" t="s">
        <v>218</v>
      </c>
      <c r="E129" s="505">
        <v>11403</v>
      </c>
      <c r="F129" s="485">
        <v>36726</v>
      </c>
      <c r="G129" s="844">
        <v>0</v>
      </c>
      <c r="H129" s="332" t="s">
        <v>749</v>
      </c>
      <c r="I129" s="29">
        <v>36803</v>
      </c>
      <c r="J129" s="458" t="s">
        <v>613</v>
      </c>
      <c r="K129" s="299" t="s">
        <v>612</v>
      </c>
      <c r="L129" s="16">
        <v>32</v>
      </c>
      <c r="M129" s="16">
        <v>0</v>
      </c>
      <c r="N129" s="16">
        <v>32</v>
      </c>
      <c r="O129" s="16">
        <v>0</v>
      </c>
      <c r="P129" s="16">
        <v>32</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21">
        <f t="shared" si="17"/>
        <v>0</v>
      </c>
      <c r="BT129" s="22"/>
      <c r="BU129" s="21">
        <f t="shared" si="18"/>
        <v>0</v>
      </c>
      <c r="BV129" s="23"/>
      <c r="BW129" s="21">
        <f t="shared" si="19"/>
        <v>0</v>
      </c>
      <c r="BX129" s="256"/>
      <c r="BY129" s="256"/>
      <c r="BZ129" s="256"/>
      <c r="CA129" s="256"/>
      <c r="CB129" s="256"/>
      <c r="CC129" s="256"/>
      <c r="CD129" s="30"/>
      <c r="CE129" s="30"/>
      <c r="CF129" s="30"/>
    </row>
    <row r="130" spans="1:88" customFormat="1" ht="21" hidden="1" customHeight="1">
      <c r="A130" s="15"/>
      <c r="B130" s="15"/>
      <c r="C130" s="40" t="s">
        <v>130</v>
      </c>
      <c r="D130" s="591" t="s">
        <v>1225</v>
      </c>
      <c r="E130" s="505">
        <v>8983</v>
      </c>
      <c r="F130" s="487">
        <v>33752</v>
      </c>
      <c r="G130" s="844">
        <v>0</v>
      </c>
      <c r="H130" s="332" t="s">
        <v>749</v>
      </c>
      <c r="I130" s="29">
        <v>44393</v>
      </c>
      <c r="J130" s="464" t="s">
        <v>985</v>
      </c>
      <c r="K130" s="299" t="s">
        <v>984</v>
      </c>
      <c r="L130" s="16">
        <v>5</v>
      </c>
      <c r="M130" s="16">
        <v>0</v>
      </c>
      <c r="N130" s="16">
        <v>5</v>
      </c>
      <c r="O130" s="16">
        <v>0</v>
      </c>
      <c r="P130" s="16">
        <v>5</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21">
        <f t="shared" si="17"/>
        <v>0</v>
      </c>
      <c r="BT130" s="22"/>
      <c r="BU130" s="21">
        <f t="shared" si="18"/>
        <v>0</v>
      </c>
      <c r="BV130" s="23"/>
      <c r="BW130" s="21">
        <f t="shared" si="19"/>
        <v>0</v>
      </c>
      <c r="BX130" s="30"/>
      <c r="BY130" s="30"/>
      <c r="BZ130" s="30"/>
      <c r="CA130" s="30"/>
      <c r="CB130" s="30"/>
      <c r="CC130" s="30"/>
      <c r="CD130" s="23"/>
      <c r="CE130" s="23"/>
      <c r="CF130" s="23"/>
    </row>
    <row r="131" spans="1:88" customFormat="1" ht="21" hidden="1" customHeight="1">
      <c r="A131" s="15"/>
      <c r="B131" s="15"/>
      <c r="C131" s="40" t="s">
        <v>144</v>
      </c>
      <c r="D131" s="591" t="s">
        <v>1277</v>
      </c>
      <c r="E131" s="505">
        <v>11410</v>
      </c>
      <c r="F131" s="485">
        <v>32569</v>
      </c>
      <c r="G131" s="844">
        <v>0</v>
      </c>
      <c r="H131" s="332" t="s">
        <v>343</v>
      </c>
      <c r="I131" s="29">
        <v>42151</v>
      </c>
      <c r="J131" s="458" t="s">
        <v>1279</v>
      </c>
      <c r="K131" s="299" t="s">
        <v>1278</v>
      </c>
      <c r="L131" s="16">
        <v>1</v>
      </c>
      <c r="M131" s="16">
        <v>0</v>
      </c>
      <c r="N131" s="16">
        <v>1</v>
      </c>
      <c r="O131" s="16">
        <v>0</v>
      </c>
      <c r="P131" s="16">
        <v>1</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21">
        <f t="shared" si="17"/>
        <v>0</v>
      </c>
      <c r="BT131" s="22"/>
      <c r="BU131" s="21">
        <f t="shared" si="18"/>
        <v>0</v>
      </c>
      <c r="BV131" s="23"/>
      <c r="BW131" s="21">
        <f t="shared" si="19"/>
        <v>0</v>
      </c>
      <c r="BX131" s="23"/>
      <c r="BY131" s="23"/>
      <c r="BZ131" s="23"/>
      <c r="CA131" s="23"/>
      <c r="CB131" s="23"/>
      <c r="CC131" s="23"/>
      <c r="CD131" s="23"/>
      <c r="CE131" s="23"/>
      <c r="CF131" s="23"/>
    </row>
    <row r="132" spans="1:88" customFormat="1" ht="21" hidden="1" customHeight="1">
      <c r="A132" s="15"/>
      <c r="B132" s="15"/>
      <c r="C132" s="40" t="s">
        <v>148</v>
      </c>
      <c r="D132" s="591" t="s">
        <v>1291</v>
      </c>
      <c r="E132" s="505">
        <v>11379</v>
      </c>
      <c r="F132" s="486">
        <v>38446</v>
      </c>
      <c r="G132" s="844">
        <v>0</v>
      </c>
      <c r="H132" s="332" t="s">
        <v>343</v>
      </c>
      <c r="I132" s="29"/>
      <c r="J132" s="457" t="s">
        <v>1298</v>
      </c>
      <c r="K132" s="299" t="s">
        <v>1297</v>
      </c>
      <c r="L132" s="16">
        <v>1</v>
      </c>
      <c r="M132" s="16">
        <v>0</v>
      </c>
      <c r="N132" s="16">
        <v>1</v>
      </c>
      <c r="O132" s="16">
        <v>0</v>
      </c>
      <c r="P132" s="16">
        <v>1</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21">
        <f t="shared" si="17"/>
        <v>0</v>
      </c>
      <c r="BT132" s="22"/>
      <c r="BU132" s="21">
        <f t="shared" si="18"/>
        <v>0</v>
      </c>
      <c r="BV132" s="23"/>
      <c r="BW132" s="21">
        <f t="shared" si="19"/>
        <v>0</v>
      </c>
      <c r="BX132" s="23"/>
      <c r="BY132" s="23"/>
      <c r="BZ132" s="23"/>
      <c r="CA132" s="23"/>
      <c r="CB132" s="23"/>
      <c r="CC132" s="23"/>
      <c r="CD132" s="23"/>
      <c r="CE132" s="23"/>
      <c r="CF132" s="23"/>
    </row>
    <row r="133" spans="1:88" customFormat="1" ht="21" hidden="1" customHeight="1">
      <c r="A133" s="15"/>
      <c r="B133" s="15"/>
      <c r="C133" s="40" t="s">
        <v>159</v>
      </c>
      <c r="D133" s="591" t="s">
        <v>186</v>
      </c>
      <c r="E133" s="505">
        <v>9224</v>
      </c>
      <c r="F133" s="485">
        <v>29953</v>
      </c>
      <c r="G133" s="844">
        <v>0</v>
      </c>
      <c r="H133" s="332" t="s">
        <v>1406</v>
      </c>
      <c r="I133" s="29">
        <v>27822</v>
      </c>
      <c r="J133" s="458" t="s">
        <v>485</v>
      </c>
      <c r="K133" s="299" t="s">
        <v>484</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21">
        <f t="shared" si="17"/>
        <v>0</v>
      </c>
      <c r="BT133" s="22"/>
      <c r="BU133" s="21">
        <f t="shared" si="18"/>
        <v>0</v>
      </c>
      <c r="BV133" s="30"/>
      <c r="BW133" s="21">
        <f t="shared" si="19"/>
        <v>0</v>
      </c>
      <c r="BX133" s="30"/>
      <c r="BY133" s="30"/>
      <c r="BZ133" s="30"/>
      <c r="CA133" s="30"/>
      <c r="CB133" s="30"/>
      <c r="CC133" s="30"/>
      <c r="CD133" s="30"/>
      <c r="CE133" s="23"/>
      <c r="CF133" s="23"/>
    </row>
    <row r="134" spans="1:88" customFormat="1" ht="21" hidden="1" customHeight="1">
      <c r="A134" s="15"/>
      <c r="B134" s="15"/>
      <c r="C134" s="40" t="s">
        <v>164</v>
      </c>
      <c r="D134" s="591" t="s">
        <v>1587</v>
      </c>
      <c r="E134" s="505">
        <v>9604</v>
      </c>
      <c r="F134" s="486">
        <v>35583</v>
      </c>
      <c r="G134" s="844">
        <v>0</v>
      </c>
      <c r="H134" s="332" t="s">
        <v>1406</v>
      </c>
      <c r="I134" s="29">
        <v>21685</v>
      </c>
      <c r="J134" s="464" t="s">
        <v>1589</v>
      </c>
      <c r="K134" s="299" t="s">
        <v>1588</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21">
        <f t="shared" si="17"/>
        <v>0</v>
      </c>
      <c r="BT134" s="22"/>
      <c r="BU134" s="21">
        <f t="shared" si="18"/>
        <v>0</v>
      </c>
      <c r="BV134" s="30"/>
      <c r="BW134" s="21">
        <f t="shared" si="19"/>
        <v>0</v>
      </c>
      <c r="BX134" s="30"/>
      <c r="BY134" s="30"/>
      <c r="BZ134" s="30"/>
      <c r="CA134" s="30"/>
      <c r="CB134" s="30"/>
      <c r="CC134" s="30"/>
      <c r="CD134" s="30"/>
      <c r="CE134" s="30"/>
      <c r="CF134" s="30"/>
    </row>
    <row r="135" spans="1:88" customFormat="1" ht="21" hidden="1" customHeight="1">
      <c r="A135" s="15"/>
      <c r="B135" s="15"/>
      <c r="C135" s="40" t="s">
        <v>165</v>
      </c>
      <c r="D135" s="591" t="s">
        <v>220</v>
      </c>
      <c r="E135" s="505">
        <v>10025</v>
      </c>
      <c r="F135" s="485">
        <v>36746</v>
      </c>
      <c r="G135" s="844">
        <v>0</v>
      </c>
      <c r="H135" s="332" t="s">
        <v>1406</v>
      </c>
      <c r="I135" s="29">
        <v>36830</v>
      </c>
      <c r="J135" s="458" t="s">
        <v>988</v>
      </c>
      <c r="K135" s="299" t="s">
        <v>501</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21">
        <f t="shared" si="17"/>
        <v>0</v>
      </c>
      <c r="BT135" s="22"/>
      <c r="BU135" s="21">
        <f t="shared" si="18"/>
        <v>0</v>
      </c>
      <c r="BV135" s="30"/>
      <c r="BW135" s="21">
        <f t="shared" si="19"/>
        <v>0</v>
      </c>
      <c r="BX135" s="23"/>
      <c r="BY135" s="23"/>
      <c r="BZ135" s="23"/>
      <c r="CA135" s="23"/>
      <c r="CB135" s="23"/>
      <c r="CC135" s="23"/>
      <c r="CD135" s="23"/>
      <c r="CE135" s="23"/>
      <c r="CF135" s="23"/>
    </row>
    <row r="136" spans="1:88" customFormat="1" ht="21" hidden="1" customHeight="1">
      <c r="A136" s="15"/>
      <c r="B136" s="15"/>
      <c r="C136" s="40" t="s">
        <v>167</v>
      </c>
      <c r="D136" s="591" t="s">
        <v>227</v>
      </c>
      <c r="E136" s="505">
        <v>1873</v>
      </c>
      <c r="F136" s="486">
        <v>37781</v>
      </c>
      <c r="G136" s="844">
        <v>0</v>
      </c>
      <c r="H136" s="332" t="s">
        <v>1406</v>
      </c>
      <c r="I136" s="29">
        <v>23881</v>
      </c>
      <c r="J136" s="457" t="s">
        <v>637</v>
      </c>
      <c r="K136" s="299" t="s">
        <v>636</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21">
        <f t="shared" si="17"/>
        <v>0</v>
      </c>
      <c r="BT136" s="22"/>
      <c r="BU136" s="21">
        <f t="shared" si="18"/>
        <v>0</v>
      </c>
      <c r="BV136" s="30"/>
      <c r="BW136" s="21">
        <f t="shared" si="19"/>
        <v>0</v>
      </c>
      <c r="BX136" s="30"/>
      <c r="BY136" s="30"/>
      <c r="BZ136" s="30"/>
      <c r="CA136" s="30"/>
      <c r="CB136" s="30"/>
      <c r="CC136" s="30"/>
      <c r="CD136" s="30"/>
      <c r="CE136" s="23"/>
      <c r="CF136" s="23"/>
    </row>
    <row r="137" spans="1:88" customFormat="1" ht="21" hidden="1" customHeight="1">
      <c r="A137" s="15"/>
      <c r="B137" s="15"/>
      <c r="C137" s="40" t="s">
        <v>183</v>
      </c>
      <c r="D137" s="591" t="s">
        <v>1051</v>
      </c>
      <c r="E137" s="505">
        <v>1674</v>
      </c>
      <c r="F137" s="486">
        <v>41394</v>
      </c>
      <c r="G137" s="844">
        <v>0</v>
      </c>
      <c r="H137" s="332" t="s">
        <v>1406</v>
      </c>
      <c r="I137" s="29">
        <v>17158</v>
      </c>
      <c r="J137" s="457" t="s">
        <v>1050</v>
      </c>
      <c r="K137" s="299" t="s">
        <v>1049</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21">
        <f t="shared" si="17"/>
        <v>0</v>
      </c>
      <c r="BT137" s="22"/>
      <c r="BU137" s="21">
        <f t="shared" si="18"/>
        <v>0</v>
      </c>
      <c r="BV137" s="30"/>
      <c r="BW137" s="21">
        <f t="shared" si="19"/>
        <v>0</v>
      </c>
      <c r="BX137" s="30"/>
      <c r="BY137" s="30"/>
      <c r="BZ137" s="30"/>
      <c r="CA137" s="30"/>
      <c r="CB137" s="30"/>
      <c r="CC137" s="30"/>
      <c r="CD137" s="30"/>
      <c r="CE137" s="30"/>
      <c r="CF137" s="30"/>
    </row>
    <row r="138" spans="1:88" customFormat="1" ht="21" hidden="1" customHeight="1">
      <c r="A138" s="15"/>
      <c r="B138" s="15"/>
      <c r="C138" s="40" t="s">
        <v>188</v>
      </c>
      <c r="D138" s="591" t="s">
        <v>71</v>
      </c>
      <c r="E138" s="505">
        <v>4210</v>
      </c>
      <c r="F138" s="485">
        <v>42419</v>
      </c>
      <c r="G138" s="844">
        <v>0</v>
      </c>
      <c r="H138" s="332" t="s">
        <v>1406</v>
      </c>
      <c r="I138" s="29" t="s">
        <v>1579</v>
      </c>
      <c r="J138" s="458" t="s">
        <v>1578</v>
      </c>
      <c r="K138" s="299" t="s">
        <v>1577</v>
      </c>
      <c r="L138" s="16">
        <v>0</v>
      </c>
      <c r="M138" s="16">
        <v>0</v>
      </c>
      <c r="N138" s="16">
        <v>0</v>
      </c>
      <c r="O138" s="16">
        <v>0</v>
      </c>
      <c r="P138" s="16">
        <v>0</v>
      </c>
      <c r="Q138" s="16">
        <v>0</v>
      </c>
      <c r="R138" s="16">
        <v>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21">
        <f t="shared" si="17"/>
        <v>0</v>
      </c>
      <c r="BT138" s="22"/>
      <c r="BU138" s="21">
        <f t="shared" si="18"/>
        <v>0</v>
      </c>
      <c r="BV138" s="30"/>
      <c r="BW138" s="21">
        <f t="shared" si="19"/>
        <v>0</v>
      </c>
      <c r="BX138" s="30"/>
      <c r="BY138" s="30"/>
      <c r="BZ138" s="30"/>
      <c r="CA138" s="30"/>
      <c r="CB138" s="30"/>
      <c r="CC138" s="30"/>
      <c r="CD138" s="30"/>
      <c r="CE138" s="30"/>
      <c r="CF138" s="30"/>
    </row>
    <row r="139" spans="1:88" customFormat="1" ht="21" hidden="1" customHeight="1">
      <c r="A139" s="15"/>
      <c r="B139" s="15"/>
      <c r="C139" s="40" t="s">
        <v>190</v>
      </c>
      <c r="D139" s="36" t="s">
        <v>1535</v>
      </c>
      <c r="E139" s="505">
        <v>11368</v>
      </c>
      <c r="F139" s="486">
        <v>43005</v>
      </c>
      <c r="G139" s="844">
        <v>0</v>
      </c>
      <c r="H139" s="332" t="s">
        <v>1406</v>
      </c>
      <c r="I139" s="29">
        <v>34907</v>
      </c>
      <c r="J139" s="457" t="s">
        <v>1536</v>
      </c>
      <c r="K139" s="299" t="s">
        <v>1539</v>
      </c>
      <c r="L139" s="16">
        <v>0</v>
      </c>
      <c r="M139" s="16">
        <v>0</v>
      </c>
      <c r="N139" s="16">
        <v>0</v>
      </c>
      <c r="O139" s="16">
        <v>0</v>
      </c>
      <c r="P139" s="16">
        <v>0</v>
      </c>
      <c r="Q139" s="16">
        <v>0</v>
      </c>
      <c r="R139" s="16">
        <v>0</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21">
        <f t="shared" si="17"/>
        <v>0</v>
      </c>
      <c r="BT139" s="22"/>
      <c r="BU139" s="21">
        <f t="shared" si="18"/>
        <v>0</v>
      </c>
      <c r="BV139" s="23"/>
      <c r="BW139" s="21">
        <f t="shared" si="19"/>
        <v>0</v>
      </c>
      <c r="BX139" s="30"/>
      <c r="BY139" s="30"/>
      <c r="BZ139" s="30"/>
      <c r="CA139" s="30"/>
      <c r="CB139" s="30"/>
      <c r="CC139" s="30"/>
      <c r="CD139" s="23"/>
      <c r="CE139" s="30"/>
      <c r="CF139" s="30"/>
    </row>
    <row r="140" spans="1:88" customFormat="1" ht="21" hidden="1" customHeight="1">
      <c r="A140" s="15"/>
      <c r="B140" s="15"/>
      <c r="C140" s="40" t="s">
        <v>191</v>
      </c>
      <c r="D140" s="36" t="s">
        <v>1545</v>
      </c>
      <c r="E140" s="505">
        <v>6804</v>
      </c>
      <c r="F140" s="487">
        <v>43070</v>
      </c>
      <c r="G140" s="844">
        <v>0</v>
      </c>
      <c r="H140" s="332" t="s">
        <v>1406</v>
      </c>
      <c r="I140" s="29">
        <v>42151</v>
      </c>
      <c r="J140" s="464" t="s">
        <v>1547</v>
      </c>
      <c r="K140" s="299" t="s">
        <v>1546</v>
      </c>
      <c r="L140" s="16">
        <v>0</v>
      </c>
      <c r="M140" s="16">
        <v>0</v>
      </c>
      <c r="N140" s="16">
        <v>0</v>
      </c>
      <c r="O140" s="16">
        <v>0</v>
      </c>
      <c r="P140" s="16">
        <v>0</v>
      </c>
      <c r="Q140" s="16">
        <v>0</v>
      </c>
      <c r="R140" s="16">
        <v>0</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21">
        <f t="shared" si="17"/>
        <v>0</v>
      </c>
      <c r="BT140" s="22"/>
      <c r="BU140" s="21">
        <f t="shared" si="18"/>
        <v>0</v>
      </c>
      <c r="BV140" s="23"/>
      <c r="BW140" s="21">
        <f t="shared" si="19"/>
        <v>0</v>
      </c>
      <c r="BX140" s="30"/>
      <c r="BY140" s="30"/>
      <c r="BZ140" s="30"/>
      <c r="CA140" s="30"/>
      <c r="CB140" s="30"/>
      <c r="CC140" s="30"/>
      <c r="CD140" s="23"/>
      <c r="CE140" s="30"/>
      <c r="CF140" s="30"/>
    </row>
    <row r="141" spans="1:88" customFormat="1" ht="21" hidden="1" customHeight="1">
      <c r="A141" s="15"/>
      <c r="B141" s="15"/>
      <c r="C141" s="40" t="s">
        <v>193</v>
      </c>
      <c r="D141" s="36" t="s">
        <v>1541</v>
      </c>
      <c r="E141" s="505">
        <v>96</v>
      </c>
      <c r="F141" s="486">
        <v>43361</v>
      </c>
      <c r="G141" s="844">
        <v>0</v>
      </c>
      <c r="H141" s="332" t="s">
        <v>1406</v>
      </c>
      <c r="I141" s="29">
        <v>22077</v>
      </c>
      <c r="J141" s="457" t="s">
        <v>1543</v>
      </c>
      <c r="K141" s="299" t="s">
        <v>1542</v>
      </c>
      <c r="L141" s="16">
        <v>0</v>
      </c>
      <c r="M141" s="16">
        <v>0</v>
      </c>
      <c r="N141" s="16">
        <v>0</v>
      </c>
      <c r="O141" s="16">
        <v>0</v>
      </c>
      <c r="P141" s="16">
        <v>0</v>
      </c>
      <c r="Q141" s="16">
        <v>0</v>
      </c>
      <c r="R141" s="16">
        <v>0</v>
      </c>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21">
        <f t="shared" si="17"/>
        <v>0</v>
      </c>
      <c r="BT141" s="22"/>
      <c r="BU141" s="21">
        <f t="shared" si="18"/>
        <v>0</v>
      </c>
      <c r="BV141" s="23"/>
      <c r="BW141" s="21">
        <f t="shared" si="19"/>
        <v>0</v>
      </c>
      <c r="BX141" s="30"/>
      <c r="BY141" s="30"/>
      <c r="BZ141" s="30"/>
      <c r="CA141" s="30"/>
      <c r="CB141" s="30"/>
      <c r="CC141" s="30"/>
      <c r="CD141" s="23"/>
      <c r="CE141" s="30"/>
      <c r="CF141" s="30"/>
      <c r="CI141" s="256"/>
      <c r="CJ141" s="256"/>
    </row>
    <row r="142" spans="1:88" customFormat="1" ht="21" hidden="1" customHeight="1">
      <c r="A142" s="15"/>
      <c r="B142" s="15"/>
      <c r="C142" s="40" t="s">
        <v>194</v>
      </c>
      <c r="D142" s="591" t="s">
        <v>1420</v>
      </c>
      <c r="E142" s="505">
        <v>9864</v>
      </c>
      <c r="F142" s="487">
        <v>44053</v>
      </c>
      <c r="G142" s="844">
        <v>0</v>
      </c>
      <c r="H142" s="332" t="s">
        <v>1406</v>
      </c>
      <c r="I142" s="29">
        <v>40555</v>
      </c>
      <c r="J142" s="464" t="s">
        <v>1422</v>
      </c>
      <c r="K142" s="299" t="s">
        <v>1421</v>
      </c>
      <c r="L142" s="16">
        <v>0</v>
      </c>
      <c r="M142" s="16">
        <v>0</v>
      </c>
      <c r="N142" s="16">
        <v>0</v>
      </c>
      <c r="O142" s="16">
        <v>0</v>
      </c>
      <c r="P142" s="16">
        <v>0</v>
      </c>
      <c r="Q142" s="16">
        <v>0</v>
      </c>
      <c r="R142" s="16">
        <v>0</v>
      </c>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21">
        <f t="shared" si="17"/>
        <v>0</v>
      </c>
      <c r="BT142" s="22"/>
      <c r="BU142" s="21">
        <f t="shared" si="18"/>
        <v>0</v>
      </c>
      <c r="BV142" s="30"/>
      <c r="BW142" s="21">
        <f t="shared" si="19"/>
        <v>0</v>
      </c>
      <c r="BX142" s="30"/>
      <c r="BY142" s="30"/>
      <c r="BZ142" s="30"/>
      <c r="CA142" s="30"/>
      <c r="CB142" s="30"/>
      <c r="CC142" s="30"/>
      <c r="CD142" s="30"/>
      <c r="CE142" s="30"/>
      <c r="CF142" s="30"/>
    </row>
    <row r="143" spans="1:88" s="23" customFormat="1" ht="21" hidden="1" customHeight="1">
      <c r="A143" s="15"/>
      <c r="B143" s="15"/>
      <c r="C143" s="40" t="s">
        <v>198</v>
      </c>
      <c r="D143" s="591" t="s">
        <v>1423</v>
      </c>
      <c r="E143" s="505">
        <v>10988</v>
      </c>
      <c r="F143" s="487">
        <v>44636</v>
      </c>
      <c r="G143" s="844">
        <v>0</v>
      </c>
      <c r="H143" s="332" t="s">
        <v>1406</v>
      </c>
      <c r="I143" s="29">
        <v>21759</v>
      </c>
      <c r="J143" s="464" t="s">
        <v>1425</v>
      </c>
      <c r="K143" s="299" t="s">
        <v>1424</v>
      </c>
      <c r="L143" s="16">
        <v>0</v>
      </c>
      <c r="M143" s="16">
        <v>0</v>
      </c>
      <c r="N143" s="16">
        <v>0</v>
      </c>
      <c r="O143" s="16">
        <v>0</v>
      </c>
      <c r="P143" s="16">
        <v>0</v>
      </c>
      <c r="Q143" s="16">
        <v>0</v>
      </c>
      <c r="R143" s="16">
        <v>0</v>
      </c>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21">
        <f t="shared" si="17"/>
        <v>0</v>
      </c>
      <c r="BT143" s="22"/>
      <c r="BU143" s="21">
        <f t="shared" si="18"/>
        <v>0</v>
      </c>
      <c r="BV143" s="30"/>
      <c r="BW143" s="21">
        <f t="shared" si="19"/>
        <v>0</v>
      </c>
      <c r="BX143" s="30"/>
      <c r="BY143" s="30"/>
      <c r="BZ143" s="30"/>
      <c r="CA143" s="30"/>
      <c r="CB143" s="30"/>
      <c r="CC143" s="30"/>
      <c r="CD143" s="30"/>
      <c r="CG143"/>
      <c r="CH143"/>
      <c r="CI143"/>
      <c r="CJ143"/>
    </row>
    <row r="144" spans="1:88" s="23" customFormat="1" ht="21" hidden="1" customHeight="1">
      <c r="A144" s="15"/>
      <c r="B144" s="15"/>
      <c r="C144" s="40" t="s">
        <v>199</v>
      </c>
      <c r="D144" s="591" t="s">
        <v>1497</v>
      </c>
      <c r="E144" s="505">
        <v>11331</v>
      </c>
      <c r="F144" s="487">
        <v>44686</v>
      </c>
      <c r="G144" s="844">
        <v>0</v>
      </c>
      <c r="H144" s="622" t="s">
        <v>1406</v>
      </c>
      <c r="I144" s="29">
        <v>44959</v>
      </c>
      <c r="J144" s="464" t="s">
        <v>1495</v>
      </c>
      <c r="K144" s="299" t="s">
        <v>1494</v>
      </c>
      <c r="L144" s="16">
        <v>0</v>
      </c>
      <c r="M144" s="16">
        <v>0</v>
      </c>
      <c r="N144" s="16">
        <v>0</v>
      </c>
      <c r="O144" s="16">
        <v>0</v>
      </c>
      <c r="P144" s="16">
        <v>0</v>
      </c>
      <c r="Q144" s="16">
        <v>0</v>
      </c>
      <c r="R144" s="16">
        <v>0</v>
      </c>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21">
        <f t="shared" si="17"/>
        <v>0</v>
      </c>
      <c r="BT144" s="22"/>
      <c r="BU144" s="21">
        <f t="shared" si="18"/>
        <v>0</v>
      </c>
      <c r="BV144" s="30"/>
      <c r="BW144" s="21">
        <f t="shared" si="19"/>
        <v>0</v>
      </c>
      <c r="BX144" s="30"/>
      <c r="BY144" s="30"/>
      <c r="BZ144" s="30"/>
      <c r="CA144" s="30"/>
      <c r="CB144" s="30"/>
      <c r="CC144" s="30"/>
      <c r="CD144" s="30"/>
      <c r="CE144" s="30"/>
      <c r="CF144" s="30"/>
      <c r="CG144"/>
      <c r="CH144"/>
      <c r="CI144"/>
      <c r="CJ144"/>
    </row>
    <row r="145" spans="1:88" s="25" customFormat="1" ht="15" hidden="1" customHeight="1">
      <c r="C145" s="60"/>
      <c r="D145" s="418"/>
      <c r="E145" s="157"/>
      <c r="F145" s="490"/>
      <c r="G145" s="846"/>
      <c r="H145" s="268"/>
      <c r="I145" s="37"/>
      <c r="J145" s="626"/>
      <c r="K145" s="268"/>
      <c r="L145" s="45"/>
      <c r="M145" s="45"/>
      <c r="N145" s="45"/>
      <c r="O145" s="45"/>
      <c r="P145" s="45"/>
      <c r="Q145" s="45"/>
      <c r="R145" s="45"/>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11"/>
      <c r="BT145" s="11"/>
      <c r="BU145" s="11"/>
      <c r="BW145" s="11"/>
    </row>
    <row r="146" spans="1:88" s="177" customFormat="1" ht="34.5" hidden="1" customHeight="1">
      <c r="A146" s="634" t="s">
        <v>301</v>
      </c>
      <c r="B146" s="634" t="s">
        <v>1604</v>
      </c>
      <c r="C146" s="635" t="s">
        <v>1702</v>
      </c>
      <c r="D146" s="636" t="s">
        <v>13</v>
      </c>
      <c r="E146" s="634" t="s">
        <v>1668</v>
      </c>
      <c r="F146" s="637" t="s">
        <v>14</v>
      </c>
      <c r="G146" s="634" t="s">
        <v>2283</v>
      </c>
      <c r="H146" s="331" t="s">
        <v>1614</v>
      </c>
      <c r="I146" s="267" t="s">
        <v>1615</v>
      </c>
      <c r="J146" s="638" t="s">
        <v>299</v>
      </c>
      <c r="K146" s="267" t="s">
        <v>298</v>
      </c>
      <c r="L146" s="634" t="s">
        <v>1355</v>
      </c>
      <c r="M146" s="634" t="s">
        <v>1554</v>
      </c>
      <c r="N146" s="634" t="s">
        <v>1555</v>
      </c>
      <c r="O146" s="634" t="s">
        <v>1764</v>
      </c>
      <c r="P146" s="634" t="s">
        <v>1765</v>
      </c>
      <c r="Q146" s="634" t="s">
        <v>2282</v>
      </c>
      <c r="R146" s="634" t="s">
        <v>2283</v>
      </c>
      <c r="S146" s="634"/>
      <c r="T146" s="634"/>
      <c r="U146" s="634"/>
      <c r="V146" s="634"/>
      <c r="W146" s="634"/>
      <c r="X146" s="634"/>
      <c r="Y146" s="634"/>
      <c r="Z146" s="634"/>
      <c r="AA146" s="634"/>
      <c r="AB146" s="634"/>
      <c r="AC146" s="634"/>
      <c r="AD146" s="634"/>
      <c r="AE146" s="634"/>
      <c r="AF146" s="634"/>
      <c r="AG146" s="634"/>
      <c r="AH146" s="634"/>
      <c r="AI146" s="634"/>
      <c r="AJ146" s="634"/>
      <c r="AK146" s="634"/>
      <c r="AL146" s="634"/>
      <c r="AM146" s="634"/>
      <c r="AN146" s="634"/>
      <c r="AO146" s="634"/>
      <c r="AP146" s="634"/>
      <c r="AQ146" s="634"/>
      <c r="AR146" s="634"/>
      <c r="AS146" s="634"/>
      <c r="AT146" s="634"/>
      <c r="AU146" s="634"/>
      <c r="AV146" s="634"/>
      <c r="AW146" s="634"/>
      <c r="AX146" s="634"/>
      <c r="AY146" s="634"/>
      <c r="AZ146" s="634"/>
      <c r="BA146" s="634"/>
      <c r="BB146" s="634"/>
      <c r="BC146" s="634"/>
      <c r="BD146" s="634"/>
      <c r="BE146" s="634"/>
      <c r="BF146" s="634"/>
      <c r="BG146" s="634"/>
      <c r="BH146" s="634"/>
      <c r="BI146" s="634"/>
      <c r="BJ146" s="634"/>
      <c r="BK146" s="634"/>
      <c r="BL146" s="634"/>
      <c r="BM146" s="634"/>
      <c r="BN146" s="634"/>
      <c r="BO146" s="634"/>
      <c r="BP146" s="634"/>
      <c r="BQ146" s="634"/>
      <c r="BR146" s="634"/>
      <c r="BS146" s="501" t="s">
        <v>877</v>
      </c>
      <c r="BT146" s="502"/>
      <c r="BU146" s="501" t="s">
        <v>878</v>
      </c>
      <c r="BW146" s="501" t="s">
        <v>1671</v>
      </c>
    </row>
    <row r="147" spans="1:88" customFormat="1" ht="21" hidden="1" customHeight="1">
      <c r="A147" s="15"/>
      <c r="B147" s="15"/>
      <c r="C147" s="40" t="s">
        <v>16</v>
      </c>
      <c r="D147" s="591" t="s">
        <v>1284</v>
      </c>
      <c r="E147" s="505">
        <v>11395</v>
      </c>
      <c r="F147" s="487">
        <v>44593</v>
      </c>
      <c r="G147" s="844">
        <v>0</v>
      </c>
      <c r="H147" s="299" t="s">
        <v>343</v>
      </c>
      <c r="I147" s="26">
        <v>44581</v>
      </c>
      <c r="J147" s="458" t="s">
        <v>1286</v>
      </c>
      <c r="K147" s="136" t="s">
        <v>1285</v>
      </c>
      <c r="L147" s="16">
        <v>1</v>
      </c>
      <c r="M147" s="16">
        <v>0</v>
      </c>
      <c r="N147" s="16">
        <v>1</v>
      </c>
      <c r="O147" s="16">
        <v>0</v>
      </c>
      <c r="P147" s="16">
        <v>1</v>
      </c>
      <c r="Q147" s="16">
        <v>0</v>
      </c>
      <c r="R147" s="16">
        <v>0</v>
      </c>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9"/>
      <c r="AS147" s="19"/>
      <c r="AT147" s="19"/>
      <c r="AU147" s="19"/>
      <c r="AV147" s="19"/>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1">
        <f>COUNT(S147:AQ147)</f>
        <v>0</v>
      </c>
      <c r="BT147" s="22"/>
      <c r="BU147" s="21">
        <f>COUNT(AR147:BR147)</f>
        <v>0</v>
      </c>
      <c r="BV147" s="25"/>
      <c r="BW147" s="21">
        <f t="shared" ref="BW147" si="20">SUM(BS147,BU147)</f>
        <v>0</v>
      </c>
      <c r="BX147" s="256"/>
      <c r="BY147" s="256"/>
      <c r="BZ147" s="256"/>
      <c r="CA147" s="256"/>
      <c r="CB147" s="256"/>
      <c r="CC147" s="256"/>
      <c r="CD147" s="256"/>
      <c r="CE147" s="256"/>
      <c r="CF147" s="256"/>
    </row>
    <row r="148" spans="1:88" s="25" customFormat="1" ht="15" hidden="1" customHeight="1">
      <c r="C148" s="60"/>
      <c r="D148" s="418"/>
      <c r="E148" s="157"/>
      <c r="F148" s="490"/>
      <c r="G148" s="846"/>
      <c r="H148" s="268"/>
      <c r="I148" s="37"/>
      <c r="J148" s="626"/>
      <c r="K148" s="268"/>
      <c r="L148" s="45"/>
      <c r="M148" s="45"/>
      <c r="N148" s="45"/>
      <c r="O148" s="45"/>
      <c r="P148" s="45"/>
      <c r="Q148" s="45"/>
      <c r="R148" s="45"/>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11"/>
      <c r="BT148" s="11"/>
      <c r="BU148" s="11"/>
      <c r="BW148" s="11"/>
    </row>
    <row r="149" spans="1:88" s="177" customFormat="1" ht="34.5" hidden="1" customHeight="1">
      <c r="A149" s="634" t="s">
        <v>301</v>
      </c>
      <c r="B149" s="634" t="s">
        <v>1604</v>
      </c>
      <c r="C149" s="635" t="s">
        <v>1702</v>
      </c>
      <c r="D149" s="636" t="s">
        <v>266</v>
      </c>
      <c r="E149" s="634" t="s">
        <v>1668</v>
      </c>
      <c r="F149" s="637" t="s">
        <v>14</v>
      </c>
      <c r="G149" s="634" t="s">
        <v>2283</v>
      </c>
      <c r="H149" s="331" t="s">
        <v>1614</v>
      </c>
      <c r="I149" s="267" t="s">
        <v>1615</v>
      </c>
      <c r="J149" s="638" t="s">
        <v>299</v>
      </c>
      <c r="K149" s="267" t="s">
        <v>298</v>
      </c>
      <c r="L149" s="634" t="s">
        <v>1355</v>
      </c>
      <c r="M149" s="634" t="s">
        <v>1554</v>
      </c>
      <c r="N149" s="634" t="s">
        <v>1555</v>
      </c>
      <c r="O149" s="634" t="s">
        <v>1764</v>
      </c>
      <c r="P149" s="634" t="s">
        <v>1765</v>
      </c>
      <c r="Q149" s="634" t="s">
        <v>2282</v>
      </c>
      <c r="R149" s="634" t="s">
        <v>2283</v>
      </c>
      <c r="S149" s="634"/>
      <c r="T149" s="634"/>
      <c r="U149" s="634"/>
      <c r="V149" s="634"/>
      <c r="W149" s="634"/>
      <c r="X149" s="634"/>
      <c r="Y149" s="634"/>
      <c r="Z149" s="634"/>
      <c r="AA149" s="634"/>
      <c r="AB149" s="634"/>
      <c r="AC149" s="634"/>
      <c r="AD149" s="634"/>
      <c r="AE149" s="634"/>
      <c r="AF149" s="634"/>
      <c r="AG149" s="634"/>
      <c r="AH149" s="634"/>
      <c r="AI149" s="634"/>
      <c r="AJ149" s="634"/>
      <c r="AK149" s="634"/>
      <c r="AL149" s="634"/>
      <c r="AM149" s="634"/>
      <c r="AN149" s="634"/>
      <c r="AO149" s="634"/>
      <c r="AP149" s="634"/>
      <c r="AQ149" s="634"/>
      <c r="AR149" s="634"/>
      <c r="AS149" s="634"/>
      <c r="AT149" s="634"/>
      <c r="AU149" s="634"/>
      <c r="AV149" s="634"/>
      <c r="AW149" s="634"/>
      <c r="AX149" s="634"/>
      <c r="AY149" s="634"/>
      <c r="AZ149" s="634"/>
      <c r="BA149" s="634"/>
      <c r="BB149" s="634"/>
      <c r="BC149" s="634"/>
      <c r="BD149" s="634"/>
      <c r="BE149" s="634"/>
      <c r="BF149" s="634"/>
      <c r="BG149" s="634"/>
      <c r="BH149" s="634"/>
      <c r="BI149" s="634"/>
      <c r="BJ149" s="634"/>
      <c r="BK149" s="634"/>
      <c r="BL149" s="634"/>
      <c r="BM149" s="634"/>
      <c r="BN149" s="634"/>
      <c r="BO149" s="634"/>
      <c r="BP149" s="634"/>
      <c r="BQ149" s="634"/>
      <c r="BR149" s="634"/>
      <c r="BS149" s="501" t="s">
        <v>877</v>
      </c>
      <c r="BT149" s="502"/>
      <c r="BU149" s="501" t="s">
        <v>878</v>
      </c>
      <c r="BW149" s="501" t="s">
        <v>1671</v>
      </c>
    </row>
    <row r="150" spans="1:88" customFormat="1" ht="21.75" hidden="1" customHeight="1">
      <c r="A150" s="15"/>
      <c r="B150" s="15"/>
      <c r="C150" s="40" t="s">
        <v>19</v>
      </c>
      <c r="D150" s="137" t="s">
        <v>836</v>
      </c>
      <c r="E150" s="505">
        <v>6600</v>
      </c>
      <c r="F150" s="485">
        <v>36584</v>
      </c>
      <c r="G150" s="844">
        <v>0</v>
      </c>
      <c r="H150" s="396">
        <v>2019</v>
      </c>
      <c r="I150" s="26">
        <v>36635</v>
      </c>
      <c r="J150" s="458" t="s">
        <v>837</v>
      </c>
      <c r="K150" s="411" t="s">
        <v>837</v>
      </c>
      <c r="L150" s="16">
        <v>1345</v>
      </c>
      <c r="M150" s="16">
        <v>0</v>
      </c>
      <c r="N150" s="16">
        <v>1345</v>
      </c>
      <c r="O150" s="16">
        <v>0</v>
      </c>
      <c r="P150" s="16">
        <v>1345</v>
      </c>
      <c r="Q150" s="1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9"/>
      <c r="AS150" s="19"/>
      <c r="AT150" s="19"/>
      <c r="AU150" s="19"/>
      <c r="AV150" s="19"/>
      <c r="AW150" s="19"/>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1">
        <f>COUNT(S150:AQ150)</f>
        <v>0</v>
      </c>
      <c r="BT150" s="22"/>
      <c r="BU150" s="21">
        <f>COUNT(AR150:BR150)</f>
        <v>0</v>
      </c>
      <c r="BV150" s="25"/>
      <c r="BW150" s="21">
        <f>SUM(BS150,BU150)</f>
        <v>0</v>
      </c>
      <c r="BX150" s="25"/>
      <c r="BY150" s="25"/>
      <c r="BZ150" s="25"/>
      <c r="CA150" s="25"/>
      <c r="CB150" s="25"/>
      <c r="CC150" s="25"/>
      <c r="CD150" s="25"/>
      <c r="CE150" s="25"/>
      <c r="CF150" s="25"/>
      <c r="CG150" s="25"/>
      <c r="CH150" s="25"/>
      <c r="CI150" s="25"/>
      <c r="CJ150" s="25"/>
    </row>
    <row r="151" spans="1:88" customFormat="1" ht="21.75" hidden="1" customHeight="1">
      <c r="A151" s="15"/>
      <c r="B151" s="15"/>
      <c r="C151" s="40" t="s">
        <v>33</v>
      </c>
      <c r="D151" s="591" t="s">
        <v>275</v>
      </c>
      <c r="E151" s="505">
        <v>9306</v>
      </c>
      <c r="F151" s="485">
        <v>39940</v>
      </c>
      <c r="G151" s="844">
        <v>0</v>
      </c>
      <c r="H151" s="396">
        <v>2019</v>
      </c>
      <c r="I151" s="26">
        <v>40101</v>
      </c>
      <c r="J151" s="458" t="s">
        <v>814</v>
      </c>
      <c r="K151" s="411" t="s">
        <v>1651</v>
      </c>
      <c r="L151" s="16">
        <v>134</v>
      </c>
      <c r="M151" s="16">
        <v>0</v>
      </c>
      <c r="N151" s="16">
        <v>134</v>
      </c>
      <c r="O151" s="16">
        <v>0</v>
      </c>
      <c r="P151" s="16">
        <v>134</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9"/>
      <c r="AS151" s="19"/>
      <c r="AT151" s="19"/>
      <c r="AU151" s="19"/>
      <c r="AV151" s="19"/>
      <c r="AW151" s="19"/>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1">
        <f>COUNT(S151:AQ151)</f>
        <v>0</v>
      </c>
      <c r="BT151" s="22"/>
      <c r="BU151" s="21">
        <f>COUNT(AR151:BR151)</f>
        <v>0</v>
      </c>
      <c r="BV151" s="41"/>
      <c r="BW151" s="21">
        <f>SUM(BS151,BU151)</f>
        <v>0</v>
      </c>
      <c r="BX151" s="25"/>
      <c r="BY151" s="25"/>
      <c r="BZ151" s="25"/>
      <c r="CA151" s="25"/>
      <c r="CB151" s="25"/>
      <c r="CC151" s="25"/>
      <c r="CD151" s="25"/>
      <c r="CE151" s="25"/>
      <c r="CF151" s="25"/>
    </row>
    <row r="152" spans="1:88" s="25" customFormat="1" ht="15" hidden="1" customHeight="1">
      <c r="C152" s="60"/>
      <c r="D152" s="418"/>
      <c r="E152" s="157"/>
      <c r="F152" s="490"/>
      <c r="G152" s="846"/>
      <c r="H152" s="268"/>
      <c r="I152" s="37"/>
      <c r="J152" s="626"/>
      <c r="K152" s="268"/>
      <c r="L152" s="45"/>
      <c r="M152" s="45"/>
      <c r="N152" s="45"/>
      <c r="O152" s="45"/>
      <c r="P152" s="45"/>
      <c r="Q152" s="45"/>
      <c r="R152" s="45"/>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11"/>
      <c r="BT152" s="11"/>
      <c r="BU152" s="11"/>
      <c r="BW152" s="11"/>
    </row>
    <row r="153" spans="1:88" s="52" customFormat="1" ht="54" hidden="1" customHeight="1">
      <c r="D153" s="51" t="s">
        <v>2399</v>
      </c>
      <c r="E153" s="188"/>
      <c r="F153" s="493"/>
      <c r="H153" s="268"/>
      <c r="I153" s="37"/>
      <c r="J153" s="628"/>
      <c r="K153" s="268"/>
      <c r="BS153" s="265"/>
      <c r="BT153" s="265"/>
      <c r="BU153" s="265"/>
      <c r="BW153" s="265"/>
    </row>
    <row r="154" spans="1:88" s="25" customFormat="1" ht="15" hidden="1" customHeight="1">
      <c r="C154" s="60"/>
      <c r="D154" s="418"/>
      <c r="E154" s="157"/>
      <c r="F154" s="490"/>
      <c r="G154" s="846"/>
      <c r="H154" s="268"/>
      <c r="I154" s="37"/>
      <c r="J154" s="626"/>
      <c r="K154" s="268"/>
      <c r="L154" s="45"/>
      <c r="M154" s="45"/>
      <c r="N154" s="45"/>
      <c r="O154" s="45"/>
      <c r="P154" s="45"/>
      <c r="Q154" s="45"/>
      <c r="R154" s="45"/>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11"/>
      <c r="BT154" s="11"/>
      <c r="BU154" s="11"/>
      <c r="BW154" s="11"/>
    </row>
    <row r="155" spans="1:88" s="514" customFormat="1" ht="33.75" hidden="1" customHeight="1">
      <c r="A155" s="634" t="s">
        <v>301</v>
      </c>
      <c r="B155" s="634" t="s">
        <v>1604</v>
      </c>
      <c r="C155" s="635" t="s">
        <v>1702</v>
      </c>
      <c r="D155" s="636" t="s">
        <v>39</v>
      </c>
      <c r="E155" s="634" t="s">
        <v>1668</v>
      </c>
      <c r="F155" s="637" t="s">
        <v>14</v>
      </c>
      <c r="G155" s="634" t="s">
        <v>2283</v>
      </c>
      <c r="H155" s="638" t="s">
        <v>1614</v>
      </c>
      <c r="I155" s="637" t="s">
        <v>1615</v>
      </c>
      <c r="J155" s="638" t="s">
        <v>299</v>
      </c>
      <c r="K155" s="637" t="s">
        <v>298</v>
      </c>
      <c r="L155" s="634" t="s">
        <v>1355</v>
      </c>
      <c r="M155" s="634" t="s">
        <v>1554</v>
      </c>
      <c r="N155" s="634" t="s">
        <v>1555</v>
      </c>
      <c r="O155" s="634" t="s">
        <v>1764</v>
      </c>
      <c r="P155" s="634" t="s">
        <v>1765</v>
      </c>
      <c r="Q155" s="634" t="s">
        <v>2282</v>
      </c>
      <c r="R155" s="634" t="s">
        <v>2283</v>
      </c>
      <c r="S155" s="634"/>
      <c r="T155" s="634"/>
      <c r="U155" s="634"/>
      <c r="V155" s="634"/>
      <c r="W155" s="634"/>
      <c r="X155" s="634"/>
      <c r="Y155" s="634"/>
      <c r="Z155" s="634"/>
      <c r="AA155" s="634"/>
      <c r="AB155" s="634"/>
      <c r="AC155" s="634"/>
      <c r="AD155" s="634"/>
      <c r="AE155" s="634"/>
      <c r="AF155" s="634"/>
      <c r="AG155" s="634"/>
      <c r="AH155" s="634"/>
      <c r="AI155" s="634"/>
      <c r="AJ155" s="634"/>
      <c r="AK155" s="634"/>
      <c r="AL155" s="634"/>
      <c r="AM155" s="634"/>
      <c r="AN155" s="634"/>
      <c r="AO155" s="634"/>
      <c r="AP155" s="634"/>
      <c r="AQ155" s="634"/>
      <c r="AR155" s="634"/>
      <c r="AS155" s="634"/>
      <c r="AT155" s="634"/>
      <c r="AU155" s="634"/>
      <c r="AV155" s="634"/>
      <c r="AW155" s="634"/>
      <c r="AX155" s="634"/>
      <c r="AY155" s="634"/>
      <c r="AZ155" s="634"/>
      <c r="BA155" s="634"/>
      <c r="BB155" s="634"/>
      <c r="BC155" s="634"/>
      <c r="BD155" s="634"/>
      <c r="BE155" s="634"/>
      <c r="BF155" s="634"/>
      <c r="BG155" s="634"/>
      <c r="BH155" s="634"/>
      <c r="BI155" s="634"/>
      <c r="BJ155" s="634"/>
      <c r="BK155" s="634"/>
      <c r="BL155" s="634"/>
      <c r="BM155" s="634"/>
      <c r="BN155" s="634"/>
      <c r="BO155" s="634"/>
      <c r="BP155" s="634"/>
      <c r="BQ155" s="634"/>
      <c r="BR155" s="634"/>
      <c r="BS155" s="501" t="s">
        <v>877</v>
      </c>
      <c r="BT155" s="502"/>
      <c r="BU155" s="501" t="s">
        <v>878</v>
      </c>
      <c r="BV155" s="177"/>
      <c r="BW155" s="501" t="s">
        <v>1671</v>
      </c>
    </row>
    <row r="156" spans="1:88" s="25" customFormat="1" ht="15" hidden="1" customHeight="1">
      <c r="C156" s="60"/>
      <c r="D156" s="418"/>
      <c r="E156" s="157"/>
      <c r="F156" s="490"/>
      <c r="G156" s="846"/>
      <c r="H156" s="268"/>
      <c r="I156" s="37"/>
      <c r="J156" s="626"/>
      <c r="K156" s="268"/>
      <c r="L156" s="45"/>
      <c r="M156" s="45"/>
      <c r="N156" s="45"/>
      <c r="O156" s="45"/>
      <c r="P156" s="45"/>
      <c r="Q156" s="45"/>
      <c r="R156" s="45"/>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11"/>
      <c r="BT156" s="11"/>
      <c r="BU156" s="11"/>
      <c r="BW156" s="11"/>
    </row>
    <row r="157" spans="1:88" s="30" customFormat="1" ht="21" hidden="1" customHeight="1">
      <c r="A157" s="15"/>
      <c r="B157" s="15"/>
      <c r="C157" s="40" t="s">
        <v>131</v>
      </c>
      <c r="D157" s="591" t="s">
        <v>1736</v>
      </c>
      <c r="E157" s="505">
        <v>11459</v>
      </c>
      <c r="F157" s="485">
        <v>45315</v>
      </c>
      <c r="G157" s="844">
        <v>2</v>
      </c>
      <c r="H157" s="332" t="s">
        <v>1596</v>
      </c>
      <c r="I157" s="29">
        <v>45317</v>
      </c>
      <c r="J157" s="458" t="s">
        <v>1741</v>
      </c>
      <c r="K157" s="299" t="s">
        <v>1738</v>
      </c>
      <c r="L157" s="16">
        <v>0</v>
      </c>
      <c r="M157" s="16">
        <v>0</v>
      </c>
      <c r="N157" s="16">
        <v>0</v>
      </c>
      <c r="O157" s="16">
        <v>2</v>
      </c>
      <c r="P157" s="16">
        <v>2</v>
      </c>
      <c r="Q157" s="16">
        <v>0</v>
      </c>
      <c r="R157" s="16">
        <v>2</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21">
        <v>0</v>
      </c>
      <c r="BT157" s="22"/>
      <c r="BU157" s="21">
        <v>0</v>
      </c>
      <c r="BW157" s="21">
        <v>0</v>
      </c>
      <c r="CG157"/>
      <c r="CH157"/>
      <c r="CI157"/>
      <c r="CJ157"/>
    </row>
    <row r="158" spans="1:88" s="30" customFormat="1" ht="21" hidden="1" customHeight="1">
      <c r="A158" s="15"/>
      <c r="B158" s="15"/>
      <c r="C158" s="40" t="s">
        <v>77</v>
      </c>
      <c r="D158" s="36" t="s">
        <v>107</v>
      </c>
      <c r="E158" s="505">
        <v>5483</v>
      </c>
      <c r="F158" s="485">
        <v>42048</v>
      </c>
      <c r="G158" s="844">
        <v>132</v>
      </c>
      <c r="H158" s="332" t="s">
        <v>924</v>
      </c>
      <c r="I158" s="29">
        <v>27285</v>
      </c>
      <c r="J158" s="458" t="s">
        <v>1735</v>
      </c>
      <c r="K158" s="299" t="s">
        <v>473</v>
      </c>
      <c r="L158" s="16">
        <v>115</v>
      </c>
      <c r="M158" s="16">
        <v>5</v>
      </c>
      <c r="N158" s="16">
        <v>120</v>
      </c>
      <c r="O158" s="16">
        <v>0</v>
      </c>
      <c r="P158" s="16">
        <v>120</v>
      </c>
      <c r="Q158" s="16">
        <v>12</v>
      </c>
      <c r="R158" s="16">
        <v>132</v>
      </c>
      <c r="S158" s="18"/>
      <c r="T158" s="18">
        <v>35</v>
      </c>
      <c r="U158" s="18">
        <v>35</v>
      </c>
      <c r="V158" s="18">
        <v>33</v>
      </c>
      <c r="W158" s="18">
        <v>33</v>
      </c>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21">
        <v>3</v>
      </c>
      <c r="BT158" s="22"/>
      <c r="BU158" s="21">
        <v>0</v>
      </c>
      <c r="BV158" s="23"/>
      <c r="BW158" s="21">
        <v>3</v>
      </c>
      <c r="CG158" s="23"/>
      <c r="CH158" s="23"/>
      <c r="CI158" s="23"/>
      <c r="CJ158" s="23"/>
    </row>
    <row r="159" spans="1:88" customFormat="1" ht="21" hidden="1" customHeight="1">
      <c r="A159" s="15"/>
      <c r="B159" s="15"/>
      <c r="C159" s="40" t="s">
        <v>165</v>
      </c>
      <c r="D159" s="36" t="s">
        <v>1871</v>
      </c>
      <c r="E159" s="505">
        <v>11328</v>
      </c>
      <c r="F159" s="489">
        <v>45062</v>
      </c>
      <c r="G159" s="844">
        <v>0</v>
      </c>
      <c r="H159" s="332" t="s">
        <v>1834</v>
      </c>
      <c r="I159" s="29">
        <v>17758</v>
      </c>
      <c r="J159" s="464" t="s">
        <v>1872</v>
      </c>
      <c r="K159" s="299" t="s">
        <v>1873</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21">
        <v>0</v>
      </c>
      <c r="BT159" s="22"/>
      <c r="BU159" s="21">
        <v>0</v>
      </c>
      <c r="BV159" s="30"/>
      <c r="BW159" s="21">
        <v>0</v>
      </c>
      <c r="BX159" s="30"/>
      <c r="BY159" s="30"/>
      <c r="BZ159" s="30"/>
      <c r="CA159" s="30"/>
      <c r="CB159" s="30"/>
      <c r="CC159" s="30"/>
      <c r="CD159" s="30"/>
      <c r="CE159" s="23"/>
      <c r="CF159" s="23"/>
    </row>
    <row r="160" spans="1:88" customFormat="1" ht="21" hidden="1" customHeight="1">
      <c r="A160" s="15"/>
      <c r="B160" s="15"/>
      <c r="C160" s="40" t="s">
        <v>154</v>
      </c>
      <c r="D160" s="591" t="s">
        <v>1608</v>
      </c>
      <c r="E160" s="505">
        <v>3867</v>
      </c>
      <c r="F160" s="485">
        <v>41100</v>
      </c>
      <c r="G160" s="844">
        <v>0</v>
      </c>
      <c r="H160" s="332" t="s">
        <v>1596</v>
      </c>
      <c r="I160" s="29">
        <v>41243</v>
      </c>
      <c r="J160" s="458" t="s">
        <v>1610</v>
      </c>
      <c r="K160" s="299" t="s">
        <v>1609</v>
      </c>
      <c r="L160" s="16">
        <v>0</v>
      </c>
      <c r="M160" s="16">
        <v>0</v>
      </c>
      <c r="N160" s="16">
        <v>0</v>
      </c>
      <c r="O160" s="16">
        <v>0</v>
      </c>
      <c r="P160" s="16">
        <v>0</v>
      </c>
      <c r="Q160" s="16">
        <v>0</v>
      </c>
      <c r="R160" s="16">
        <v>0</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21">
        <v>0</v>
      </c>
      <c r="BT160" s="22"/>
      <c r="BU160" s="21">
        <v>0</v>
      </c>
      <c r="BV160" s="30"/>
      <c r="BW160" s="21">
        <v>0</v>
      </c>
      <c r="BX160" s="30"/>
      <c r="BY160" s="30"/>
      <c r="BZ160" s="30"/>
      <c r="CA160" s="30"/>
      <c r="CB160" s="30"/>
      <c r="CC160" s="30"/>
      <c r="CD160" s="30"/>
      <c r="CE160" s="30"/>
      <c r="CF160" s="30"/>
    </row>
    <row r="161" spans="1:88" customFormat="1" ht="21" hidden="1" customHeight="1">
      <c r="A161" s="15"/>
      <c r="B161" s="15"/>
      <c r="C161" s="40" t="s">
        <v>80</v>
      </c>
      <c r="D161" s="591" t="s">
        <v>280</v>
      </c>
      <c r="E161" s="505">
        <v>9944</v>
      </c>
      <c r="F161" s="485">
        <v>38651</v>
      </c>
      <c r="G161" s="844">
        <v>112</v>
      </c>
      <c r="H161" s="332" t="s">
        <v>1834</v>
      </c>
      <c r="I161" s="29">
        <v>35828</v>
      </c>
      <c r="J161" s="457" t="s">
        <v>744</v>
      </c>
      <c r="K161" s="299" t="s">
        <v>743</v>
      </c>
      <c r="L161" s="16">
        <v>109</v>
      </c>
      <c r="M161" s="16">
        <v>1</v>
      </c>
      <c r="N161" s="16">
        <v>110</v>
      </c>
      <c r="O161" s="16">
        <v>0</v>
      </c>
      <c r="P161" s="16">
        <v>110</v>
      </c>
      <c r="Q161" s="16">
        <v>2</v>
      </c>
      <c r="R161" s="16">
        <v>112</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21">
        <v>0</v>
      </c>
      <c r="BT161" s="22"/>
      <c r="BU161" s="21">
        <v>0</v>
      </c>
      <c r="BV161" s="30"/>
      <c r="BW161" s="21">
        <v>0</v>
      </c>
      <c r="BX161" s="30"/>
      <c r="BY161" s="30"/>
      <c r="BZ161" s="30"/>
      <c r="CA161" s="30"/>
      <c r="CB161" s="30"/>
      <c r="CC161" s="30"/>
      <c r="CD161" s="30"/>
      <c r="CE161" s="30"/>
      <c r="CF161" s="30"/>
      <c r="CG161" s="30"/>
      <c r="CH161" s="30"/>
      <c r="CI161" s="23"/>
      <c r="CJ161" s="23"/>
    </row>
    <row r="162" spans="1:88" customFormat="1" ht="21" hidden="1" customHeight="1">
      <c r="A162" s="15"/>
      <c r="B162" s="15"/>
      <c r="C162" s="40" t="s">
        <v>121</v>
      </c>
      <c r="D162" s="36" t="s">
        <v>1515</v>
      </c>
      <c r="E162" s="505">
        <v>11407</v>
      </c>
      <c r="F162" s="485">
        <v>44345</v>
      </c>
      <c r="G162" s="844">
        <v>6</v>
      </c>
      <c r="H162" s="332" t="s">
        <v>1406</v>
      </c>
      <c r="I162" s="29">
        <v>44588</v>
      </c>
      <c r="J162" s="458" t="s">
        <v>1517</v>
      </c>
      <c r="K162" s="299" t="s">
        <v>1516</v>
      </c>
      <c r="L162" s="16">
        <v>0</v>
      </c>
      <c r="M162" s="16">
        <v>6</v>
      </c>
      <c r="N162" s="16">
        <v>6</v>
      </c>
      <c r="O162" s="16">
        <v>0</v>
      </c>
      <c r="P162" s="16">
        <v>6</v>
      </c>
      <c r="Q162" s="16">
        <v>0</v>
      </c>
      <c r="R162" s="16">
        <v>6</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21">
        <v>0</v>
      </c>
      <c r="BT162" s="22"/>
      <c r="BU162" s="21">
        <v>0</v>
      </c>
      <c r="BV162" s="23"/>
      <c r="BW162" s="21">
        <v>0</v>
      </c>
      <c r="BX162" s="30"/>
      <c r="BY162" s="30"/>
      <c r="BZ162" s="30"/>
      <c r="CA162" s="30"/>
      <c r="CB162" s="30"/>
      <c r="CC162" s="30"/>
      <c r="CD162" s="23"/>
      <c r="CE162" s="23"/>
      <c r="CF162" s="23"/>
    </row>
    <row r="163" spans="1:88" customFormat="1" ht="21" hidden="1" customHeight="1">
      <c r="A163" s="15"/>
      <c r="B163" s="15"/>
      <c r="C163" s="40" t="s">
        <v>170</v>
      </c>
      <c r="D163" s="36" t="s">
        <v>1852</v>
      </c>
      <c r="E163" s="505">
        <v>11586</v>
      </c>
      <c r="F163" s="485">
        <v>45568</v>
      </c>
      <c r="G163" s="844">
        <v>0</v>
      </c>
      <c r="H163" s="332" t="s">
        <v>1834</v>
      </c>
      <c r="I163" s="29">
        <v>45566</v>
      </c>
      <c r="J163" s="458" t="s">
        <v>1853</v>
      </c>
      <c r="K163" s="299" t="s">
        <v>1854</v>
      </c>
      <c r="L163" s="16">
        <v>0</v>
      </c>
      <c r="M163" s="16">
        <v>0</v>
      </c>
      <c r="N163" s="16">
        <v>0</v>
      </c>
      <c r="O163" s="16">
        <v>0</v>
      </c>
      <c r="P163" s="16">
        <v>0</v>
      </c>
      <c r="Q163" s="1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21">
        <v>0</v>
      </c>
      <c r="BT163" s="22"/>
      <c r="BU163" s="21">
        <v>0</v>
      </c>
      <c r="BV163" s="30"/>
      <c r="BW163" s="21">
        <v>0</v>
      </c>
      <c r="BX163" s="30"/>
      <c r="BY163" s="30"/>
      <c r="BZ163" s="30"/>
      <c r="CA163" s="30"/>
      <c r="CB163" s="30"/>
      <c r="CC163" s="30"/>
      <c r="CD163" s="30"/>
      <c r="CE163" s="23"/>
      <c r="CF163" s="23"/>
      <c r="CI163" s="30"/>
      <c r="CJ163" s="30"/>
    </row>
    <row r="164" spans="1:88" customFormat="1" ht="21" hidden="1" customHeight="1">
      <c r="A164" s="15"/>
      <c r="B164" s="15"/>
      <c r="C164" s="40" t="s">
        <v>149</v>
      </c>
      <c r="D164" s="591" t="s">
        <v>1056</v>
      </c>
      <c r="E164" s="505">
        <v>1849</v>
      </c>
      <c r="F164" s="487">
        <v>40892</v>
      </c>
      <c r="G164" s="844">
        <v>0</v>
      </c>
      <c r="H164" s="332" t="s">
        <v>343</v>
      </c>
      <c r="I164" s="29">
        <v>40659</v>
      </c>
      <c r="J164" s="464" t="s">
        <v>1058</v>
      </c>
      <c r="K164" s="299" t="s">
        <v>1057</v>
      </c>
      <c r="L164" s="16">
        <v>1</v>
      </c>
      <c r="M164" s="16">
        <v>0</v>
      </c>
      <c r="N164" s="16">
        <v>1</v>
      </c>
      <c r="O164" s="16">
        <v>0</v>
      </c>
      <c r="P164" s="16">
        <v>1</v>
      </c>
      <c r="Q164" s="16">
        <v>0</v>
      </c>
      <c r="R164" s="16">
        <v>0</v>
      </c>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21">
        <v>0</v>
      </c>
      <c r="BT164" s="22"/>
      <c r="BU164" s="21">
        <v>0</v>
      </c>
      <c r="BV164" s="23"/>
      <c r="BW164" s="21">
        <v>0</v>
      </c>
      <c r="BX164" s="23"/>
      <c r="BY164" s="23"/>
      <c r="BZ164" s="23"/>
      <c r="CA164" s="23"/>
      <c r="CB164" s="23"/>
      <c r="CC164" s="23"/>
      <c r="CD164" s="23"/>
      <c r="CE164" s="23"/>
      <c r="CF164" s="23"/>
    </row>
    <row r="165" spans="1:88" s="23" customFormat="1" ht="21" hidden="1" customHeight="1">
      <c r="A165" s="15"/>
      <c r="B165" s="15"/>
      <c r="C165" s="40" t="s">
        <v>195</v>
      </c>
      <c r="D165" s="591" t="s">
        <v>1411</v>
      </c>
      <c r="E165" s="505">
        <v>10915</v>
      </c>
      <c r="F165" s="486">
        <v>44272</v>
      </c>
      <c r="G165" s="844">
        <v>0</v>
      </c>
      <c r="H165" s="332" t="s">
        <v>1406</v>
      </c>
      <c r="I165" s="29">
        <v>38474</v>
      </c>
      <c r="J165" s="457" t="s">
        <v>1413</v>
      </c>
      <c r="K165" s="299" t="s">
        <v>1412</v>
      </c>
      <c r="L165" s="16">
        <v>0</v>
      </c>
      <c r="M165" s="16">
        <v>0</v>
      </c>
      <c r="N165" s="16">
        <v>0</v>
      </c>
      <c r="O165" s="16">
        <v>0</v>
      </c>
      <c r="P165" s="16">
        <v>0</v>
      </c>
      <c r="Q165" s="16">
        <v>0</v>
      </c>
      <c r="R165" s="16">
        <v>0</v>
      </c>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21">
        <v>0</v>
      </c>
      <c r="BT165" s="22"/>
      <c r="BU165" s="21">
        <v>0</v>
      </c>
      <c r="BV165" s="30"/>
      <c r="BW165" s="21">
        <v>0</v>
      </c>
      <c r="BX165" s="30"/>
      <c r="BY165" s="30"/>
      <c r="BZ165" s="30"/>
      <c r="CA165" s="30"/>
      <c r="CB165" s="30"/>
      <c r="CC165" s="30"/>
      <c r="CD165" s="30"/>
      <c r="CG165"/>
      <c r="CH165"/>
      <c r="CI165"/>
      <c r="CJ165"/>
    </row>
    <row r="166" spans="1:88" s="25" customFormat="1" ht="15" hidden="1" customHeight="1">
      <c r="C166" s="60"/>
      <c r="D166" s="418"/>
      <c r="E166" s="157"/>
      <c r="F166" s="490"/>
      <c r="G166" s="846"/>
      <c r="H166" s="268"/>
      <c r="I166" s="37"/>
      <c r="J166" s="626"/>
      <c r="K166" s="268"/>
      <c r="L166" s="45"/>
      <c r="M166" s="45"/>
      <c r="N166" s="45"/>
      <c r="O166" s="45"/>
      <c r="P166" s="45"/>
      <c r="Q166" s="45"/>
      <c r="R166" s="45"/>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11"/>
      <c r="BT166" s="11"/>
      <c r="BU166" s="11"/>
      <c r="BW166" s="11"/>
    </row>
    <row r="167" spans="1:88" s="177" customFormat="1" ht="34.5" hidden="1" customHeight="1">
      <c r="A167" s="634" t="s">
        <v>301</v>
      </c>
      <c r="B167" s="634" t="s">
        <v>1604</v>
      </c>
      <c r="C167" s="635" t="s">
        <v>1702</v>
      </c>
      <c r="D167" s="636" t="s">
        <v>13</v>
      </c>
      <c r="E167" s="634" t="s">
        <v>1668</v>
      </c>
      <c r="F167" s="637" t="s">
        <v>14</v>
      </c>
      <c r="G167" s="634" t="s">
        <v>2283</v>
      </c>
      <c r="H167" s="331" t="s">
        <v>1614</v>
      </c>
      <c r="I167" s="267" t="s">
        <v>1615</v>
      </c>
      <c r="J167" s="638" t="s">
        <v>299</v>
      </c>
      <c r="K167" s="267" t="s">
        <v>298</v>
      </c>
      <c r="L167" s="634" t="s">
        <v>1355</v>
      </c>
      <c r="M167" s="634" t="s">
        <v>1554</v>
      </c>
      <c r="N167" s="634" t="s">
        <v>1555</v>
      </c>
      <c r="O167" s="634" t="s">
        <v>1764</v>
      </c>
      <c r="P167" s="634" t="s">
        <v>1765</v>
      </c>
      <c r="Q167" s="634" t="s">
        <v>2282</v>
      </c>
      <c r="R167" s="634" t="s">
        <v>2283</v>
      </c>
      <c r="S167" s="634"/>
      <c r="T167" s="634"/>
      <c r="U167" s="634"/>
      <c r="V167" s="634"/>
      <c r="W167" s="634"/>
      <c r="X167" s="634"/>
      <c r="Y167" s="634"/>
      <c r="Z167" s="634"/>
      <c r="AA167" s="634"/>
      <c r="AB167" s="634"/>
      <c r="AC167" s="634"/>
      <c r="AD167" s="634"/>
      <c r="AE167" s="634"/>
      <c r="AF167" s="634"/>
      <c r="AG167" s="634"/>
      <c r="AH167" s="634"/>
      <c r="AI167" s="634"/>
      <c r="AJ167" s="634"/>
      <c r="AK167" s="634"/>
      <c r="AL167" s="634"/>
      <c r="AM167" s="634"/>
      <c r="AN167" s="634"/>
      <c r="AO167" s="634"/>
      <c r="AP167" s="634"/>
      <c r="AQ167" s="634"/>
      <c r="AR167" s="634"/>
      <c r="AS167" s="634"/>
      <c r="AT167" s="634"/>
      <c r="AU167" s="634"/>
      <c r="AV167" s="634"/>
      <c r="AW167" s="634"/>
      <c r="AX167" s="634"/>
      <c r="AY167" s="634"/>
      <c r="AZ167" s="634"/>
      <c r="BA167" s="634"/>
      <c r="BB167" s="634"/>
      <c r="BC167" s="634"/>
      <c r="BD167" s="634"/>
      <c r="BE167" s="634"/>
      <c r="BF167" s="634"/>
      <c r="BG167" s="634"/>
      <c r="BH167" s="634"/>
      <c r="BI167" s="634"/>
      <c r="BJ167" s="634"/>
      <c r="BK167" s="634"/>
      <c r="BL167" s="634"/>
      <c r="BM167" s="634"/>
      <c r="BN167" s="634"/>
      <c r="BO167" s="634"/>
      <c r="BP167" s="634"/>
      <c r="BQ167" s="634"/>
      <c r="BR167" s="634"/>
      <c r="BS167" s="501" t="s">
        <v>877</v>
      </c>
      <c r="BT167" s="502"/>
      <c r="BU167" s="501" t="s">
        <v>878</v>
      </c>
      <c r="BW167" s="501" t="s">
        <v>1671</v>
      </c>
    </row>
    <row r="168" spans="1:88" customFormat="1" ht="21" hidden="1" customHeight="1">
      <c r="A168" s="15"/>
      <c r="B168" s="15"/>
      <c r="C168" s="40" t="s">
        <v>21</v>
      </c>
      <c r="D168" s="36" t="s">
        <v>2306</v>
      </c>
      <c r="E168" s="505">
        <v>11822</v>
      </c>
      <c r="F168" s="485">
        <v>44868</v>
      </c>
      <c r="G168" s="844">
        <v>0</v>
      </c>
      <c r="H168" s="332" t="s">
        <v>1834</v>
      </c>
      <c r="I168" s="26">
        <v>44694</v>
      </c>
      <c r="J168" s="633" t="s">
        <v>2307</v>
      </c>
      <c r="K168" s="299" t="s">
        <v>2308</v>
      </c>
      <c r="L168" s="16">
        <v>0</v>
      </c>
      <c r="M168" s="16">
        <v>0</v>
      </c>
      <c r="N168" s="16">
        <v>0</v>
      </c>
      <c r="O168" s="16">
        <v>0</v>
      </c>
      <c r="P168" s="16">
        <v>0</v>
      </c>
      <c r="Q168" s="16">
        <v>0</v>
      </c>
      <c r="R168" s="16">
        <v>0</v>
      </c>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9"/>
      <c r="AS168" s="19"/>
      <c r="AT168" s="19"/>
      <c r="AU168" s="19"/>
      <c r="AV168" s="19"/>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1">
        <f>COUNT(S168:AQ168)</f>
        <v>0</v>
      </c>
      <c r="BT168" s="22"/>
      <c r="BU168" s="21">
        <f>COUNT(AR168:BR168)</f>
        <v>0</v>
      </c>
      <c r="BV168" s="25"/>
      <c r="BW168" s="21">
        <f t="shared" ref="BW168" si="21">SUM(BS168,BU168)</f>
        <v>0</v>
      </c>
      <c r="BX168" s="256"/>
      <c r="BY168" s="256"/>
      <c r="BZ168" s="256"/>
      <c r="CA168" s="256"/>
      <c r="CB168" s="256"/>
      <c r="CC168" s="256"/>
      <c r="CD168" s="256"/>
      <c r="CE168" s="256"/>
      <c r="CF168" s="256"/>
    </row>
    <row r="169" spans="1:88" s="25" customFormat="1" ht="15" hidden="1" customHeight="1">
      <c r="C169" s="60"/>
      <c r="D169" s="418"/>
      <c r="E169" s="157"/>
      <c r="F169" s="490"/>
      <c r="G169" s="846"/>
      <c r="H169" s="268"/>
      <c r="I169" s="37"/>
      <c r="J169" s="626"/>
      <c r="K169" s="268"/>
      <c r="L169" s="45"/>
      <c r="M169" s="45"/>
      <c r="N169" s="45"/>
      <c r="O169" s="45"/>
      <c r="P169" s="45"/>
      <c r="Q169" s="45"/>
      <c r="R169" s="45"/>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11"/>
      <c r="BT169" s="11"/>
      <c r="BU169" s="11"/>
      <c r="BW169" s="11"/>
    </row>
    <row r="170" spans="1:88" s="52" customFormat="1" ht="54" hidden="1" customHeight="1">
      <c r="D170" s="51" t="s">
        <v>2368</v>
      </c>
      <c r="E170" s="188"/>
      <c r="F170" s="493"/>
      <c r="H170" s="268"/>
      <c r="I170" s="37"/>
      <c r="J170" s="628"/>
      <c r="K170" s="268"/>
      <c r="BS170" s="265"/>
      <c r="BT170" s="265"/>
      <c r="BU170" s="265"/>
      <c r="BW170" s="265"/>
    </row>
    <row r="171" spans="1:88" s="25" customFormat="1" ht="15" hidden="1" customHeight="1">
      <c r="C171" s="60"/>
      <c r="D171" s="418"/>
      <c r="E171" s="157"/>
      <c r="F171" s="490"/>
      <c r="G171" s="846"/>
      <c r="H171" s="268"/>
      <c r="I171" s="37"/>
      <c r="J171" s="626"/>
      <c r="K171" s="268"/>
      <c r="L171" s="45"/>
      <c r="M171" s="45"/>
      <c r="N171" s="45"/>
      <c r="O171" s="45"/>
      <c r="P171" s="45"/>
      <c r="Q171" s="45"/>
      <c r="R171" s="45"/>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11"/>
      <c r="BT171" s="11"/>
      <c r="BU171" s="11"/>
      <c r="BW171" s="11"/>
    </row>
    <row r="172" spans="1:88" s="514" customFormat="1" ht="33.75" hidden="1" customHeight="1">
      <c r="A172" s="634" t="s">
        <v>301</v>
      </c>
      <c r="B172" s="634" t="s">
        <v>1604</v>
      </c>
      <c r="C172" s="635" t="s">
        <v>1702</v>
      </c>
      <c r="D172" s="636" t="s">
        <v>39</v>
      </c>
      <c r="E172" s="634" t="s">
        <v>1668</v>
      </c>
      <c r="F172" s="637" t="s">
        <v>14</v>
      </c>
      <c r="G172" s="634" t="s">
        <v>2283</v>
      </c>
      <c r="H172" s="638" t="s">
        <v>1614</v>
      </c>
      <c r="I172" s="637" t="s">
        <v>1615</v>
      </c>
      <c r="J172" s="638" t="s">
        <v>299</v>
      </c>
      <c r="K172" s="637" t="s">
        <v>298</v>
      </c>
      <c r="L172" s="634" t="s">
        <v>1355</v>
      </c>
      <c r="M172" s="634" t="s">
        <v>1554</v>
      </c>
      <c r="N172" s="634" t="s">
        <v>1555</v>
      </c>
      <c r="O172" s="634" t="s">
        <v>1764</v>
      </c>
      <c r="P172" s="634" t="s">
        <v>1765</v>
      </c>
      <c r="Q172" s="634" t="s">
        <v>2282</v>
      </c>
      <c r="R172" s="634" t="s">
        <v>2283</v>
      </c>
      <c r="S172" s="634"/>
      <c r="T172" s="634"/>
      <c r="U172" s="634"/>
      <c r="V172" s="634"/>
      <c r="W172" s="634"/>
      <c r="X172" s="634"/>
      <c r="Y172" s="634"/>
      <c r="Z172" s="634"/>
      <c r="AA172" s="634"/>
      <c r="AB172" s="634"/>
      <c r="AC172" s="634"/>
      <c r="AD172" s="634"/>
      <c r="AE172" s="634"/>
      <c r="AF172" s="634"/>
      <c r="AG172" s="634"/>
      <c r="AH172" s="634"/>
      <c r="AI172" s="634"/>
      <c r="AJ172" s="634"/>
      <c r="AK172" s="634"/>
      <c r="AL172" s="634"/>
      <c r="AM172" s="634"/>
      <c r="AN172" s="634"/>
      <c r="AO172" s="634"/>
      <c r="AP172" s="634"/>
      <c r="AQ172" s="634"/>
      <c r="AR172" s="634"/>
      <c r="AS172" s="634"/>
      <c r="AT172" s="634"/>
      <c r="AU172" s="634"/>
      <c r="AV172" s="634"/>
      <c r="AW172" s="634"/>
      <c r="AX172" s="634"/>
      <c r="AY172" s="634"/>
      <c r="AZ172" s="634"/>
      <c r="BA172" s="634"/>
      <c r="BB172" s="634"/>
      <c r="BC172" s="634"/>
      <c r="BD172" s="634"/>
      <c r="BE172" s="634"/>
      <c r="BF172" s="634"/>
      <c r="BG172" s="634"/>
      <c r="BH172" s="634"/>
      <c r="BI172" s="634"/>
      <c r="BJ172" s="634"/>
      <c r="BK172" s="634"/>
      <c r="BL172" s="634"/>
      <c r="BM172" s="634"/>
      <c r="BN172" s="634"/>
      <c r="BO172" s="634"/>
      <c r="BP172" s="634"/>
      <c r="BQ172" s="634"/>
      <c r="BR172" s="634"/>
      <c r="BS172" s="501" t="s">
        <v>877</v>
      </c>
      <c r="BT172" s="502"/>
      <c r="BU172" s="501" t="s">
        <v>878</v>
      </c>
      <c r="BV172" s="177"/>
      <c r="BW172" s="501" t="s">
        <v>1671</v>
      </c>
    </row>
    <row r="173" spans="1:88" s="30" customFormat="1" ht="21" hidden="1" customHeight="1">
      <c r="A173" s="15"/>
      <c r="B173" s="15"/>
      <c r="C173" s="40" t="s">
        <v>92</v>
      </c>
      <c r="D173" s="591" t="s">
        <v>951</v>
      </c>
      <c r="E173" s="505">
        <v>120</v>
      </c>
      <c r="F173" s="485">
        <v>42172</v>
      </c>
      <c r="G173" s="844">
        <v>81</v>
      </c>
      <c r="H173" s="332" t="s">
        <v>749</v>
      </c>
      <c r="I173" s="29">
        <v>40308</v>
      </c>
      <c r="J173" s="458" t="s">
        <v>949</v>
      </c>
      <c r="K173" s="299" t="s">
        <v>948</v>
      </c>
      <c r="L173" s="16">
        <v>24</v>
      </c>
      <c r="M173" s="16">
        <v>19</v>
      </c>
      <c r="N173" s="16">
        <v>43</v>
      </c>
      <c r="O173" s="16">
        <v>19</v>
      </c>
      <c r="P173" s="16">
        <v>62</v>
      </c>
      <c r="Q173" s="16">
        <v>19</v>
      </c>
      <c r="R173" s="16">
        <v>81</v>
      </c>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21">
        <f t="shared" ref="BS173:BS175" si="22">COUNT(S173:AQ173)</f>
        <v>0</v>
      </c>
      <c r="BT173" s="22"/>
      <c r="BU173" s="21">
        <f t="shared" ref="BU173:BU175" si="23">COUNT(AR173:BR173)</f>
        <v>0</v>
      </c>
      <c r="BV173" s="23"/>
      <c r="BW173" s="21">
        <f t="shared" ref="BW173:BW175" si="24">SUM(BS173,BU173)</f>
        <v>0</v>
      </c>
      <c r="BX173" s="23"/>
      <c r="BY173" s="23"/>
      <c r="BZ173" s="23"/>
      <c r="CA173" s="23"/>
      <c r="CB173" s="23"/>
      <c r="CC173" s="23"/>
      <c r="CI173"/>
      <c r="CJ173"/>
    </row>
    <row r="174" spans="1:88" customFormat="1" ht="21" hidden="1" customHeight="1">
      <c r="A174" s="15"/>
      <c r="B174" s="15"/>
      <c r="C174" s="40" t="s">
        <v>146</v>
      </c>
      <c r="D174" s="591" t="s">
        <v>1567</v>
      </c>
      <c r="E174" s="505">
        <v>128</v>
      </c>
      <c r="F174" s="485">
        <v>36770</v>
      </c>
      <c r="G174" s="844">
        <v>0</v>
      </c>
      <c r="H174" s="332" t="s">
        <v>343</v>
      </c>
      <c r="I174" s="29">
        <v>36748</v>
      </c>
      <c r="J174" s="458" t="s">
        <v>408</v>
      </c>
      <c r="K174" s="299" t="s">
        <v>407</v>
      </c>
      <c r="L174" s="16">
        <v>1</v>
      </c>
      <c r="M174" s="16">
        <v>0</v>
      </c>
      <c r="N174" s="16">
        <v>1</v>
      </c>
      <c r="O174" s="16">
        <v>0</v>
      </c>
      <c r="P174" s="16">
        <v>1</v>
      </c>
      <c r="Q174" s="16">
        <v>0</v>
      </c>
      <c r="R174" s="16">
        <v>0</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21">
        <f t="shared" si="22"/>
        <v>0</v>
      </c>
      <c r="BT174" s="22"/>
      <c r="BU174" s="21">
        <f t="shared" si="23"/>
        <v>0</v>
      </c>
      <c r="BV174" s="23"/>
      <c r="BW174" s="21">
        <f t="shared" si="24"/>
        <v>0</v>
      </c>
      <c r="BX174" s="23"/>
      <c r="BY174" s="23"/>
      <c r="BZ174" s="23"/>
      <c r="CA174" s="23"/>
      <c r="CB174" s="23"/>
      <c r="CC174" s="23"/>
      <c r="CD174" s="23"/>
      <c r="CE174" s="23"/>
      <c r="CF174" s="23"/>
    </row>
    <row r="175" spans="1:88" s="30" customFormat="1" ht="21" hidden="1" customHeight="1">
      <c r="A175" s="15"/>
      <c r="B175" s="15"/>
      <c r="C175" s="40" t="s">
        <v>204</v>
      </c>
      <c r="D175" s="36" t="s">
        <v>1758</v>
      </c>
      <c r="E175" s="505">
        <v>11499</v>
      </c>
      <c r="F175" s="487">
        <v>45275</v>
      </c>
      <c r="G175" s="844">
        <v>0</v>
      </c>
      <c r="H175" s="332" t="s">
        <v>1596</v>
      </c>
      <c r="I175" s="29">
        <v>40828</v>
      </c>
      <c r="J175" s="464" t="s">
        <v>1759</v>
      </c>
      <c r="K175" s="299" t="s">
        <v>1760</v>
      </c>
      <c r="L175" s="16">
        <v>0</v>
      </c>
      <c r="M175" s="16">
        <v>0</v>
      </c>
      <c r="N175" s="16">
        <v>0</v>
      </c>
      <c r="O175" s="16">
        <v>0</v>
      </c>
      <c r="P175" s="16">
        <v>0</v>
      </c>
      <c r="Q175" s="16">
        <v>0</v>
      </c>
      <c r="R175" s="16">
        <v>0</v>
      </c>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21">
        <f t="shared" si="22"/>
        <v>0</v>
      </c>
      <c r="BT175" s="22"/>
      <c r="BU175" s="21">
        <f t="shared" si="23"/>
        <v>0</v>
      </c>
      <c r="BW175" s="21">
        <f t="shared" si="24"/>
        <v>0</v>
      </c>
      <c r="CG175" s="23"/>
      <c r="CH175" s="23"/>
      <c r="CI175"/>
      <c r="CJ175"/>
    </row>
    <row r="176" spans="1:88" s="25" customFormat="1" ht="15" hidden="1" customHeight="1">
      <c r="C176" s="60"/>
      <c r="D176" s="418"/>
      <c r="E176" s="157"/>
      <c r="F176" s="490"/>
      <c r="G176" s="846"/>
      <c r="H176" s="268"/>
      <c r="I176" s="37"/>
      <c r="J176" s="626"/>
      <c r="K176" s="268"/>
      <c r="L176" s="45"/>
      <c r="M176" s="45"/>
      <c r="N176" s="45"/>
      <c r="O176" s="45"/>
      <c r="P176" s="45"/>
      <c r="Q176" s="45"/>
      <c r="R176" s="45"/>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11"/>
      <c r="BT176" s="11"/>
      <c r="BU176" s="11"/>
      <c r="BW176" s="11"/>
    </row>
    <row r="177" spans="1:84" s="177" customFormat="1" ht="34.5" hidden="1" customHeight="1">
      <c r="A177" s="634" t="s">
        <v>301</v>
      </c>
      <c r="B177" s="634" t="s">
        <v>1604</v>
      </c>
      <c r="C177" s="635" t="s">
        <v>1702</v>
      </c>
      <c r="D177" s="636" t="s">
        <v>266</v>
      </c>
      <c r="E177" s="634" t="s">
        <v>1668</v>
      </c>
      <c r="F177" s="637" t="s">
        <v>14</v>
      </c>
      <c r="G177" s="634" t="s">
        <v>2283</v>
      </c>
      <c r="H177" s="331" t="s">
        <v>1614</v>
      </c>
      <c r="I177" s="267" t="s">
        <v>1615</v>
      </c>
      <c r="J177" s="638" t="s">
        <v>299</v>
      </c>
      <c r="K177" s="267" t="s">
        <v>298</v>
      </c>
      <c r="L177" s="634" t="s">
        <v>1355</v>
      </c>
      <c r="M177" s="634" t="s">
        <v>1554</v>
      </c>
      <c r="N177" s="634" t="s">
        <v>1555</v>
      </c>
      <c r="O177" s="634" t="s">
        <v>1764</v>
      </c>
      <c r="P177" s="634" t="s">
        <v>1765</v>
      </c>
      <c r="Q177" s="634" t="s">
        <v>2282</v>
      </c>
      <c r="R177" s="634" t="s">
        <v>2283</v>
      </c>
      <c r="S177" s="634"/>
      <c r="T177" s="634"/>
      <c r="U177" s="634"/>
      <c r="V177" s="634"/>
      <c r="W177" s="634"/>
      <c r="X177" s="634"/>
      <c r="Y177" s="634"/>
      <c r="Z177" s="634"/>
      <c r="AA177" s="634"/>
      <c r="AB177" s="634"/>
      <c r="AC177" s="634"/>
      <c r="AD177" s="634"/>
      <c r="AE177" s="634"/>
      <c r="AF177" s="634"/>
      <c r="AG177" s="634"/>
      <c r="AH177" s="634"/>
      <c r="AI177" s="634"/>
      <c r="AJ177" s="634"/>
      <c r="AK177" s="634"/>
      <c r="AL177" s="634"/>
      <c r="AM177" s="634"/>
      <c r="AN177" s="634"/>
      <c r="AO177" s="634"/>
      <c r="AP177" s="634"/>
      <c r="AQ177" s="634"/>
      <c r="AR177" s="634"/>
      <c r="AS177" s="634"/>
      <c r="AT177" s="634"/>
      <c r="AU177" s="634"/>
      <c r="AV177" s="634"/>
      <c r="AW177" s="634"/>
      <c r="AX177" s="634"/>
      <c r="AY177" s="634"/>
      <c r="AZ177" s="634"/>
      <c r="BA177" s="634"/>
      <c r="BB177" s="634"/>
      <c r="BC177" s="634"/>
      <c r="BD177" s="634"/>
      <c r="BE177" s="634"/>
      <c r="BF177" s="634"/>
      <c r="BG177" s="634"/>
      <c r="BH177" s="634"/>
      <c r="BI177" s="634"/>
      <c r="BJ177" s="634"/>
      <c r="BK177" s="634"/>
      <c r="BL177" s="634"/>
      <c r="BM177" s="634"/>
      <c r="BN177" s="634"/>
      <c r="BO177" s="634"/>
      <c r="BP177" s="634"/>
      <c r="BQ177" s="634"/>
      <c r="BR177" s="634"/>
      <c r="BS177" s="501" t="s">
        <v>877</v>
      </c>
      <c r="BT177" s="502"/>
      <c r="BU177" s="501" t="s">
        <v>878</v>
      </c>
      <c r="BW177" s="501" t="s">
        <v>1671</v>
      </c>
    </row>
    <row r="178" spans="1:84" customFormat="1" ht="21.75" hidden="1" customHeight="1">
      <c r="A178" s="15"/>
      <c r="B178" s="15"/>
      <c r="C178" s="40" t="s">
        <v>32</v>
      </c>
      <c r="D178" s="591" t="s">
        <v>272</v>
      </c>
      <c r="E178" s="505">
        <v>10004</v>
      </c>
      <c r="F178" s="485">
        <v>29221</v>
      </c>
      <c r="G178" s="844">
        <v>336</v>
      </c>
      <c r="H178" s="396">
        <v>2019</v>
      </c>
      <c r="I178" s="26">
        <v>35417</v>
      </c>
      <c r="J178" s="458" t="s">
        <v>802</v>
      </c>
      <c r="K178" s="411" t="s">
        <v>1658</v>
      </c>
      <c r="L178" s="16">
        <v>333</v>
      </c>
      <c r="M178" s="16">
        <v>3</v>
      </c>
      <c r="N178" s="16">
        <v>336</v>
      </c>
      <c r="O178" s="16">
        <v>0</v>
      </c>
      <c r="P178" s="16">
        <v>336</v>
      </c>
      <c r="Q178" s="16">
        <v>0</v>
      </c>
      <c r="R178" s="16">
        <v>336</v>
      </c>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9"/>
      <c r="AS178" s="19"/>
      <c r="AT178" s="19"/>
      <c r="AU178" s="19"/>
      <c r="AV178" s="19"/>
      <c r="AW178" s="19"/>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1">
        <f t="shared" ref="BS178" si="25">COUNT(S178:AQ178)</f>
        <v>0</v>
      </c>
      <c r="BT178" s="22"/>
      <c r="BU178" s="21">
        <f t="shared" ref="BU178" si="26">COUNT(AR178:BR178)</f>
        <v>0</v>
      </c>
      <c r="BV178" s="41"/>
      <c r="BW178" s="21">
        <f t="shared" ref="BW178" si="27">SUM(BS178,BU178)</f>
        <v>0</v>
      </c>
      <c r="BX178" s="25"/>
      <c r="BY178" s="25"/>
      <c r="BZ178" s="25"/>
      <c r="CA178" s="25"/>
      <c r="CB178" s="25"/>
      <c r="CC178" s="25"/>
      <c r="CD178" s="25"/>
      <c r="CE178" s="25"/>
      <c r="CF178" s="25"/>
    </row>
    <row r="179" spans="1:84" s="25" customFormat="1" ht="15" hidden="1" customHeight="1">
      <c r="C179" s="60"/>
      <c r="D179" s="418"/>
      <c r="E179" s="157"/>
      <c r="F179" s="490"/>
      <c r="G179" s="846"/>
      <c r="H179" s="268"/>
      <c r="I179" s="37"/>
      <c r="J179" s="626"/>
      <c r="K179" s="268"/>
      <c r="L179" s="45"/>
      <c r="M179" s="45"/>
      <c r="N179" s="45"/>
      <c r="O179" s="45"/>
      <c r="P179" s="45"/>
      <c r="Q179" s="45"/>
      <c r="R179" s="45"/>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11"/>
      <c r="BT179" s="11"/>
      <c r="BU179" s="11"/>
      <c r="BW179" s="11"/>
    </row>
    <row r="180" spans="1:84" s="52" customFormat="1" ht="54" hidden="1" customHeight="1">
      <c r="D180" s="51" t="s">
        <v>2400</v>
      </c>
      <c r="E180" s="188"/>
      <c r="F180" s="493"/>
      <c r="H180" s="268"/>
      <c r="I180" s="37"/>
      <c r="J180" s="628"/>
      <c r="K180" s="268"/>
      <c r="BS180" s="265"/>
      <c r="BT180" s="265"/>
      <c r="BU180" s="265"/>
      <c r="BW180" s="265"/>
    </row>
    <row r="181" spans="1:84" s="25" customFormat="1" ht="15" hidden="1" customHeight="1">
      <c r="C181" s="60"/>
      <c r="D181" s="418"/>
      <c r="E181" s="157"/>
      <c r="F181" s="490"/>
      <c r="G181" s="846"/>
      <c r="H181" s="268"/>
      <c r="I181" s="37"/>
      <c r="J181" s="626"/>
      <c r="K181" s="268"/>
      <c r="L181" s="45"/>
      <c r="M181" s="45"/>
      <c r="N181" s="45"/>
      <c r="O181" s="45"/>
      <c r="P181" s="45"/>
      <c r="Q181" s="45"/>
      <c r="R181" s="45"/>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11"/>
      <c r="BT181" s="11"/>
      <c r="BU181" s="11"/>
      <c r="BW181" s="11"/>
    </row>
    <row r="182" spans="1:84" s="514" customFormat="1" ht="33.75" hidden="1" customHeight="1">
      <c r="A182" s="634" t="s">
        <v>301</v>
      </c>
      <c r="B182" s="634" t="s">
        <v>1604</v>
      </c>
      <c r="C182" s="635" t="s">
        <v>1702</v>
      </c>
      <c r="D182" s="636" t="s">
        <v>39</v>
      </c>
      <c r="E182" s="634" t="s">
        <v>1668</v>
      </c>
      <c r="F182" s="637" t="s">
        <v>14</v>
      </c>
      <c r="G182" s="634" t="s">
        <v>2283</v>
      </c>
      <c r="H182" s="638" t="s">
        <v>1614</v>
      </c>
      <c r="I182" s="637" t="s">
        <v>1615</v>
      </c>
      <c r="J182" s="638" t="s">
        <v>299</v>
      </c>
      <c r="K182" s="637" t="s">
        <v>298</v>
      </c>
      <c r="L182" s="634" t="s">
        <v>1355</v>
      </c>
      <c r="M182" s="634" t="s">
        <v>1554</v>
      </c>
      <c r="N182" s="634" t="s">
        <v>1555</v>
      </c>
      <c r="O182" s="634" t="s">
        <v>1764</v>
      </c>
      <c r="P182" s="634" t="s">
        <v>1765</v>
      </c>
      <c r="Q182" s="634" t="s">
        <v>2282</v>
      </c>
      <c r="R182" s="634" t="s">
        <v>2283</v>
      </c>
      <c r="S182" s="634"/>
      <c r="T182" s="634"/>
      <c r="U182" s="634"/>
      <c r="V182" s="634"/>
      <c r="W182" s="634"/>
      <c r="X182" s="634"/>
      <c r="Y182" s="634"/>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c r="AU182" s="634"/>
      <c r="AV182" s="634"/>
      <c r="AW182" s="634"/>
      <c r="AX182" s="634"/>
      <c r="AY182" s="634"/>
      <c r="AZ182" s="634"/>
      <c r="BA182" s="634"/>
      <c r="BB182" s="634"/>
      <c r="BC182" s="634"/>
      <c r="BD182" s="634"/>
      <c r="BE182" s="634"/>
      <c r="BF182" s="634"/>
      <c r="BG182" s="634"/>
      <c r="BH182" s="634"/>
      <c r="BI182" s="634"/>
      <c r="BJ182" s="634"/>
      <c r="BK182" s="634"/>
      <c r="BL182" s="634"/>
      <c r="BM182" s="634"/>
      <c r="BN182" s="634"/>
      <c r="BO182" s="634"/>
      <c r="BP182" s="634"/>
      <c r="BQ182" s="634"/>
      <c r="BR182" s="634"/>
      <c r="BS182" s="501" t="s">
        <v>877</v>
      </c>
      <c r="BT182" s="502"/>
      <c r="BU182" s="501" t="s">
        <v>878</v>
      </c>
      <c r="BV182" s="177"/>
      <c r="BW182" s="501" t="s">
        <v>1671</v>
      </c>
    </row>
    <row r="183" spans="1:84" customFormat="1" ht="21" hidden="1" customHeight="1">
      <c r="A183" s="15"/>
      <c r="B183" s="15"/>
      <c r="C183" s="40" t="s">
        <v>174</v>
      </c>
      <c r="D183" s="591" t="s">
        <v>1669</v>
      </c>
      <c r="E183" s="505">
        <v>1672</v>
      </c>
      <c r="F183" s="487">
        <v>38927</v>
      </c>
      <c r="G183" s="844">
        <v>0</v>
      </c>
      <c r="H183" s="332" t="s">
        <v>1406</v>
      </c>
      <c r="I183" s="29">
        <v>41081</v>
      </c>
      <c r="J183" s="464" t="s">
        <v>739</v>
      </c>
      <c r="K183" s="299" t="s">
        <v>739</v>
      </c>
      <c r="L183" s="16">
        <v>0</v>
      </c>
      <c r="M183" s="16">
        <v>0</v>
      </c>
      <c r="N183" s="16">
        <v>0</v>
      </c>
      <c r="O183" s="16">
        <v>0</v>
      </c>
      <c r="P183" s="16">
        <v>0</v>
      </c>
      <c r="Q183" s="16">
        <v>0</v>
      </c>
      <c r="R183" s="16">
        <v>0</v>
      </c>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21">
        <f t="shared" ref="BS183" si="28">COUNT(S183:AQ183)</f>
        <v>0</v>
      </c>
      <c r="BT183" s="22"/>
      <c r="BU183" s="21">
        <f t="shared" ref="BU183" si="29">COUNT(AR183:BR183)</f>
        <v>0</v>
      </c>
      <c r="BV183" s="23"/>
      <c r="BW183" s="21">
        <f t="shared" ref="BW183" si="30">SUM(BS183,BU183)</f>
        <v>0</v>
      </c>
      <c r="BX183" s="23"/>
      <c r="BY183" s="23"/>
      <c r="BZ183" s="23"/>
      <c r="CA183" s="23"/>
      <c r="CB183" s="23"/>
      <c r="CC183" s="23"/>
      <c r="CD183" s="23"/>
      <c r="CE183" s="23"/>
      <c r="CF183" s="23"/>
    </row>
    <row r="184" spans="1:84" s="25" customFormat="1" ht="15" hidden="1" customHeight="1">
      <c r="C184" s="60"/>
      <c r="D184" s="418"/>
      <c r="E184" s="157"/>
      <c r="F184" s="490"/>
      <c r="G184" s="846"/>
      <c r="H184" s="268"/>
      <c r="I184" s="37"/>
      <c r="J184" s="626"/>
      <c r="K184" s="268"/>
      <c r="L184" s="45"/>
      <c r="M184" s="45"/>
      <c r="N184" s="45"/>
      <c r="O184" s="45"/>
      <c r="P184" s="45"/>
      <c r="Q184" s="45"/>
      <c r="R184" s="45"/>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11"/>
      <c r="BT184" s="11"/>
      <c r="BU184" s="11"/>
      <c r="BW184" s="11"/>
    </row>
    <row r="185" spans="1:84" s="52" customFormat="1" ht="54" hidden="1" customHeight="1">
      <c r="D185" s="51" t="s">
        <v>2281</v>
      </c>
      <c r="E185" s="188"/>
      <c r="F185" s="493"/>
      <c r="H185" s="268"/>
      <c r="I185" s="37"/>
      <c r="J185" s="628"/>
      <c r="K185" s="268"/>
      <c r="BS185" s="265"/>
      <c r="BT185" s="265"/>
      <c r="BU185" s="265"/>
      <c r="BW185" s="265"/>
    </row>
    <row r="186" spans="1:84" s="25" customFormat="1" ht="15" hidden="1" customHeight="1">
      <c r="C186" s="60"/>
      <c r="D186" s="418"/>
      <c r="E186" s="157"/>
      <c r="F186" s="490"/>
      <c r="G186" s="846"/>
      <c r="H186" s="268"/>
      <c r="I186" s="37"/>
      <c r="J186" s="626"/>
      <c r="K186" s="268"/>
      <c r="L186" s="45"/>
      <c r="M186" s="45"/>
      <c r="N186" s="45"/>
      <c r="O186" s="45"/>
      <c r="P186" s="45"/>
      <c r="Q186" s="45"/>
      <c r="R186" s="45"/>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11"/>
      <c r="BT186" s="11"/>
      <c r="BU186" s="11"/>
      <c r="BW186" s="11"/>
    </row>
    <row r="187" spans="1:84" s="514" customFormat="1" ht="34.5" hidden="1" customHeight="1">
      <c r="A187" s="634" t="s">
        <v>301</v>
      </c>
      <c r="B187" s="634" t="s">
        <v>1604</v>
      </c>
      <c r="C187" s="635" t="s">
        <v>1702</v>
      </c>
      <c r="D187" s="636" t="s">
        <v>39</v>
      </c>
      <c r="E187" s="634" t="s">
        <v>1668</v>
      </c>
      <c r="F187" s="637" t="s">
        <v>14</v>
      </c>
      <c r="G187" s="634"/>
      <c r="H187" s="638" t="s">
        <v>1614</v>
      </c>
      <c r="I187" s="637" t="s">
        <v>1615</v>
      </c>
      <c r="J187" s="638" t="s">
        <v>299</v>
      </c>
      <c r="K187" s="637" t="s">
        <v>298</v>
      </c>
      <c r="L187" s="634" t="s">
        <v>1355</v>
      </c>
      <c r="M187" s="634" t="s">
        <v>1554</v>
      </c>
      <c r="N187" s="634" t="s">
        <v>1555</v>
      </c>
      <c r="O187" s="634" t="s">
        <v>1764</v>
      </c>
      <c r="P187" s="634" t="s">
        <v>1765</v>
      </c>
      <c r="Q187" s="634" t="s">
        <v>1671</v>
      </c>
      <c r="R187" s="634"/>
      <c r="S187" s="634"/>
      <c r="T187" s="634"/>
      <c r="U187" s="634"/>
      <c r="V187" s="634"/>
      <c r="W187" s="634"/>
      <c r="X187" s="634"/>
      <c r="Y187" s="634"/>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634"/>
      <c r="AY187" s="634"/>
      <c r="AZ187" s="634"/>
      <c r="BA187" s="634"/>
      <c r="BB187" s="634"/>
      <c r="BC187" s="634"/>
      <c r="BD187" s="634"/>
      <c r="BE187" s="634"/>
      <c r="BF187" s="634"/>
      <c r="BG187" s="634"/>
      <c r="BH187" s="634"/>
      <c r="BI187" s="634"/>
      <c r="BJ187" s="634"/>
      <c r="BK187" s="634"/>
      <c r="BL187" s="634"/>
      <c r="BM187" s="634"/>
      <c r="BN187" s="634"/>
      <c r="BO187" s="634"/>
      <c r="BP187" s="634"/>
      <c r="BQ187" s="634"/>
      <c r="BR187" s="634"/>
      <c r="BS187" s="501" t="s">
        <v>877</v>
      </c>
      <c r="BT187" s="502"/>
      <c r="BU187" s="501" t="s">
        <v>878</v>
      </c>
      <c r="BV187" s="177"/>
      <c r="BW187" s="501" t="s">
        <v>1671</v>
      </c>
    </row>
    <row r="188" spans="1:84" customFormat="1" ht="21" hidden="1" customHeight="1">
      <c r="A188" s="15"/>
      <c r="B188" s="15"/>
      <c r="C188" s="40" t="s">
        <v>183</v>
      </c>
      <c r="D188" s="591" t="s">
        <v>1407</v>
      </c>
      <c r="E188" s="505">
        <v>11121</v>
      </c>
      <c r="F188" s="486">
        <v>44321</v>
      </c>
      <c r="G188" s="844"/>
      <c r="H188" s="332" t="s">
        <v>1406</v>
      </c>
      <c r="I188" s="29">
        <v>37021</v>
      </c>
      <c r="J188" s="457" t="s">
        <v>1409</v>
      </c>
      <c r="K188" s="299" t="s">
        <v>1408</v>
      </c>
      <c r="L188" s="16">
        <v>0</v>
      </c>
      <c r="M188" s="16">
        <v>0</v>
      </c>
      <c r="N188" s="16">
        <v>0</v>
      </c>
      <c r="O188" s="16">
        <v>0</v>
      </c>
      <c r="P188" s="16">
        <v>0</v>
      </c>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21">
        <f>COUNT(S188:AQ188)</f>
        <v>0</v>
      </c>
      <c r="BT188" s="22"/>
      <c r="BU188" s="21">
        <f>COUNT(AR188:BR188)</f>
        <v>0</v>
      </c>
      <c r="BV188" s="30"/>
      <c r="BW188" s="21">
        <f t="shared" ref="BW188" si="31">SUM(BS188,BU188)</f>
        <v>0</v>
      </c>
      <c r="BX188" s="30"/>
      <c r="BY188" s="30"/>
      <c r="BZ188" s="30"/>
      <c r="CA188" s="30"/>
      <c r="CB188" s="30"/>
      <c r="CC188" s="30"/>
      <c r="CD188" s="30"/>
      <c r="CE188" s="23"/>
      <c r="CF188" s="23"/>
    </row>
    <row r="189" spans="1:84" s="25" customFormat="1" ht="15" hidden="1" customHeight="1">
      <c r="C189" s="60"/>
      <c r="D189" s="418"/>
      <c r="E189" s="157"/>
      <c r="F189" s="490"/>
      <c r="G189" s="846"/>
      <c r="H189" s="268"/>
      <c r="I189" s="37"/>
      <c r="J189" s="626"/>
      <c r="K189" s="268"/>
      <c r="L189" s="45"/>
      <c r="M189" s="45"/>
      <c r="N189" s="45"/>
      <c r="O189" s="45"/>
      <c r="P189" s="45"/>
      <c r="Q189" s="45"/>
      <c r="R189" s="45"/>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11"/>
      <c r="BT189" s="11"/>
      <c r="BU189" s="11"/>
      <c r="BW189" s="11"/>
    </row>
    <row r="190" spans="1:84" s="52" customFormat="1" ht="54" hidden="1" customHeight="1">
      <c r="D190" s="51" t="s">
        <v>1880</v>
      </c>
      <c r="E190" s="188"/>
      <c r="F190" s="493"/>
      <c r="H190" s="268"/>
      <c r="I190" s="37"/>
      <c r="J190" s="628"/>
      <c r="K190" s="268"/>
      <c r="BS190" s="265"/>
      <c r="BT190" s="265"/>
      <c r="BU190" s="265"/>
      <c r="BW190" s="265"/>
    </row>
    <row r="191" spans="1:84" ht="15" hidden="1" customHeight="1">
      <c r="G191" s="47"/>
      <c r="J191" s="628"/>
      <c r="L191" s="47"/>
      <c r="M191" s="47"/>
      <c r="N191" s="47"/>
      <c r="O191" s="47"/>
      <c r="P191" s="47"/>
      <c r="Q191" s="47"/>
      <c r="R191" s="47"/>
      <c r="BS191" s="39"/>
      <c r="BT191" s="39"/>
      <c r="BU191" s="39"/>
      <c r="BW191" s="39"/>
    </row>
    <row r="192" spans="1:84" s="514" customFormat="1" ht="34.5" hidden="1" customHeight="1">
      <c r="A192" s="634" t="s">
        <v>301</v>
      </c>
      <c r="B192" s="634" t="s">
        <v>1604</v>
      </c>
      <c r="C192" s="635" t="s">
        <v>1702</v>
      </c>
      <c r="D192" s="636" t="s">
        <v>39</v>
      </c>
      <c r="E192" s="634" t="s">
        <v>1668</v>
      </c>
      <c r="F192" s="637" t="s">
        <v>14</v>
      </c>
      <c r="G192" s="634"/>
      <c r="H192" s="638" t="s">
        <v>1614</v>
      </c>
      <c r="I192" s="637" t="s">
        <v>1615</v>
      </c>
      <c r="J192" s="638" t="s">
        <v>299</v>
      </c>
      <c r="K192" s="637" t="s">
        <v>298</v>
      </c>
      <c r="L192" s="634" t="s">
        <v>1355</v>
      </c>
      <c r="M192" s="634" t="s">
        <v>1554</v>
      </c>
      <c r="N192" s="634" t="s">
        <v>1555</v>
      </c>
      <c r="O192" s="634" t="s">
        <v>1764</v>
      </c>
      <c r="P192" s="634" t="s">
        <v>1765</v>
      </c>
      <c r="Q192" s="634" t="s">
        <v>1671</v>
      </c>
      <c r="R192" s="634"/>
      <c r="S192" s="634"/>
      <c r="T192" s="634"/>
      <c r="U192" s="634"/>
      <c r="V192" s="634"/>
      <c r="W192" s="634"/>
      <c r="X192" s="634"/>
      <c r="Y192" s="634"/>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c r="AU192" s="634"/>
      <c r="AV192" s="634"/>
      <c r="AW192" s="634"/>
      <c r="AX192" s="634"/>
      <c r="AY192" s="634"/>
      <c r="AZ192" s="634"/>
      <c r="BA192" s="634"/>
      <c r="BB192" s="634"/>
      <c r="BC192" s="634"/>
      <c r="BD192" s="634"/>
      <c r="BE192" s="634"/>
      <c r="BF192" s="634"/>
      <c r="BG192" s="634"/>
      <c r="BH192" s="634"/>
      <c r="BI192" s="634"/>
      <c r="BJ192" s="634"/>
      <c r="BK192" s="634"/>
      <c r="BL192" s="634"/>
      <c r="BM192" s="634"/>
      <c r="BN192" s="634"/>
      <c r="BO192" s="634"/>
      <c r="BP192" s="634"/>
      <c r="BQ192" s="634"/>
      <c r="BR192" s="634"/>
      <c r="BS192" s="501" t="s">
        <v>877</v>
      </c>
      <c r="BT192" s="502"/>
      <c r="BU192" s="501" t="s">
        <v>878</v>
      </c>
      <c r="BV192" s="177"/>
      <c r="BW192" s="501" t="s">
        <v>1671</v>
      </c>
    </row>
    <row r="193" spans="1:86" customFormat="1" ht="21" hidden="1" customHeight="1">
      <c r="A193" s="15"/>
      <c r="B193" s="15"/>
      <c r="C193" s="40" t="s">
        <v>142</v>
      </c>
      <c r="D193" s="591" t="s">
        <v>175</v>
      </c>
      <c r="E193" s="505">
        <v>424</v>
      </c>
      <c r="F193" s="485">
        <v>37272</v>
      </c>
      <c r="G193" s="845"/>
      <c r="H193" s="332" t="s">
        <v>257</v>
      </c>
      <c r="I193" s="29">
        <v>34592</v>
      </c>
      <c r="J193" s="458" t="s">
        <v>621</v>
      </c>
      <c r="K193" s="299" t="s">
        <v>620</v>
      </c>
      <c r="L193" s="16">
        <v>5</v>
      </c>
      <c r="M193" s="16">
        <v>0</v>
      </c>
      <c r="N193" s="16">
        <v>5</v>
      </c>
      <c r="O193" s="16">
        <v>0</v>
      </c>
      <c r="P193" s="16">
        <v>0</v>
      </c>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21">
        <f t="shared" ref="BS193:BS207" si="32">COUNT(S193:AQ193)</f>
        <v>0</v>
      </c>
      <c r="BT193" s="22"/>
      <c r="BU193" s="21">
        <f t="shared" ref="BU193:BU207" si="33">COUNT(AR193:BR193)</f>
        <v>0</v>
      </c>
      <c r="BV193" s="30"/>
      <c r="BW193" s="21">
        <f t="shared" ref="BW193:BW207" si="34">SUM(BS193,BU193)</f>
        <v>0</v>
      </c>
      <c r="BX193" s="30"/>
      <c r="BY193" s="30"/>
      <c r="BZ193" s="30"/>
      <c r="CA193" s="30"/>
      <c r="CB193" s="30"/>
      <c r="CC193" s="30"/>
      <c r="CD193" s="256"/>
      <c r="CE193" s="256"/>
      <c r="CF193" s="256"/>
    </row>
    <row r="194" spans="1:86" customFormat="1" ht="21" hidden="1" customHeight="1">
      <c r="A194" s="15"/>
      <c r="B194" s="15"/>
      <c r="C194" s="40" t="s">
        <v>87</v>
      </c>
      <c r="D194" s="591" t="s">
        <v>128</v>
      </c>
      <c r="E194" s="505">
        <v>424</v>
      </c>
      <c r="F194" s="485">
        <v>37272</v>
      </c>
      <c r="G194" s="845"/>
      <c r="H194" s="332" t="s">
        <v>255</v>
      </c>
      <c r="I194" s="29">
        <v>28609</v>
      </c>
      <c r="J194" s="458" t="s">
        <v>621</v>
      </c>
      <c r="K194" s="299" t="s">
        <v>620</v>
      </c>
      <c r="L194" s="16">
        <v>81</v>
      </c>
      <c r="M194" s="16">
        <v>0</v>
      </c>
      <c r="N194" s="16">
        <v>81</v>
      </c>
      <c r="O194" s="16">
        <v>0</v>
      </c>
      <c r="P194" s="16">
        <v>0</v>
      </c>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21">
        <f t="shared" si="32"/>
        <v>0</v>
      </c>
      <c r="BT194" s="22"/>
      <c r="BU194" s="21">
        <f t="shared" si="33"/>
        <v>0</v>
      </c>
      <c r="BV194" s="23"/>
      <c r="BW194" s="21">
        <f t="shared" si="34"/>
        <v>0</v>
      </c>
      <c r="BX194" s="30"/>
      <c r="BY194" s="30"/>
      <c r="BZ194" s="30"/>
      <c r="CA194" s="30"/>
      <c r="CB194" s="30"/>
      <c r="CC194" s="30"/>
      <c r="CD194" s="30"/>
      <c r="CE194" s="30"/>
      <c r="CF194" s="30"/>
      <c r="CG194" s="23"/>
      <c r="CH194" s="23"/>
    </row>
    <row r="195" spans="1:86" customFormat="1" ht="21" hidden="1" customHeight="1">
      <c r="A195" s="15"/>
      <c r="B195" s="15"/>
      <c r="C195" s="40" t="s">
        <v>105</v>
      </c>
      <c r="D195" s="591" t="s">
        <v>1088</v>
      </c>
      <c r="E195" s="505">
        <v>6258</v>
      </c>
      <c r="F195" s="485">
        <v>41551</v>
      </c>
      <c r="G195" s="845"/>
      <c r="H195" s="332" t="s">
        <v>258</v>
      </c>
      <c r="I195" s="29">
        <v>41524</v>
      </c>
      <c r="J195" s="458" t="s">
        <v>652</v>
      </c>
      <c r="K195" s="299" t="s">
        <v>651</v>
      </c>
      <c r="L195" s="16">
        <v>36</v>
      </c>
      <c r="M195" s="16">
        <v>0</v>
      </c>
      <c r="N195" s="16">
        <v>36</v>
      </c>
      <c r="O195" s="16">
        <v>0</v>
      </c>
      <c r="P195" s="16">
        <v>0</v>
      </c>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21">
        <f t="shared" si="32"/>
        <v>0</v>
      </c>
      <c r="BT195" s="22"/>
      <c r="BU195" s="21">
        <f t="shared" si="33"/>
        <v>0</v>
      </c>
      <c r="BV195" s="23"/>
      <c r="BW195" s="21">
        <f t="shared" si="34"/>
        <v>0</v>
      </c>
      <c r="BX195" s="30"/>
      <c r="BY195" s="30"/>
      <c r="BZ195" s="30"/>
      <c r="CA195" s="30"/>
      <c r="CB195" s="30"/>
      <c r="CC195" s="30"/>
      <c r="CD195" s="30"/>
      <c r="CE195" s="30"/>
      <c r="CF195" s="30"/>
      <c r="CG195" s="30"/>
      <c r="CH195" s="30"/>
    </row>
    <row r="196" spans="1:86" customFormat="1" ht="21" hidden="1" customHeight="1">
      <c r="A196" s="15"/>
      <c r="B196" s="15"/>
      <c r="C196" s="40" t="s">
        <v>129</v>
      </c>
      <c r="D196" s="591" t="s">
        <v>201</v>
      </c>
      <c r="E196" s="505">
        <v>115</v>
      </c>
      <c r="F196" s="487">
        <v>33563</v>
      </c>
      <c r="G196" s="845"/>
      <c r="H196" s="332" t="s">
        <v>258</v>
      </c>
      <c r="I196" s="29">
        <v>21530</v>
      </c>
      <c r="J196" s="464" t="s">
        <v>398</v>
      </c>
      <c r="K196" s="299" t="s">
        <v>397</v>
      </c>
      <c r="L196" s="16">
        <v>11</v>
      </c>
      <c r="M196" s="16">
        <v>0</v>
      </c>
      <c r="N196" s="16">
        <v>11</v>
      </c>
      <c r="O196" s="16">
        <v>0</v>
      </c>
      <c r="P196" s="16">
        <v>0</v>
      </c>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21">
        <f t="shared" si="32"/>
        <v>0</v>
      </c>
      <c r="BT196" s="22"/>
      <c r="BU196" s="21">
        <f t="shared" si="33"/>
        <v>0</v>
      </c>
      <c r="BV196" s="23"/>
      <c r="BW196" s="21">
        <f t="shared" si="34"/>
        <v>0</v>
      </c>
      <c r="BX196" s="30"/>
      <c r="BY196" s="30"/>
      <c r="BZ196" s="30"/>
      <c r="CA196" s="30"/>
      <c r="CB196" s="30"/>
      <c r="CC196" s="30"/>
      <c r="CD196" s="30"/>
      <c r="CE196" s="256"/>
      <c r="CF196" s="256"/>
    </row>
    <row r="197" spans="1:86" customFormat="1" ht="21" hidden="1" customHeight="1">
      <c r="A197" s="15"/>
      <c r="B197" s="15"/>
      <c r="C197" s="40" t="s">
        <v>138</v>
      </c>
      <c r="D197" s="591" t="s">
        <v>189</v>
      </c>
      <c r="E197" s="505">
        <v>6278</v>
      </c>
      <c r="F197" s="487">
        <v>43259</v>
      </c>
      <c r="G197" s="845"/>
      <c r="H197" s="332" t="s">
        <v>749</v>
      </c>
      <c r="I197" s="29">
        <v>22790</v>
      </c>
      <c r="J197" s="464" t="s">
        <v>573</v>
      </c>
      <c r="K197" s="299" t="s">
        <v>572</v>
      </c>
      <c r="L197" s="16">
        <v>6</v>
      </c>
      <c r="M197" s="16">
        <v>0</v>
      </c>
      <c r="N197" s="16">
        <v>6</v>
      </c>
      <c r="O197" s="16">
        <v>0</v>
      </c>
      <c r="P197" s="16">
        <v>0</v>
      </c>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21">
        <f t="shared" si="32"/>
        <v>0</v>
      </c>
      <c r="BT197" s="22"/>
      <c r="BU197" s="21">
        <f t="shared" si="33"/>
        <v>0</v>
      </c>
      <c r="BV197" s="23"/>
      <c r="BW197" s="21">
        <f t="shared" si="34"/>
        <v>0</v>
      </c>
      <c r="BX197" s="30"/>
      <c r="BY197" s="30"/>
      <c r="BZ197" s="30"/>
      <c r="CA197" s="30"/>
      <c r="CB197" s="30"/>
      <c r="CC197" s="30"/>
      <c r="CD197" s="30"/>
      <c r="CE197" s="30"/>
      <c r="CF197" s="30"/>
    </row>
    <row r="198" spans="1:86" customFormat="1" ht="21" hidden="1" customHeight="1">
      <c r="A198" s="15"/>
      <c r="B198" s="15"/>
      <c r="C198" s="40" t="s">
        <v>144</v>
      </c>
      <c r="D198" s="591" t="s">
        <v>1103</v>
      </c>
      <c r="E198" s="505">
        <v>11383</v>
      </c>
      <c r="F198" s="487">
        <v>40760</v>
      </c>
      <c r="G198" s="845"/>
      <c r="H198" s="332" t="s">
        <v>749</v>
      </c>
      <c r="I198" s="29">
        <v>40602</v>
      </c>
      <c r="J198" s="623" t="s">
        <v>1104</v>
      </c>
      <c r="K198" s="409" t="s">
        <v>1124</v>
      </c>
      <c r="L198" s="16">
        <v>5</v>
      </c>
      <c r="M198" s="16">
        <v>0</v>
      </c>
      <c r="N198" s="16">
        <v>5</v>
      </c>
      <c r="O198" s="16">
        <v>0</v>
      </c>
      <c r="P198" s="16">
        <v>0</v>
      </c>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21">
        <f t="shared" si="32"/>
        <v>0</v>
      </c>
      <c r="BT198" s="22"/>
      <c r="BU198" s="21">
        <f t="shared" si="33"/>
        <v>0</v>
      </c>
      <c r="BV198" s="23"/>
      <c r="BW198" s="21">
        <f t="shared" si="34"/>
        <v>0</v>
      </c>
      <c r="BX198" s="30"/>
      <c r="BY198" s="30"/>
      <c r="BZ198" s="30"/>
      <c r="CA198" s="30"/>
      <c r="CB198" s="30"/>
      <c r="CC198" s="30"/>
      <c r="CD198" s="256"/>
      <c r="CE198" s="256"/>
      <c r="CF198" s="256"/>
    </row>
    <row r="199" spans="1:86" customFormat="1" ht="21" hidden="1" customHeight="1">
      <c r="A199" s="15"/>
      <c r="B199" s="15"/>
      <c r="C199" s="40" t="s">
        <v>170</v>
      </c>
      <c r="D199" s="591" t="s">
        <v>1302</v>
      </c>
      <c r="E199" s="505">
        <v>402</v>
      </c>
      <c r="F199" s="487">
        <v>30286</v>
      </c>
      <c r="G199" s="845"/>
      <c r="H199" s="332" t="s">
        <v>343</v>
      </c>
      <c r="I199" s="29">
        <v>30264</v>
      </c>
      <c r="J199" s="464" t="s">
        <v>601</v>
      </c>
      <c r="K199" s="299" t="s">
        <v>600</v>
      </c>
      <c r="L199" s="16">
        <v>0</v>
      </c>
      <c r="M199" s="16">
        <v>0</v>
      </c>
      <c r="N199" s="16">
        <v>0</v>
      </c>
      <c r="O199" s="16">
        <v>0</v>
      </c>
      <c r="P199" s="16">
        <v>0</v>
      </c>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21">
        <f t="shared" si="32"/>
        <v>0</v>
      </c>
      <c r="BT199" s="22"/>
      <c r="BU199" s="21">
        <f t="shared" si="33"/>
        <v>0</v>
      </c>
      <c r="BV199" s="30"/>
      <c r="BW199" s="21">
        <f t="shared" si="34"/>
        <v>0</v>
      </c>
      <c r="BX199" s="30"/>
      <c r="BY199" s="30"/>
      <c r="BZ199" s="30"/>
      <c r="CA199" s="30"/>
      <c r="CB199" s="30"/>
      <c r="CC199" s="30"/>
      <c r="CD199" s="30"/>
      <c r="CE199" s="23"/>
      <c r="CF199" s="23"/>
    </row>
    <row r="200" spans="1:86" customFormat="1" ht="21" hidden="1" customHeight="1">
      <c r="A200" s="15"/>
      <c r="B200" s="15"/>
      <c r="C200" s="40" t="s">
        <v>187</v>
      </c>
      <c r="D200" s="591" t="s">
        <v>900</v>
      </c>
      <c r="E200" s="505">
        <v>10024</v>
      </c>
      <c r="F200" s="487">
        <v>38679</v>
      </c>
      <c r="G200" s="845"/>
      <c r="H200" s="332" t="s">
        <v>343</v>
      </c>
      <c r="I200" s="29">
        <v>38731</v>
      </c>
      <c r="J200" s="464" t="s">
        <v>902</v>
      </c>
      <c r="K200" s="299" t="s">
        <v>901</v>
      </c>
      <c r="L200" s="16">
        <v>0</v>
      </c>
      <c r="M200" s="16">
        <v>0</v>
      </c>
      <c r="N200" s="16">
        <v>0</v>
      </c>
      <c r="O200" s="16">
        <v>0</v>
      </c>
      <c r="P200" s="16">
        <v>0</v>
      </c>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21">
        <f t="shared" si="32"/>
        <v>0</v>
      </c>
      <c r="BT200" s="22"/>
      <c r="BU200" s="21">
        <f t="shared" si="33"/>
        <v>0</v>
      </c>
      <c r="BV200" s="23"/>
      <c r="BW200" s="21">
        <f t="shared" si="34"/>
        <v>0</v>
      </c>
      <c r="BX200" s="23"/>
      <c r="BY200" s="23"/>
      <c r="BZ200" s="23"/>
      <c r="CA200" s="23"/>
      <c r="CB200" s="23"/>
      <c r="CC200" s="23"/>
      <c r="CD200" s="23"/>
      <c r="CE200" s="23"/>
      <c r="CF200" s="23"/>
    </row>
    <row r="201" spans="1:86" customFormat="1" ht="21" hidden="1" customHeight="1">
      <c r="A201" s="15"/>
      <c r="B201" s="15"/>
      <c r="C201" s="40" t="s">
        <v>188</v>
      </c>
      <c r="D201" s="591" t="s">
        <v>1398</v>
      </c>
      <c r="E201" s="505">
        <v>1648</v>
      </c>
      <c r="F201" s="487">
        <v>38825</v>
      </c>
      <c r="G201" s="845"/>
      <c r="H201" s="332" t="s">
        <v>343</v>
      </c>
      <c r="I201" s="29">
        <v>23017</v>
      </c>
      <c r="J201" s="464" t="s">
        <v>542</v>
      </c>
      <c r="K201" s="299" t="s">
        <v>541</v>
      </c>
      <c r="L201" s="16">
        <v>0</v>
      </c>
      <c r="M201" s="16">
        <v>0</v>
      </c>
      <c r="N201" s="16">
        <v>0</v>
      </c>
      <c r="O201" s="16">
        <v>0</v>
      </c>
      <c r="P201" s="16">
        <v>0</v>
      </c>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21">
        <f t="shared" si="32"/>
        <v>0</v>
      </c>
      <c r="BT201" s="22"/>
      <c r="BU201" s="21">
        <f t="shared" si="33"/>
        <v>0</v>
      </c>
      <c r="BV201" s="30"/>
      <c r="BW201" s="21">
        <f t="shared" si="34"/>
        <v>0</v>
      </c>
      <c r="BX201" s="30"/>
      <c r="BY201" s="30"/>
      <c r="BZ201" s="30"/>
      <c r="CA201" s="30"/>
      <c r="CB201" s="30"/>
      <c r="CC201" s="30"/>
      <c r="CD201" s="30"/>
      <c r="CE201" s="23"/>
      <c r="CF201" s="23"/>
    </row>
    <row r="202" spans="1:86" customFormat="1" ht="21" hidden="1" customHeight="1">
      <c r="A202" s="15"/>
      <c r="B202" s="15"/>
      <c r="C202" s="40" t="s">
        <v>192</v>
      </c>
      <c r="D202" s="36" t="s">
        <v>441</v>
      </c>
      <c r="E202" s="505">
        <v>10604</v>
      </c>
      <c r="F202" s="487">
        <v>40909</v>
      </c>
      <c r="G202" s="845"/>
      <c r="H202" s="332" t="s">
        <v>343</v>
      </c>
      <c r="I202" s="29">
        <v>24073</v>
      </c>
      <c r="J202" s="464" t="s">
        <v>443</v>
      </c>
      <c r="K202" s="299" t="s">
        <v>442</v>
      </c>
      <c r="L202" s="16">
        <v>0</v>
      </c>
      <c r="M202" s="16">
        <v>0</v>
      </c>
      <c r="N202" s="16">
        <v>0</v>
      </c>
      <c r="O202" s="16">
        <v>0</v>
      </c>
      <c r="P202" s="16">
        <v>0</v>
      </c>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21">
        <f t="shared" si="32"/>
        <v>0</v>
      </c>
      <c r="BT202" s="22"/>
      <c r="BU202" s="21">
        <f t="shared" si="33"/>
        <v>0</v>
      </c>
      <c r="BV202" s="23"/>
      <c r="BW202" s="21">
        <f t="shared" si="34"/>
        <v>0</v>
      </c>
      <c r="BX202" s="23"/>
      <c r="BY202" s="23"/>
      <c r="BZ202" s="23"/>
      <c r="CA202" s="23"/>
      <c r="CB202" s="23"/>
      <c r="CC202" s="23"/>
      <c r="CD202" s="23"/>
      <c r="CE202" s="23"/>
      <c r="CF202" s="23"/>
    </row>
    <row r="203" spans="1:86" customFormat="1" ht="21" hidden="1" customHeight="1">
      <c r="A203" s="15"/>
      <c r="B203" s="15"/>
      <c r="C203" s="40" t="s">
        <v>198</v>
      </c>
      <c r="D203" s="591" t="s">
        <v>140</v>
      </c>
      <c r="E203" s="505">
        <v>2402</v>
      </c>
      <c r="F203" s="487">
        <v>42153</v>
      </c>
      <c r="G203" s="845"/>
      <c r="H203" s="332" t="s">
        <v>343</v>
      </c>
      <c r="I203" s="29">
        <v>42185</v>
      </c>
      <c r="J203" s="464" t="s">
        <v>646</v>
      </c>
      <c r="K203" s="299" t="s">
        <v>645</v>
      </c>
      <c r="L203" s="16">
        <v>0</v>
      </c>
      <c r="M203" s="16">
        <v>0</v>
      </c>
      <c r="N203" s="16">
        <v>0</v>
      </c>
      <c r="O203" s="16">
        <v>0</v>
      </c>
      <c r="P203" s="16">
        <v>0</v>
      </c>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21">
        <f t="shared" si="32"/>
        <v>0</v>
      </c>
      <c r="BT203" s="22"/>
      <c r="BU203" s="21">
        <f t="shared" si="33"/>
        <v>0</v>
      </c>
      <c r="BV203" s="23"/>
      <c r="BW203" s="21">
        <f t="shared" si="34"/>
        <v>0</v>
      </c>
      <c r="BX203" s="23"/>
      <c r="BY203" s="23"/>
      <c r="BZ203" s="23"/>
      <c r="CA203" s="23"/>
      <c r="CB203" s="23"/>
      <c r="CC203" s="23"/>
      <c r="CD203" s="23"/>
      <c r="CE203" s="30"/>
      <c r="CF203" s="30"/>
    </row>
    <row r="204" spans="1:86" customFormat="1" ht="21" hidden="1" customHeight="1">
      <c r="A204" s="15"/>
      <c r="B204" s="15"/>
      <c r="C204" s="40" t="s">
        <v>213</v>
      </c>
      <c r="D204" s="591" t="s">
        <v>1437</v>
      </c>
      <c r="E204" s="505">
        <v>10284</v>
      </c>
      <c r="F204" s="485">
        <v>43972</v>
      </c>
      <c r="G204" s="845"/>
      <c r="H204" s="332" t="s">
        <v>343</v>
      </c>
      <c r="I204" s="29">
        <v>29290</v>
      </c>
      <c r="J204" s="464" t="s">
        <v>1327</v>
      </c>
      <c r="K204" s="299" t="s">
        <v>1326</v>
      </c>
      <c r="L204" s="16">
        <v>0</v>
      </c>
      <c r="M204" s="16">
        <v>0</v>
      </c>
      <c r="N204" s="16">
        <v>0</v>
      </c>
      <c r="O204" s="16">
        <v>0</v>
      </c>
      <c r="P204" s="16">
        <v>0</v>
      </c>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21">
        <f t="shared" si="32"/>
        <v>0</v>
      </c>
      <c r="BT204" s="22"/>
      <c r="BU204" s="21">
        <f t="shared" si="33"/>
        <v>0</v>
      </c>
      <c r="BV204" s="23"/>
      <c r="BW204" s="21">
        <f t="shared" si="34"/>
        <v>0</v>
      </c>
      <c r="BX204" s="23"/>
      <c r="BY204" s="23"/>
      <c r="BZ204" s="23"/>
      <c r="CA204" s="23"/>
      <c r="CB204" s="23"/>
      <c r="CC204" s="23"/>
      <c r="CD204" s="23"/>
      <c r="CE204" s="30"/>
      <c r="CF204" s="30"/>
    </row>
    <row r="205" spans="1:86" customFormat="1" ht="21" hidden="1" customHeight="1">
      <c r="A205" s="15"/>
      <c r="B205" s="15"/>
      <c r="C205" s="40" t="s">
        <v>1152</v>
      </c>
      <c r="D205" s="591" t="s">
        <v>1329</v>
      </c>
      <c r="E205" s="505">
        <v>9585</v>
      </c>
      <c r="F205" s="485">
        <v>43998</v>
      </c>
      <c r="G205" s="845"/>
      <c r="H205" s="332" t="s">
        <v>343</v>
      </c>
      <c r="I205" s="29">
        <v>35971</v>
      </c>
      <c r="J205" s="458" t="s">
        <v>1636</v>
      </c>
      <c r="K205" s="299" t="s">
        <v>1331</v>
      </c>
      <c r="L205" s="16">
        <v>0</v>
      </c>
      <c r="M205" s="16">
        <v>0</v>
      </c>
      <c r="N205" s="16">
        <v>0</v>
      </c>
      <c r="O205" s="16">
        <v>0</v>
      </c>
      <c r="P205" s="16">
        <v>0</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21">
        <f t="shared" si="32"/>
        <v>0</v>
      </c>
      <c r="BT205" s="22"/>
      <c r="BU205" s="21">
        <f t="shared" si="33"/>
        <v>0</v>
      </c>
      <c r="BV205" s="23"/>
      <c r="BW205" s="21">
        <f t="shared" si="34"/>
        <v>0</v>
      </c>
      <c r="BX205" s="23"/>
      <c r="BY205" s="23"/>
      <c r="BZ205" s="23"/>
      <c r="CA205" s="23"/>
      <c r="CB205" s="23"/>
      <c r="CC205" s="23"/>
      <c r="CD205" s="23"/>
      <c r="CE205" s="23"/>
      <c r="CF205" s="23"/>
    </row>
    <row r="206" spans="1:86" customFormat="1" ht="21" hidden="1" customHeight="1">
      <c r="A206" s="15"/>
      <c r="B206" s="15"/>
      <c r="C206" s="40" t="s">
        <v>993</v>
      </c>
      <c r="D206" s="591" t="s">
        <v>1361</v>
      </c>
      <c r="E206" s="505">
        <v>6507</v>
      </c>
      <c r="F206" s="486">
        <v>44624</v>
      </c>
      <c r="G206" s="845"/>
      <c r="H206" s="332" t="s">
        <v>343</v>
      </c>
      <c r="I206" s="29">
        <v>44336</v>
      </c>
      <c r="J206" s="457" t="s">
        <v>1323</v>
      </c>
      <c r="K206" s="299" t="s">
        <v>1322</v>
      </c>
      <c r="L206" s="16">
        <v>0</v>
      </c>
      <c r="M206" s="16">
        <v>0</v>
      </c>
      <c r="N206" s="16">
        <v>0</v>
      </c>
      <c r="O206" s="16">
        <v>0</v>
      </c>
      <c r="P206" s="16">
        <v>0</v>
      </c>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21">
        <f t="shared" si="32"/>
        <v>0</v>
      </c>
      <c r="BT206" s="22"/>
      <c r="BU206" s="21">
        <f t="shared" si="33"/>
        <v>0</v>
      </c>
      <c r="BV206" s="23"/>
      <c r="BW206" s="21">
        <f t="shared" si="34"/>
        <v>0</v>
      </c>
      <c r="BX206" s="23"/>
      <c r="BY206" s="23"/>
      <c r="BZ206" s="23"/>
      <c r="CA206" s="23"/>
      <c r="CB206" s="23"/>
      <c r="CC206" s="23"/>
      <c r="CD206" s="23"/>
      <c r="CE206" s="23"/>
      <c r="CF206" s="23"/>
    </row>
    <row r="207" spans="1:86" customFormat="1" ht="21" hidden="1" customHeight="1">
      <c r="A207" s="15"/>
      <c r="B207" s="15"/>
      <c r="C207" s="40" t="s">
        <v>1004</v>
      </c>
      <c r="D207" s="591" t="s">
        <v>1387</v>
      </c>
      <c r="E207" s="505">
        <v>11392</v>
      </c>
      <c r="F207" s="485">
        <v>44743</v>
      </c>
      <c r="G207" s="845"/>
      <c r="H207" s="332" t="s">
        <v>343</v>
      </c>
      <c r="I207" s="29">
        <v>44818</v>
      </c>
      <c r="J207" s="458" t="s">
        <v>1389</v>
      </c>
      <c r="K207" s="299" t="s">
        <v>1388</v>
      </c>
      <c r="L207" s="16">
        <v>0</v>
      </c>
      <c r="M207" s="16">
        <v>0</v>
      </c>
      <c r="N207" s="16">
        <v>0</v>
      </c>
      <c r="O207" s="16">
        <v>0</v>
      </c>
      <c r="P207" s="16">
        <v>0</v>
      </c>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21">
        <f t="shared" si="32"/>
        <v>0</v>
      </c>
      <c r="BT207" s="22"/>
      <c r="BU207" s="21">
        <f t="shared" si="33"/>
        <v>0</v>
      </c>
      <c r="BV207" s="23"/>
      <c r="BW207" s="21">
        <f t="shared" si="34"/>
        <v>0</v>
      </c>
      <c r="BX207" s="23"/>
      <c r="BY207" s="23"/>
      <c r="BZ207" s="23"/>
      <c r="CA207" s="23"/>
      <c r="CB207" s="23"/>
      <c r="CC207" s="23"/>
      <c r="CD207" s="23"/>
      <c r="CE207" s="23"/>
      <c r="CF207" s="23"/>
    </row>
    <row r="208" spans="1:86" s="177" customFormat="1" ht="34.5" hidden="1" customHeight="1">
      <c r="A208" s="634" t="s">
        <v>301</v>
      </c>
      <c r="B208" s="634" t="s">
        <v>1604</v>
      </c>
      <c r="C208" s="635" t="s">
        <v>1702</v>
      </c>
      <c r="D208" s="636" t="s">
        <v>13</v>
      </c>
      <c r="E208" s="634" t="s">
        <v>1668</v>
      </c>
      <c r="F208" s="637" t="s">
        <v>14</v>
      </c>
      <c r="G208" s="634"/>
      <c r="H208" s="331" t="s">
        <v>1614</v>
      </c>
      <c r="I208" s="267" t="s">
        <v>1615</v>
      </c>
      <c r="J208" s="638" t="s">
        <v>299</v>
      </c>
      <c r="K208" s="267" t="s">
        <v>298</v>
      </c>
      <c r="L208" s="634" t="s">
        <v>1355</v>
      </c>
      <c r="M208" s="634" t="s">
        <v>1554</v>
      </c>
      <c r="N208" s="634" t="s">
        <v>1555</v>
      </c>
      <c r="O208" s="634" t="s">
        <v>1764</v>
      </c>
      <c r="P208" s="634" t="s">
        <v>1765</v>
      </c>
      <c r="Q208" s="634" t="s">
        <v>1671</v>
      </c>
      <c r="R208" s="634"/>
      <c r="S208" s="300"/>
      <c r="T208" s="300"/>
      <c r="U208" s="300"/>
      <c r="V208" s="300"/>
      <c r="W208" s="300"/>
      <c r="X208" s="300"/>
      <c r="Y208" s="300"/>
      <c r="Z208" s="300"/>
      <c r="AA208" s="300"/>
      <c r="AB208" s="300"/>
      <c r="AC208" s="300"/>
      <c r="AD208" s="300"/>
      <c r="AE208" s="300"/>
      <c r="AF208" s="300"/>
      <c r="AG208" s="300"/>
      <c r="AH208" s="300"/>
      <c r="AI208" s="300"/>
      <c r="AJ208" s="300"/>
      <c r="AK208" s="300"/>
      <c r="AL208" s="300"/>
      <c r="AM208" s="300"/>
      <c r="AN208" s="300"/>
      <c r="AO208" s="300"/>
      <c r="AP208" s="300"/>
      <c r="AQ208" s="300"/>
      <c r="AR208" s="300"/>
      <c r="AS208" s="300"/>
      <c r="AT208" s="300"/>
      <c r="AU208" s="300"/>
      <c r="AV208" s="300"/>
      <c r="AW208" s="300"/>
      <c r="AX208" s="300"/>
      <c r="AY208" s="300"/>
      <c r="AZ208" s="300"/>
      <c r="BA208" s="300"/>
      <c r="BB208" s="300"/>
      <c r="BC208" s="300"/>
      <c r="BD208" s="300"/>
      <c r="BE208" s="300"/>
      <c r="BF208" s="300"/>
      <c r="BG208" s="300"/>
      <c r="BH208" s="300"/>
      <c r="BI208" s="300"/>
      <c r="BJ208" s="300"/>
      <c r="BK208" s="300"/>
      <c r="BL208" s="300"/>
      <c r="BM208" s="300"/>
      <c r="BN208" s="300"/>
      <c r="BO208" s="300"/>
      <c r="BP208" s="300"/>
      <c r="BQ208" s="300"/>
      <c r="BR208" s="634"/>
      <c r="BS208" s="501" t="s">
        <v>877</v>
      </c>
      <c r="BT208" s="502"/>
      <c r="BU208" s="501" t="s">
        <v>878</v>
      </c>
      <c r="BW208" s="501" t="s">
        <v>1671</v>
      </c>
    </row>
    <row r="209" spans="1:86" customFormat="1" ht="21" hidden="1" customHeight="1">
      <c r="A209" s="15"/>
      <c r="B209" s="15"/>
      <c r="C209" s="40" t="s">
        <v>17</v>
      </c>
      <c r="D209" s="591" t="s">
        <v>1763</v>
      </c>
      <c r="E209" s="505">
        <v>11388</v>
      </c>
      <c r="F209" s="487">
        <v>43124</v>
      </c>
      <c r="G209" s="845"/>
      <c r="H209" s="332" t="s">
        <v>343</v>
      </c>
      <c r="I209" s="29">
        <v>43124</v>
      </c>
      <c r="J209" s="458" t="s">
        <v>1348</v>
      </c>
      <c r="K209" s="299" t="s">
        <v>1347</v>
      </c>
      <c r="L209" s="16">
        <v>0</v>
      </c>
      <c r="M209" s="16">
        <v>0</v>
      </c>
      <c r="N209" s="16">
        <v>0</v>
      </c>
      <c r="O209" s="16">
        <v>0</v>
      </c>
      <c r="P209" s="16">
        <v>0</v>
      </c>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1">
        <f>COUNT(S209:AQ209)</f>
        <v>0</v>
      </c>
      <c r="BT209" s="22"/>
      <c r="BU209" s="21">
        <f>COUNT(AR209:BR209)</f>
        <v>0</v>
      </c>
      <c r="BV209" s="25"/>
      <c r="BW209" s="21">
        <f>SUM(BS209,BU209)</f>
        <v>0</v>
      </c>
      <c r="BX209" s="256"/>
      <c r="BY209" s="256"/>
      <c r="BZ209" s="256"/>
      <c r="CA209" s="256"/>
      <c r="CB209" s="256"/>
      <c r="CC209" s="256"/>
      <c r="CD209" s="256"/>
      <c r="CE209" s="256"/>
      <c r="CF209" s="256"/>
    </row>
    <row r="210" spans="1:86" s="177" customFormat="1" ht="34.5" hidden="1" customHeight="1">
      <c r="A210" s="634" t="s">
        <v>301</v>
      </c>
      <c r="B210" s="634" t="s">
        <v>1604</v>
      </c>
      <c r="C210" s="635" t="s">
        <v>1702</v>
      </c>
      <c r="D210" s="636" t="s">
        <v>266</v>
      </c>
      <c r="E210" s="634" t="s">
        <v>1668</v>
      </c>
      <c r="F210" s="637" t="s">
        <v>14</v>
      </c>
      <c r="G210" s="634"/>
      <c r="H210" s="331" t="s">
        <v>1614</v>
      </c>
      <c r="I210" s="267" t="s">
        <v>1615</v>
      </c>
      <c r="J210" s="638" t="s">
        <v>299</v>
      </c>
      <c r="K210" s="267" t="s">
        <v>298</v>
      </c>
      <c r="L210" s="634" t="s">
        <v>1355</v>
      </c>
      <c r="M210" s="634" t="s">
        <v>1554</v>
      </c>
      <c r="N210" s="634" t="s">
        <v>1555</v>
      </c>
      <c r="O210" s="634" t="s">
        <v>1764</v>
      </c>
      <c r="P210" s="634" t="s">
        <v>1765</v>
      </c>
      <c r="Q210" s="634" t="s">
        <v>1671</v>
      </c>
      <c r="R210" s="634"/>
      <c r="S210" s="300"/>
      <c r="T210" s="300"/>
      <c r="U210" s="300"/>
      <c r="V210" s="300"/>
      <c r="W210" s="300"/>
      <c r="X210" s="300"/>
      <c r="Y210" s="300"/>
      <c r="Z210" s="300"/>
      <c r="AA210" s="300"/>
      <c r="AB210" s="300"/>
      <c r="AC210" s="300"/>
      <c r="AD210" s="300"/>
      <c r="AE210" s="300"/>
      <c r="AF210" s="300"/>
      <c r="AG210" s="300"/>
      <c r="AH210" s="300"/>
      <c r="AI210" s="300"/>
      <c r="AJ210" s="300"/>
      <c r="AK210" s="300"/>
      <c r="AL210" s="300"/>
      <c r="AM210" s="300"/>
      <c r="AN210" s="300"/>
      <c r="AO210" s="300"/>
      <c r="AP210" s="300"/>
      <c r="AQ210" s="300"/>
      <c r="AR210" s="300"/>
      <c r="AS210" s="300"/>
      <c r="AT210" s="300"/>
      <c r="AU210" s="300"/>
      <c r="AV210" s="300"/>
      <c r="AW210" s="300"/>
      <c r="AX210" s="300"/>
      <c r="AY210" s="300"/>
      <c r="AZ210" s="300"/>
      <c r="BA210" s="300"/>
      <c r="BB210" s="300"/>
      <c r="BC210" s="300"/>
      <c r="BD210" s="300"/>
      <c r="BE210" s="300"/>
      <c r="BF210" s="300"/>
      <c r="BG210" s="300"/>
      <c r="BH210" s="300"/>
      <c r="BI210" s="300"/>
      <c r="BJ210" s="300"/>
      <c r="BK210" s="300"/>
      <c r="BL210" s="300"/>
      <c r="BM210" s="300"/>
      <c r="BN210" s="300"/>
      <c r="BO210" s="300"/>
      <c r="BP210" s="300"/>
      <c r="BQ210" s="300"/>
      <c r="BR210" s="634"/>
      <c r="BS210" s="501" t="s">
        <v>877</v>
      </c>
      <c r="BT210" s="502"/>
      <c r="BU210" s="501" t="s">
        <v>878</v>
      </c>
      <c r="BW210" s="501" t="s">
        <v>1671</v>
      </c>
    </row>
    <row r="211" spans="1:86" customFormat="1" ht="21.75" hidden="1" customHeight="1">
      <c r="A211" s="15"/>
      <c r="B211" s="15"/>
      <c r="C211" s="40" t="s">
        <v>27</v>
      </c>
      <c r="D211" s="137" t="s">
        <v>833</v>
      </c>
      <c r="E211" s="505">
        <v>9310</v>
      </c>
      <c r="F211" s="485">
        <v>37357</v>
      </c>
      <c r="G211" s="845"/>
      <c r="H211" s="396">
        <v>2019</v>
      </c>
      <c r="I211" s="26">
        <v>37418</v>
      </c>
      <c r="J211" s="458" t="s">
        <v>834</v>
      </c>
      <c r="K211" s="411" t="s">
        <v>834</v>
      </c>
      <c r="L211" s="16">
        <v>750</v>
      </c>
      <c r="M211" s="16">
        <v>0</v>
      </c>
      <c r="N211" s="16">
        <v>750</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9"/>
      <c r="AS211" s="19"/>
      <c r="AT211" s="19"/>
      <c r="AU211" s="19"/>
      <c r="AV211" s="19"/>
      <c r="AW211" s="19"/>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1">
        <f>COUNT(S211:AQ211)</f>
        <v>0</v>
      </c>
      <c r="BT211" s="22"/>
      <c r="BU211" s="21">
        <f>COUNT(AR211:BR211)</f>
        <v>0</v>
      </c>
      <c r="BV211" s="25"/>
      <c r="BW211" s="21">
        <f>SUM(BS211,BU211)</f>
        <v>0</v>
      </c>
      <c r="BX211" s="25"/>
      <c r="BY211" s="25"/>
      <c r="BZ211" s="25"/>
      <c r="CA211" s="25"/>
      <c r="CB211" s="25"/>
      <c r="CC211" s="25"/>
      <c r="CD211" s="25"/>
      <c r="CE211" s="25"/>
      <c r="CF211" s="25"/>
    </row>
    <row r="212" spans="1:86" s="215" customFormat="1" hidden="1">
      <c r="D212" s="216"/>
      <c r="E212" s="188"/>
      <c r="F212" s="492"/>
      <c r="G212" s="106"/>
      <c r="H212" s="660"/>
      <c r="I212" s="217"/>
      <c r="J212" s="629"/>
      <c r="K212" s="412"/>
      <c r="L212" s="218"/>
      <c r="M212" s="218"/>
      <c r="N212" s="218"/>
      <c r="O212" s="218"/>
      <c r="P212" s="218"/>
      <c r="Q212" s="218"/>
      <c r="R212" s="218"/>
      <c r="S212" s="106"/>
      <c r="AM212" s="219"/>
      <c r="AP212" s="216"/>
      <c r="AQ212" s="216"/>
    </row>
    <row r="213" spans="1:86" s="52" customFormat="1" ht="54" hidden="1" customHeight="1">
      <c r="D213" s="51" t="s">
        <v>1906</v>
      </c>
      <c r="E213" s="188"/>
      <c r="F213" s="493"/>
      <c r="H213" s="268"/>
      <c r="I213" s="37"/>
      <c r="J213" s="628"/>
      <c r="K213" s="268"/>
      <c r="BS213" s="265"/>
      <c r="BT213" s="265"/>
      <c r="BU213" s="265"/>
      <c r="BW213" s="265"/>
    </row>
    <row r="214" spans="1:86" s="52" customFormat="1" ht="21.75" hidden="1" customHeight="1">
      <c r="D214" s="51"/>
      <c r="E214" s="188"/>
      <c r="F214" s="493"/>
      <c r="H214" s="268"/>
      <c r="I214" s="37"/>
      <c r="J214" s="628"/>
      <c r="K214" s="268"/>
      <c r="BS214" s="265"/>
      <c r="BT214" s="265"/>
      <c r="BU214" s="265"/>
      <c r="BW214" s="265"/>
    </row>
    <row r="215" spans="1:86" s="514" customFormat="1" ht="34.5" hidden="1" customHeight="1">
      <c r="A215" s="634" t="s">
        <v>301</v>
      </c>
      <c r="B215" s="634" t="s">
        <v>1604</v>
      </c>
      <c r="C215" s="635" t="s">
        <v>1702</v>
      </c>
      <c r="D215" s="636" t="s">
        <v>39</v>
      </c>
      <c r="E215" s="634" t="s">
        <v>1668</v>
      </c>
      <c r="F215" s="637" t="s">
        <v>14</v>
      </c>
      <c r="G215" s="634"/>
      <c r="H215" s="638" t="s">
        <v>1614</v>
      </c>
      <c r="I215" s="637" t="s">
        <v>1615</v>
      </c>
      <c r="J215" s="638" t="s">
        <v>299</v>
      </c>
      <c r="K215" s="637" t="s">
        <v>298</v>
      </c>
      <c r="L215" s="634" t="s">
        <v>1355</v>
      </c>
      <c r="M215" s="634" t="s">
        <v>1554</v>
      </c>
      <c r="N215" s="634" t="s">
        <v>1555</v>
      </c>
      <c r="O215" s="634" t="s">
        <v>1764</v>
      </c>
      <c r="P215" s="634" t="s">
        <v>1765</v>
      </c>
      <c r="Q215" s="634" t="s">
        <v>1671</v>
      </c>
      <c r="R215" s="634"/>
      <c r="S215" s="634"/>
      <c r="T215" s="634"/>
      <c r="U215" s="634"/>
      <c r="V215" s="634"/>
      <c r="W215" s="634"/>
      <c r="X215" s="634"/>
      <c r="Y215" s="634"/>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c r="AU215" s="634"/>
      <c r="AV215" s="634"/>
      <c r="AW215" s="634"/>
      <c r="AX215" s="634"/>
      <c r="AY215" s="634"/>
      <c r="AZ215" s="634"/>
      <c r="BA215" s="634"/>
      <c r="BB215" s="634"/>
      <c r="BC215" s="634"/>
      <c r="BD215" s="634"/>
      <c r="BE215" s="634"/>
      <c r="BF215" s="634"/>
      <c r="BG215" s="634"/>
      <c r="BH215" s="634"/>
      <c r="BI215" s="634"/>
      <c r="BJ215" s="634"/>
      <c r="BK215" s="634"/>
      <c r="BL215" s="634"/>
      <c r="BM215" s="634"/>
      <c r="BN215" s="634"/>
      <c r="BO215" s="634"/>
      <c r="BP215" s="634"/>
      <c r="BQ215" s="634"/>
      <c r="BR215" s="634"/>
      <c r="BS215" s="501" t="s">
        <v>877</v>
      </c>
      <c r="BT215" s="502"/>
      <c r="BU215" s="501" t="s">
        <v>878</v>
      </c>
      <c r="BV215" s="177"/>
      <c r="BW215" s="501" t="s">
        <v>1671</v>
      </c>
    </row>
    <row r="216" spans="1:86" customFormat="1" ht="21" hidden="1" customHeight="1">
      <c r="A216" s="15"/>
      <c r="B216" s="15"/>
      <c r="C216" s="40" t="s">
        <v>131</v>
      </c>
      <c r="D216" s="591" t="s">
        <v>160</v>
      </c>
      <c r="E216" s="505">
        <v>3548</v>
      </c>
      <c r="F216" s="486">
        <v>42524</v>
      </c>
      <c r="G216" s="844"/>
      <c r="H216" s="332" t="s">
        <v>1596</v>
      </c>
      <c r="I216" s="29">
        <v>34663</v>
      </c>
      <c r="J216" s="464" t="s">
        <v>329</v>
      </c>
      <c r="K216" s="299" t="s">
        <v>328</v>
      </c>
      <c r="L216" s="16">
        <v>0</v>
      </c>
      <c r="M216" s="16">
        <v>0</v>
      </c>
      <c r="N216" s="16">
        <v>0</v>
      </c>
      <c r="O216" s="16">
        <v>7</v>
      </c>
      <c r="P216" s="16">
        <v>7</v>
      </c>
      <c r="Q216" s="16">
        <v>1</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21">
        <f t="shared" ref="BS216:BS234" si="35">COUNT(S216:AQ216)</f>
        <v>0</v>
      </c>
      <c r="BT216" s="22"/>
      <c r="BU216" s="21">
        <f t="shared" ref="BU216:BU234" si="36">COUNT(AR216:BR216)</f>
        <v>0</v>
      </c>
      <c r="BV216" s="30"/>
      <c r="BW216" s="21">
        <f t="shared" ref="BW216:BW234" si="37">SUM(BS216,BU216)</f>
        <v>0</v>
      </c>
      <c r="BX216" s="30"/>
      <c r="BY216" s="30"/>
      <c r="BZ216" s="30"/>
      <c r="CA216" s="30"/>
      <c r="CB216" s="30"/>
      <c r="CC216" s="30"/>
      <c r="CD216" s="30"/>
      <c r="CE216" s="30"/>
      <c r="CF216" s="30"/>
    </row>
    <row r="217" spans="1:86" customFormat="1" ht="21" hidden="1" customHeight="1">
      <c r="A217" s="15"/>
      <c r="B217" s="15"/>
      <c r="C217" s="40" t="s">
        <v>193</v>
      </c>
      <c r="D217" s="591" t="s">
        <v>1379</v>
      </c>
      <c r="E217" s="505">
        <v>226</v>
      </c>
      <c r="F217" s="485">
        <v>41012</v>
      </c>
      <c r="G217" s="845"/>
      <c r="H217" s="332" t="s">
        <v>343</v>
      </c>
      <c r="I217" s="29">
        <v>39833</v>
      </c>
      <c r="J217" s="464" t="s">
        <v>1381</v>
      </c>
      <c r="K217" s="299" t="s">
        <v>1380</v>
      </c>
      <c r="L217" s="16">
        <v>0</v>
      </c>
      <c r="M217" s="16">
        <v>0</v>
      </c>
      <c r="N217" s="16">
        <v>0</v>
      </c>
      <c r="O217" s="16">
        <v>0</v>
      </c>
      <c r="P217" s="16">
        <v>0</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21">
        <f t="shared" si="35"/>
        <v>0</v>
      </c>
      <c r="BT217" s="22"/>
      <c r="BU217" s="21">
        <f t="shared" si="36"/>
        <v>0</v>
      </c>
      <c r="BV217" s="23"/>
      <c r="BW217" s="21">
        <f t="shared" si="37"/>
        <v>0</v>
      </c>
      <c r="BX217" s="23"/>
      <c r="BY217" s="23"/>
      <c r="BZ217" s="23"/>
      <c r="CA217" s="23"/>
      <c r="CB217" s="23"/>
      <c r="CC217" s="23"/>
      <c r="CD217" s="23"/>
      <c r="CE217" s="30"/>
      <c r="CF217" s="30"/>
    </row>
    <row r="218" spans="1:86" customFormat="1" ht="21" hidden="1" customHeight="1">
      <c r="A218" s="15"/>
      <c r="B218" s="15"/>
      <c r="C218" s="40" t="s">
        <v>164</v>
      </c>
      <c r="D218" s="591" t="s">
        <v>1395</v>
      </c>
      <c r="E218" s="505">
        <v>11363</v>
      </c>
      <c r="F218" s="486">
        <v>43751</v>
      </c>
      <c r="G218" s="844"/>
      <c r="H218" s="332" t="s">
        <v>343</v>
      </c>
      <c r="I218" s="29"/>
      <c r="J218" s="464" t="s">
        <v>1397</v>
      </c>
      <c r="K218" s="299" t="s">
        <v>1396</v>
      </c>
      <c r="L218" s="16">
        <v>0</v>
      </c>
      <c r="M218" s="16">
        <v>1</v>
      </c>
      <c r="N218" s="16">
        <v>1</v>
      </c>
      <c r="O218" s="16">
        <v>0</v>
      </c>
      <c r="P218" s="16">
        <v>1</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21">
        <f t="shared" si="35"/>
        <v>0</v>
      </c>
      <c r="BT218" s="22"/>
      <c r="BU218" s="21">
        <f t="shared" si="36"/>
        <v>0</v>
      </c>
      <c r="BV218" s="30"/>
      <c r="BW218" s="21">
        <f t="shared" si="37"/>
        <v>0</v>
      </c>
      <c r="BX218" s="30"/>
      <c r="BY218" s="30"/>
      <c r="BZ218" s="30"/>
      <c r="CA218" s="30"/>
      <c r="CB218" s="30"/>
      <c r="CC218" s="30"/>
      <c r="CD218" s="30"/>
      <c r="CE218" s="23"/>
      <c r="CF218" s="23"/>
    </row>
    <row r="219" spans="1:86" customFormat="1" ht="21" hidden="1" customHeight="1">
      <c r="A219" s="15"/>
      <c r="B219" s="15"/>
      <c r="C219" s="40" t="s">
        <v>101</v>
      </c>
      <c r="D219" s="591" t="s">
        <v>104</v>
      </c>
      <c r="E219" s="505">
        <v>1939</v>
      </c>
      <c r="F219" s="487">
        <v>41914</v>
      </c>
      <c r="G219" s="844"/>
      <c r="H219" s="332" t="s">
        <v>924</v>
      </c>
      <c r="I219" s="29">
        <v>39856</v>
      </c>
      <c r="J219" s="464" t="s">
        <v>351</v>
      </c>
      <c r="K219" s="299" t="s">
        <v>350</v>
      </c>
      <c r="L219" s="16">
        <v>43</v>
      </c>
      <c r="M219" s="16">
        <v>0</v>
      </c>
      <c r="N219" s="16">
        <v>43</v>
      </c>
      <c r="O219" s="16">
        <v>0</v>
      </c>
      <c r="P219" s="16">
        <v>43</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21">
        <f t="shared" si="35"/>
        <v>0</v>
      </c>
      <c r="BT219" s="22"/>
      <c r="BU219" s="21">
        <f t="shared" si="36"/>
        <v>0</v>
      </c>
      <c r="BV219" s="30"/>
      <c r="BW219" s="21">
        <f t="shared" si="37"/>
        <v>0</v>
      </c>
      <c r="BX219" s="23"/>
      <c r="BY219" s="23"/>
      <c r="BZ219" s="23"/>
      <c r="CA219" s="23"/>
      <c r="CB219" s="23"/>
      <c r="CC219" s="23"/>
      <c r="CD219" s="23"/>
      <c r="CE219" s="30"/>
      <c r="CF219" s="30"/>
      <c r="CG219" s="30"/>
      <c r="CH219" s="30"/>
    </row>
    <row r="220" spans="1:86" customFormat="1" ht="21" hidden="1" customHeight="1">
      <c r="A220" s="15"/>
      <c r="B220" s="15"/>
      <c r="C220" s="40" t="s">
        <v>206</v>
      </c>
      <c r="D220" s="591" t="s">
        <v>1268</v>
      </c>
      <c r="E220" s="505">
        <v>11376</v>
      </c>
      <c r="F220" s="486">
        <v>42705</v>
      </c>
      <c r="G220" s="845"/>
      <c r="H220" s="332" t="s">
        <v>343</v>
      </c>
      <c r="I220" s="29">
        <v>32638</v>
      </c>
      <c r="J220" s="457" t="s">
        <v>1267</v>
      </c>
      <c r="K220" s="299" t="s">
        <v>1266</v>
      </c>
      <c r="L220" s="16">
        <v>0</v>
      </c>
      <c r="M220" s="16">
        <v>0</v>
      </c>
      <c r="N220" s="16">
        <v>0</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21">
        <f t="shared" si="35"/>
        <v>0</v>
      </c>
      <c r="BT220" s="22"/>
      <c r="BU220" s="21">
        <f t="shared" si="36"/>
        <v>0</v>
      </c>
      <c r="BV220" s="23"/>
      <c r="BW220" s="21">
        <f t="shared" si="37"/>
        <v>0</v>
      </c>
      <c r="BX220" s="23"/>
      <c r="BY220" s="23"/>
      <c r="BZ220" s="23"/>
      <c r="CA220" s="23"/>
      <c r="CB220" s="23"/>
      <c r="CC220" s="23"/>
      <c r="CD220" s="23"/>
      <c r="CE220" s="30"/>
      <c r="CF220" s="30"/>
    </row>
    <row r="221" spans="1:86" customFormat="1" ht="21" hidden="1" customHeight="1">
      <c r="A221" s="15"/>
      <c r="B221" s="15"/>
      <c r="C221" s="40" t="s">
        <v>106</v>
      </c>
      <c r="D221" s="591" t="s">
        <v>1367</v>
      </c>
      <c r="E221" s="505">
        <v>11381</v>
      </c>
      <c r="F221" s="487">
        <v>44762</v>
      </c>
      <c r="G221" s="844"/>
      <c r="H221" s="332" t="s">
        <v>1596</v>
      </c>
      <c r="I221" s="29">
        <v>44774</v>
      </c>
      <c r="J221" s="464" t="s">
        <v>1369</v>
      </c>
      <c r="K221" s="299" t="s">
        <v>1368</v>
      </c>
      <c r="L221" s="16">
        <v>0</v>
      </c>
      <c r="M221" s="16">
        <v>11</v>
      </c>
      <c r="N221" s="16">
        <v>11</v>
      </c>
      <c r="O221" s="16">
        <v>21</v>
      </c>
      <c r="P221" s="16">
        <v>32</v>
      </c>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21">
        <f t="shared" si="35"/>
        <v>0</v>
      </c>
      <c r="BT221" s="22"/>
      <c r="BU221" s="21">
        <f t="shared" si="36"/>
        <v>0</v>
      </c>
      <c r="BV221" s="23"/>
      <c r="BW221" s="21">
        <f t="shared" si="37"/>
        <v>0</v>
      </c>
      <c r="BX221" s="23"/>
      <c r="BY221" s="23"/>
      <c r="BZ221" s="23"/>
      <c r="CA221" s="23"/>
      <c r="CB221" s="23"/>
      <c r="CC221" s="23"/>
      <c r="CD221" s="23"/>
      <c r="CE221" s="23"/>
      <c r="CF221" s="23"/>
    </row>
    <row r="222" spans="1:86" s="30" customFormat="1" ht="21" hidden="1" customHeight="1">
      <c r="A222" s="15"/>
      <c r="B222" s="15"/>
      <c r="C222" s="40" t="s">
        <v>92</v>
      </c>
      <c r="D222" s="591" t="s">
        <v>114</v>
      </c>
      <c r="E222" s="505">
        <v>1524</v>
      </c>
      <c r="F222" s="487">
        <v>40808</v>
      </c>
      <c r="G222" s="844"/>
      <c r="H222" s="332" t="s">
        <v>1596</v>
      </c>
      <c r="I222" s="29">
        <v>40808</v>
      </c>
      <c r="J222" s="464" t="s">
        <v>454</v>
      </c>
      <c r="K222" s="299" t="s">
        <v>453</v>
      </c>
      <c r="L222" s="16">
        <v>62</v>
      </c>
      <c r="M222" s="16">
        <v>0</v>
      </c>
      <c r="N222" s="16">
        <v>62</v>
      </c>
      <c r="O222" s="16">
        <v>1</v>
      </c>
      <c r="P222" s="16">
        <v>63</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21">
        <f t="shared" si="35"/>
        <v>0</v>
      </c>
      <c r="BT222" s="22"/>
      <c r="BU222" s="21">
        <f t="shared" si="36"/>
        <v>0</v>
      </c>
      <c r="BW222" s="21">
        <f t="shared" si="37"/>
        <v>0</v>
      </c>
      <c r="CE222" s="23"/>
      <c r="CF222" s="23"/>
      <c r="CG222"/>
      <c r="CH222"/>
    </row>
    <row r="223" spans="1:86" customFormat="1" ht="21" hidden="1" customHeight="1">
      <c r="A223" s="15"/>
      <c r="B223" s="15"/>
      <c r="C223" s="40" t="s">
        <v>75</v>
      </c>
      <c r="D223" s="591" t="s">
        <v>1665</v>
      </c>
      <c r="E223" s="505">
        <v>10704</v>
      </c>
      <c r="F223" s="487">
        <v>44237</v>
      </c>
      <c r="G223" s="844"/>
      <c r="H223" s="332" t="s">
        <v>258</v>
      </c>
      <c r="I223" s="29">
        <v>36516</v>
      </c>
      <c r="J223" s="624" t="s">
        <v>1159</v>
      </c>
      <c r="K223" s="410" t="s">
        <v>1158</v>
      </c>
      <c r="L223" s="16">
        <v>142</v>
      </c>
      <c r="M223" s="16">
        <v>12</v>
      </c>
      <c r="N223" s="16">
        <v>154</v>
      </c>
      <c r="O223" s="16">
        <v>4</v>
      </c>
      <c r="P223" s="16">
        <v>158</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21">
        <f t="shared" si="35"/>
        <v>0</v>
      </c>
      <c r="BT223" s="22"/>
      <c r="BU223" s="21">
        <f t="shared" si="36"/>
        <v>0</v>
      </c>
      <c r="BV223" s="30"/>
      <c r="BW223" s="21">
        <f t="shared" si="37"/>
        <v>0</v>
      </c>
      <c r="BX223" s="30"/>
      <c r="BY223" s="30"/>
      <c r="BZ223" s="30"/>
      <c r="CA223" s="30"/>
      <c r="CB223" s="30"/>
      <c r="CC223" s="30"/>
      <c r="CD223" s="30"/>
      <c r="CE223" s="30"/>
      <c r="CF223" s="30"/>
      <c r="CG223" s="256"/>
      <c r="CH223" s="256"/>
    </row>
    <row r="224" spans="1:86" s="30" customFormat="1" ht="21" hidden="1" customHeight="1">
      <c r="A224" s="15"/>
      <c r="B224" s="15"/>
      <c r="C224" s="40" t="s">
        <v>212</v>
      </c>
      <c r="D224" s="591" t="s">
        <v>1333</v>
      </c>
      <c r="E224" s="505">
        <v>11389</v>
      </c>
      <c r="F224" s="485">
        <v>43559</v>
      </c>
      <c r="G224" s="845"/>
      <c r="H224" s="332" t="s">
        <v>343</v>
      </c>
      <c r="I224" s="29"/>
      <c r="J224" s="458" t="s">
        <v>1335</v>
      </c>
      <c r="K224" s="299" t="s">
        <v>1334</v>
      </c>
      <c r="L224" s="16">
        <v>0</v>
      </c>
      <c r="M224" s="16">
        <v>0</v>
      </c>
      <c r="N224" s="16">
        <v>0</v>
      </c>
      <c r="O224" s="16">
        <v>0</v>
      </c>
      <c r="P224" s="16">
        <v>0</v>
      </c>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21">
        <f t="shared" si="35"/>
        <v>0</v>
      </c>
      <c r="BT224" s="22"/>
      <c r="BU224" s="21">
        <f t="shared" si="36"/>
        <v>0</v>
      </c>
      <c r="BV224" s="23"/>
      <c r="BW224" s="21">
        <f t="shared" si="37"/>
        <v>0</v>
      </c>
      <c r="BX224" s="23"/>
      <c r="BY224" s="23"/>
      <c r="BZ224" s="23"/>
      <c r="CA224" s="23"/>
      <c r="CB224" s="23"/>
      <c r="CC224" s="23"/>
      <c r="CD224" s="23"/>
      <c r="CG224"/>
      <c r="CH224"/>
    </row>
    <row r="225" spans="1:86" s="23" customFormat="1" ht="21" hidden="1" customHeight="1">
      <c r="A225" s="15"/>
      <c r="B225" s="15"/>
      <c r="C225" s="40" t="s">
        <v>99</v>
      </c>
      <c r="D225" s="591" t="s">
        <v>143</v>
      </c>
      <c r="E225" s="505">
        <v>3145</v>
      </c>
      <c r="F225" s="485">
        <v>41408</v>
      </c>
      <c r="G225" s="844"/>
      <c r="H225" s="332" t="s">
        <v>343</v>
      </c>
      <c r="I225" s="29">
        <v>41662</v>
      </c>
      <c r="J225" s="458" t="s">
        <v>505</v>
      </c>
      <c r="K225" s="299" t="s">
        <v>504</v>
      </c>
      <c r="L225" s="16">
        <v>1</v>
      </c>
      <c r="M225" s="16">
        <v>27</v>
      </c>
      <c r="N225" s="16">
        <v>28</v>
      </c>
      <c r="O225" s="16">
        <v>19</v>
      </c>
      <c r="P225" s="16">
        <v>47</v>
      </c>
      <c r="Q225" s="16">
        <v>1</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21">
        <f t="shared" si="35"/>
        <v>0</v>
      </c>
      <c r="BT225" s="22"/>
      <c r="BU225" s="21">
        <f t="shared" si="36"/>
        <v>0</v>
      </c>
      <c r="BV225" s="30"/>
      <c r="BW225" s="21">
        <f t="shared" si="37"/>
        <v>0</v>
      </c>
      <c r="BX225" s="30"/>
      <c r="BY225" s="30"/>
      <c r="BZ225" s="30"/>
      <c r="CA225" s="30"/>
      <c r="CB225" s="30"/>
      <c r="CC225" s="30"/>
      <c r="CD225" s="30"/>
      <c r="CE225" s="30"/>
      <c r="CF225" s="30"/>
      <c r="CG225" s="30"/>
      <c r="CH225" s="30"/>
    </row>
    <row r="226" spans="1:86" s="30" customFormat="1" ht="21" hidden="1" customHeight="1">
      <c r="A226" s="15"/>
      <c r="B226" s="15"/>
      <c r="C226" s="40" t="s">
        <v>96</v>
      </c>
      <c r="D226" s="36" t="s">
        <v>1041</v>
      </c>
      <c r="E226" s="505">
        <v>9486</v>
      </c>
      <c r="F226" s="485">
        <v>43141</v>
      </c>
      <c r="G226" s="844"/>
      <c r="H226" s="332" t="s">
        <v>749</v>
      </c>
      <c r="I226" s="29">
        <v>43844</v>
      </c>
      <c r="J226" s="458" t="s">
        <v>1043</v>
      </c>
      <c r="K226" s="299" t="s">
        <v>1042</v>
      </c>
      <c r="L226" s="16">
        <v>47</v>
      </c>
      <c r="M226" s="16">
        <v>1</v>
      </c>
      <c r="N226" s="16">
        <v>48</v>
      </c>
      <c r="O226" s="16">
        <v>13</v>
      </c>
      <c r="P226" s="16">
        <v>61</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21">
        <f t="shared" si="35"/>
        <v>0</v>
      </c>
      <c r="BT226" s="22"/>
      <c r="BU226" s="21">
        <f t="shared" si="36"/>
        <v>0</v>
      </c>
      <c r="BV226" s="23"/>
      <c r="BW226" s="21">
        <f t="shared" si="37"/>
        <v>0</v>
      </c>
    </row>
    <row r="227" spans="1:86" s="30" customFormat="1" ht="21" hidden="1" customHeight="1">
      <c r="A227" s="15"/>
      <c r="B227" s="15"/>
      <c r="C227" s="40" t="s">
        <v>63</v>
      </c>
      <c r="D227" s="591" t="s">
        <v>100</v>
      </c>
      <c r="E227" s="505">
        <v>1917</v>
      </c>
      <c r="F227" s="487">
        <v>41880</v>
      </c>
      <c r="G227" s="844"/>
      <c r="H227" s="332" t="s">
        <v>256</v>
      </c>
      <c r="I227" s="29">
        <v>15981</v>
      </c>
      <c r="J227" s="464" t="s">
        <v>1685</v>
      </c>
      <c r="K227" s="299" t="s">
        <v>507</v>
      </c>
      <c r="L227" s="16">
        <v>181</v>
      </c>
      <c r="M227" s="16">
        <v>44</v>
      </c>
      <c r="N227" s="16">
        <v>225</v>
      </c>
      <c r="O227" s="16">
        <v>47</v>
      </c>
      <c r="P227" s="16">
        <v>272</v>
      </c>
      <c r="Q227" s="16">
        <v>4</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21">
        <f t="shared" si="35"/>
        <v>0</v>
      </c>
      <c r="BT227" s="22"/>
      <c r="BU227" s="21">
        <f t="shared" si="36"/>
        <v>0</v>
      </c>
      <c r="BV227" s="23"/>
      <c r="BW227" s="21">
        <f t="shared" si="37"/>
        <v>0</v>
      </c>
      <c r="CG227" s="256"/>
      <c r="CH227" s="256"/>
    </row>
    <row r="228" spans="1:86" s="256" customFormat="1" ht="21" hidden="1" customHeight="1">
      <c r="A228" s="15"/>
      <c r="B228" s="15"/>
      <c r="C228" s="40" t="s">
        <v>74</v>
      </c>
      <c r="D228" s="591" t="s">
        <v>132</v>
      </c>
      <c r="E228" s="505">
        <v>1917</v>
      </c>
      <c r="F228" s="487">
        <v>41880</v>
      </c>
      <c r="G228" s="844"/>
      <c r="H228" s="332" t="s">
        <v>924</v>
      </c>
      <c r="I228" s="29">
        <v>21930</v>
      </c>
      <c r="J228" s="464" t="s">
        <v>1685</v>
      </c>
      <c r="K228" s="299" t="s">
        <v>507</v>
      </c>
      <c r="L228" s="16">
        <v>84</v>
      </c>
      <c r="M228" s="16">
        <v>40</v>
      </c>
      <c r="N228" s="16">
        <v>124</v>
      </c>
      <c r="O228" s="16">
        <v>39</v>
      </c>
      <c r="P228" s="16">
        <v>163</v>
      </c>
      <c r="Q228" s="16">
        <v>3</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21">
        <f t="shared" si="35"/>
        <v>0</v>
      </c>
      <c r="BT228" s="22"/>
      <c r="BU228" s="21">
        <f t="shared" si="36"/>
        <v>0</v>
      </c>
      <c r="BV228" s="30"/>
      <c r="BW228" s="21">
        <f t="shared" si="37"/>
        <v>0</v>
      </c>
      <c r="BX228" s="30"/>
      <c r="BY228" s="30"/>
      <c r="BZ228" s="30"/>
      <c r="CA228" s="30"/>
      <c r="CB228" s="30"/>
      <c r="CC228" s="30"/>
      <c r="CD228" s="30"/>
      <c r="CE228" s="30"/>
      <c r="CF228" s="30"/>
      <c r="CG228" s="23"/>
      <c r="CH228" s="23"/>
    </row>
    <row r="229" spans="1:86" s="23" customFormat="1" ht="21" hidden="1" customHeight="1">
      <c r="A229" s="15"/>
      <c r="B229" s="15"/>
      <c r="C229" s="40" t="s">
        <v>161</v>
      </c>
      <c r="D229" s="36" t="s">
        <v>1753</v>
      </c>
      <c r="E229" s="505">
        <v>11486</v>
      </c>
      <c r="F229" s="486">
        <v>41066</v>
      </c>
      <c r="G229" s="844"/>
      <c r="H229" s="332" t="s">
        <v>1596</v>
      </c>
      <c r="I229" s="29">
        <v>41124</v>
      </c>
      <c r="J229" s="457" t="s">
        <v>1754</v>
      </c>
      <c r="K229" s="299" t="s">
        <v>1755</v>
      </c>
      <c r="L229" s="16">
        <v>0</v>
      </c>
      <c r="M229" s="16">
        <v>0</v>
      </c>
      <c r="N229" s="16">
        <v>0</v>
      </c>
      <c r="O229" s="16">
        <v>1</v>
      </c>
      <c r="P229" s="16">
        <v>1</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21">
        <f t="shared" si="35"/>
        <v>0</v>
      </c>
      <c r="BT229" s="22"/>
      <c r="BU229" s="21">
        <f t="shared" si="36"/>
        <v>0</v>
      </c>
      <c r="BV229" s="30"/>
      <c r="BW229" s="21">
        <f t="shared" si="37"/>
        <v>0</v>
      </c>
      <c r="BX229" s="30"/>
      <c r="BY229" s="30"/>
      <c r="BZ229" s="30"/>
      <c r="CA229" s="30"/>
      <c r="CB229" s="30"/>
      <c r="CC229" s="30"/>
      <c r="CD229" s="30"/>
      <c r="CE229" s="30"/>
      <c r="CF229" s="30"/>
      <c r="CG229"/>
      <c r="CH229"/>
    </row>
    <row r="230" spans="1:86" customFormat="1" ht="21" hidden="1" customHeight="1">
      <c r="A230" s="15"/>
      <c r="B230" s="15"/>
      <c r="C230" s="40" t="s">
        <v>178</v>
      </c>
      <c r="D230" s="591" t="s">
        <v>1531</v>
      </c>
      <c r="E230" s="505">
        <v>11396</v>
      </c>
      <c r="F230" s="486">
        <v>36893</v>
      </c>
      <c r="G230" s="844"/>
      <c r="H230" s="332" t="s">
        <v>1596</v>
      </c>
      <c r="I230" s="29">
        <v>36927</v>
      </c>
      <c r="J230" s="457" t="s">
        <v>1533</v>
      </c>
      <c r="K230" s="299" t="s">
        <v>1532</v>
      </c>
      <c r="L230" s="16">
        <v>0</v>
      </c>
      <c r="M230" s="16">
        <v>0</v>
      </c>
      <c r="N230" s="16">
        <v>0</v>
      </c>
      <c r="O230" s="16">
        <v>0</v>
      </c>
      <c r="P230" s="16">
        <v>0</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21">
        <f t="shared" si="35"/>
        <v>0</v>
      </c>
      <c r="BT230" s="22"/>
      <c r="BU230" s="21">
        <f t="shared" si="36"/>
        <v>0</v>
      </c>
      <c r="BV230" s="30"/>
      <c r="BW230" s="21">
        <f t="shared" si="37"/>
        <v>0</v>
      </c>
      <c r="BX230" s="30"/>
      <c r="BY230" s="30"/>
      <c r="BZ230" s="30"/>
      <c r="CA230" s="30"/>
      <c r="CB230" s="30"/>
      <c r="CC230" s="30"/>
      <c r="CD230" s="30"/>
      <c r="CE230" s="30"/>
      <c r="CF230" s="30"/>
    </row>
    <row r="231" spans="1:86" customFormat="1" ht="21" hidden="1" customHeight="1">
      <c r="A231" s="15"/>
      <c r="B231" s="15"/>
      <c r="C231" s="40" t="s">
        <v>213</v>
      </c>
      <c r="D231" s="591" t="s">
        <v>1426</v>
      </c>
      <c r="E231" s="505">
        <v>11397</v>
      </c>
      <c r="F231" s="486">
        <v>44927</v>
      </c>
      <c r="G231" s="844"/>
      <c r="H231" s="332" t="s">
        <v>1406</v>
      </c>
      <c r="I231" s="29">
        <v>44883</v>
      </c>
      <c r="J231" s="457" t="s">
        <v>1428</v>
      </c>
      <c r="K231" s="299" t="s">
        <v>1427</v>
      </c>
      <c r="L231" s="16">
        <v>0</v>
      </c>
      <c r="M231" s="16">
        <v>0</v>
      </c>
      <c r="N231" s="16">
        <v>0</v>
      </c>
      <c r="O231" s="16">
        <v>0</v>
      </c>
      <c r="P231" s="16">
        <v>0</v>
      </c>
      <c r="Q231" s="16">
        <v>0</v>
      </c>
      <c r="R231" s="16"/>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21">
        <f t="shared" si="35"/>
        <v>0</v>
      </c>
      <c r="BT231" s="22"/>
      <c r="BU231" s="21">
        <f t="shared" si="36"/>
        <v>0</v>
      </c>
      <c r="BV231" s="30"/>
      <c r="BW231" s="21">
        <f t="shared" si="37"/>
        <v>0</v>
      </c>
      <c r="BX231" s="30"/>
      <c r="BY231" s="30"/>
      <c r="BZ231" s="30"/>
      <c r="CA231" s="30"/>
      <c r="CB231" s="30"/>
      <c r="CC231" s="30"/>
      <c r="CD231" s="30"/>
      <c r="CE231" s="30"/>
      <c r="CF231" s="30"/>
    </row>
    <row r="232" spans="1:86" customFormat="1" ht="21" hidden="1" customHeight="1">
      <c r="A232" s="15"/>
      <c r="B232" s="15"/>
      <c r="C232" s="40" t="s">
        <v>152</v>
      </c>
      <c r="D232" s="591" t="s">
        <v>279</v>
      </c>
      <c r="E232" s="505">
        <v>3308</v>
      </c>
      <c r="F232" s="487">
        <v>36648</v>
      </c>
      <c r="G232" s="844"/>
      <c r="H232" s="332" t="s">
        <v>1406</v>
      </c>
      <c r="I232" s="29">
        <v>36501</v>
      </c>
      <c r="J232" s="464" t="s">
        <v>742</v>
      </c>
      <c r="K232" s="299" t="s">
        <v>741</v>
      </c>
      <c r="L232" s="16">
        <v>0</v>
      </c>
      <c r="M232" s="16">
        <v>1</v>
      </c>
      <c r="N232" s="16">
        <v>1</v>
      </c>
      <c r="O232" s="16">
        <v>0</v>
      </c>
      <c r="P232" s="16">
        <v>1</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21">
        <f t="shared" si="35"/>
        <v>0</v>
      </c>
      <c r="BT232" s="22"/>
      <c r="BU232" s="21">
        <f t="shared" si="36"/>
        <v>0</v>
      </c>
      <c r="BV232" s="30"/>
      <c r="BW232" s="21">
        <f t="shared" si="37"/>
        <v>0</v>
      </c>
      <c r="BX232" s="30"/>
      <c r="BY232" s="30"/>
      <c r="BZ232" s="30"/>
      <c r="CA232" s="30"/>
      <c r="CB232" s="30"/>
      <c r="CC232" s="30"/>
      <c r="CD232" s="30"/>
      <c r="CE232" s="30"/>
      <c r="CF232" s="30"/>
    </row>
    <row r="233" spans="1:86" s="30" customFormat="1" ht="21" hidden="1" customHeight="1">
      <c r="A233" s="15"/>
      <c r="B233" s="15"/>
      <c r="C233" s="40" t="s">
        <v>81</v>
      </c>
      <c r="D233" s="591" t="s">
        <v>280</v>
      </c>
      <c r="E233" s="505">
        <v>9944</v>
      </c>
      <c r="F233" s="485">
        <v>38651</v>
      </c>
      <c r="G233" s="844"/>
      <c r="H233" s="332" t="s">
        <v>1596</v>
      </c>
      <c r="I233" s="29">
        <v>35828</v>
      </c>
      <c r="J233" s="457" t="s">
        <v>744</v>
      </c>
      <c r="K233" s="299" t="s">
        <v>743</v>
      </c>
      <c r="L233" s="16">
        <v>109</v>
      </c>
      <c r="M233" s="16">
        <v>1</v>
      </c>
      <c r="N233" s="16">
        <v>110</v>
      </c>
      <c r="O233" s="16">
        <v>0</v>
      </c>
      <c r="P233" s="16">
        <v>110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21">
        <f t="shared" si="35"/>
        <v>0</v>
      </c>
      <c r="BT233" s="22"/>
      <c r="BU233" s="21">
        <f t="shared" si="36"/>
        <v>0</v>
      </c>
      <c r="BW233" s="21">
        <f t="shared" si="37"/>
        <v>0</v>
      </c>
    </row>
    <row r="234" spans="1:86" customFormat="1" ht="21" hidden="1" customHeight="1">
      <c r="A234" s="15"/>
      <c r="B234" s="15"/>
      <c r="C234" s="40" t="s">
        <v>165</v>
      </c>
      <c r="D234" s="36" t="s">
        <v>1120</v>
      </c>
      <c r="E234" s="332" t="s">
        <v>1745</v>
      </c>
      <c r="F234" s="485">
        <v>43991</v>
      </c>
      <c r="G234" s="844"/>
      <c r="H234" s="332" t="s">
        <v>1596</v>
      </c>
      <c r="I234" s="29">
        <v>44244</v>
      </c>
      <c r="J234" s="458" t="s">
        <v>1122</v>
      </c>
      <c r="K234" s="299" t="s">
        <v>1121</v>
      </c>
      <c r="L234" s="16">
        <v>0</v>
      </c>
      <c r="M234" s="16">
        <v>0</v>
      </c>
      <c r="N234" s="16">
        <v>0</v>
      </c>
      <c r="O234" s="16">
        <v>1</v>
      </c>
      <c r="P234" s="16">
        <v>1</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21">
        <f t="shared" si="35"/>
        <v>0</v>
      </c>
      <c r="BT234" s="22"/>
      <c r="BU234" s="21">
        <f t="shared" si="36"/>
        <v>0</v>
      </c>
      <c r="BV234" s="30"/>
      <c r="BW234" s="21">
        <f t="shared" si="37"/>
        <v>0</v>
      </c>
      <c r="BX234" s="30"/>
      <c r="BY234" s="30"/>
      <c r="BZ234" s="30"/>
      <c r="CA234" s="30"/>
      <c r="CB234" s="30"/>
      <c r="CC234" s="30"/>
      <c r="CD234" s="30"/>
      <c r="CE234" s="30"/>
      <c r="CF234" s="30"/>
    </row>
    <row r="235" spans="1:86" s="52" customFormat="1" ht="18" hidden="1" customHeight="1">
      <c r="D235" s="51"/>
      <c r="E235" s="188"/>
      <c r="F235" s="493"/>
      <c r="H235" s="268"/>
      <c r="I235" s="37"/>
      <c r="J235" s="628"/>
      <c r="K235" s="268"/>
      <c r="BS235" s="265"/>
      <c r="BT235" s="265"/>
      <c r="BU235" s="265"/>
      <c r="BW235" s="265"/>
    </row>
    <row r="236" spans="1:86" s="52" customFormat="1" ht="54" hidden="1" customHeight="1">
      <c r="D236" s="51" t="s">
        <v>1881</v>
      </c>
      <c r="E236" s="188"/>
      <c r="F236" s="493"/>
      <c r="H236" s="268"/>
      <c r="I236" s="37"/>
      <c r="J236" s="628"/>
      <c r="K236" s="268"/>
      <c r="BS236" s="265"/>
      <c r="BT236" s="265"/>
      <c r="BU236" s="265"/>
      <c r="BW236" s="265"/>
    </row>
    <row r="237" spans="1:86" s="215" customFormat="1" hidden="1">
      <c r="D237" s="216"/>
      <c r="E237" s="188"/>
      <c r="F237" s="492"/>
      <c r="G237" s="106"/>
      <c r="H237" s="660"/>
      <c r="I237" s="217"/>
      <c r="J237" s="629"/>
      <c r="K237" s="412"/>
      <c r="L237" s="218"/>
      <c r="M237" s="218"/>
      <c r="N237" s="218"/>
      <c r="O237" s="218"/>
      <c r="P237" s="218"/>
      <c r="Q237" s="218"/>
      <c r="R237" s="218"/>
      <c r="S237" s="106"/>
      <c r="AM237" s="219"/>
      <c r="AP237" s="216"/>
      <c r="AQ237" s="216"/>
    </row>
    <row r="238" spans="1:86" s="514" customFormat="1" ht="34.5" hidden="1" customHeight="1">
      <c r="A238" s="634" t="s">
        <v>301</v>
      </c>
      <c r="B238" s="634" t="s">
        <v>1604</v>
      </c>
      <c r="C238" s="635" t="s">
        <v>1702</v>
      </c>
      <c r="D238" s="636" t="s">
        <v>39</v>
      </c>
      <c r="E238" s="634" t="s">
        <v>1668</v>
      </c>
      <c r="F238" s="637" t="s">
        <v>14</v>
      </c>
      <c r="G238" s="634"/>
      <c r="H238" s="638" t="s">
        <v>1614</v>
      </c>
      <c r="I238" s="637" t="s">
        <v>1615</v>
      </c>
      <c r="J238" s="638" t="s">
        <v>299</v>
      </c>
      <c r="K238" s="637" t="s">
        <v>298</v>
      </c>
      <c r="L238" s="634" t="s">
        <v>1355</v>
      </c>
      <c r="M238" s="634" t="s">
        <v>1554</v>
      </c>
      <c r="N238" s="634" t="s">
        <v>1555</v>
      </c>
      <c r="O238" s="634" t="s">
        <v>1764</v>
      </c>
      <c r="P238" s="634" t="s">
        <v>1765</v>
      </c>
      <c r="Q238" s="634" t="s">
        <v>1671</v>
      </c>
      <c r="R238" s="634"/>
      <c r="S238" s="634"/>
      <c r="T238" s="634"/>
      <c r="U238" s="634"/>
      <c r="V238" s="634"/>
      <c r="W238" s="634"/>
      <c r="X238" s="634"/>
      <c r="Y238" s="634"/>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c r="AU238" s="634"/>
      <c r="AV238" s="634"/>
      <c r="AW238" s="634"/>
      <c r="AX238" s="634"/>
      <c r="AY238" s="634"/>
      <c r="AZ238" s="634"/>
      <c r="BA238" s="634"/>
      <c r="BB238" s="634"/>
      <c r="BC238" s="634"/>
      <c r="BD238" s="634"/>
      <c r="BE238" s="634"/>
      <c r="BF238" s="634"/>
      <c r="BG238" s="634"/>
      <c r="BH238" s="634"/>
      <c r="BI238" s="634"/>
      <c r="BJ238" s="634"/>
      <c r="BK238" s="634"/>
      <c r="BL238" s="634"/>
      <c r="BM238" s="634"/>
      <c r="BN238" s="634"/>
      <c r="BO238" s="634"/>
      <c r="BP238" s="634"/>
      <c r="BQ238" s="634"/>
      <c r="BR238" s="634"/>
      <c r="BS238" s="501" t="s">
        <v>877</v>
      </c>
      <c r="BT238" s="502"/>
      <c r="BU238" s="501" t="s">
        <v>878</v>
      </c>
      <c r="BV238" s="177"/>
      <c r="BW238" s="501" t="s">
        <v>1671</v>
      </c>
    </row>
    <row r="239" spans="1:86" s="255" customFormat="1" ht="21" hidden="1" customHeight="1">
      <c r="A239" s="15"/>
      <c r="B239" s="15"/>
      <c r="C239" s="40" t="s">
        <v>215</v>
      </c>
      <c r="D239" s="591" t="s">
        <v>1272</v>
      </c>
      <c r="E239" s="505">
        <v>11138</v>
      </c>
      <c r="F239" s="487">
        <v>43986</v>
      </c>
      <c r="G239" s="845"/>
      <c r="H239" s="332" t="s">
        <v>343</v>
      </c>
      <c r="I239" s="29">
        <v>44580</v>
      </c>
      <c r="J239" s="623" t="s">
        <v>1274</v>
      </c>
      <c r="K239" s="409" t="s">
        <v>1273</v>
      </c>
      <c r="L239" s="16">
        <v>0</v>
      </c>
      <c r="M239" s="16">
        <v>0</v>
      </c>
      <c r="N239" s="16">
        <v>0</v>
      </c>
      <c r="O239" s="16">
        <v>0</v>
      </c>
      <c r="P239" s="16">
        <v>0</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21">
        <f>COUNT(S239:AQ239)</f>
        <v>0</v>
      </c>
      <c r="BT239" s="22"/>
      <c r="BU239" s="21">
        <f>COUNT(AR239:BR239)</f>
        <v>0</v>
      </c>
      <c r="BV239" s="23"/>
      <c r="BW239" s="21">
        <f>SUM(BS239,BU239)</f>
        <v>0</v>
      </c>
      <c r="BX239" s="23"/>
      <c r="BY239" s="23"/>
      <c r="BZ239" s="23"/>
      <c r="CA239" s="23"/>
      <c r="CB239" s="23"/>
      <c r="CC239" s="23"/>
      <c r="CD239" s="23"/>
      <c r="CE239" s="30"/>
      <c r="CF239" s="30"/>
      <c r="CG239"/>
      <c r="CH239"/>
    </row>
    <row r="240" spans="1:86" customFormat="1" ht="21" hidden="1" customHeight="1">
      <c r="A240" s="15"/>
      <c r="B240" s="15"/>
      <c r="C240" s="40" t="s">
        <v>133</v>
      </c>
      <c r="D240" s="591" t="s">
        <v>1233</v>
      </c>
      <c r="E240" s="505">
        <v>247</v>
      </c>
      <c r="F240" s="485">
        <v>31154</v>
      </c>
      <c r="G240" s="845"/>
      <c r="H240" s="332" t="s">
        <v>749</v>
      </c>
      <c r="I240" s="29">
        <v>40995</v>
      </c>
      <c r="J240" s="458" t="s">
        <v>500</v>
      </c>
      <c r="K240" s="299" t="s">
        <v>499</v>
      </c>
      <c r="L240" s="16">
        <v>6</v>
      </c>
      <c r="M240" s="16">
        <v>0</v>
      </c>
      <c r="N240" s="16">
        <v>6</v>
      </c>
      <c r="O240" s="16">
        <v>0</v>
      </c>
      <c r="P240" s="16">
        <v>6</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21">
        <v>0</v>
      </c>
      <c r="BT240" s="22"/>
      <c r="BU240" s="21">
        <v>0</v>
      </c>
      <c r="BV240" s="23"/>
      <c r="BW240" s="21">
        <v>0</v>
      </c>
      <c r="BX240" s="23"/>
      <c r="BY240" s="23"/>
      <c r="BZ240" s="23"/>
      <c r="CA240" s="23"/>
      <c r="CB240" s="23"/>
      <c r="CC240" s="23"/>
      <c r="CD240" s="23"/>
      <c r="CE240" s="255"/>
      <c r="CF240" s="255"/>
    </row>
    <row r="241" spans="1:86" s="30" customFormat="1" ht="21" hidden="1" customHeight="1">
      <c r="A241" s="15"/>
      <c r="B241" s="15"/>
      <c r="C241" s="40" t="s">
        <v>212</v>
      </c>
      <c r="D241" s="591" t="s">
        <v>1415</v>
      </c>
      <c r="E241" s="505">
        <v>11390</v>
      </c>
      <c r="F241" s="487">
        <v>44854</v>
      </c>
      <c r="G241" s="844"/>
      <c r="H241" s="332" t="s">
        <v>1406</v>
      </c>
      <c r="I241" s="29">
        <v>44854</v>
      </c>
      <c r="J241" s="464" t="s">
        <v>1417</v>
      </c>
      <c r="K241" s="299" t="s">
        <v>1416</v>
      </c>
      <c r="L241" s="16">
        <v>0</v>
      </c>
      <c r="M241" s="16">
        <v>0</v>
      </c>
      <c r="N241" s="16">
        <v>0</v>
      </c>
      <c r="O241" s="16">
        <v>0</v>
      </c>
      <c r="P241" s="16">
        <v>0</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21">
        <f>COUNT(S241:AQ241)</f>
        <v>0</v>
      </c>
      <c r="BT241" s="22"/>
      <c r="BU241" s="21">
        <f>COUNT(AR241:BR241)</f>
        <v>0</v>
      </c>
      <c r="BW241" s="21">
        <f>SUM(BS241,BU241)</f>
        <v>0</v>
      </c>
      <c r="CE241" s="23"/>
      <c r="CF241" s="23"/>
      <c r="CG241"/>
      <c r="CH241"/>
    </row>
    <row r="242" spans="1:86" customFormat="1" ht="21" hidden="1" customHeight="1">
      <c r="A242" s="15"/>
      <c r="B242" s="15"/>
      <c r="C242" s="40" t="s">
        <v>89</v>
      </c>
      <c r="D242" s="591" t="s">
        <v>41</v>
      </c>
      <c r="E242" s="505">
        <v>365</v>
      </c>
      <c r="F242" s="487">
        <v>31533</v>
      </c>
      <c r="G242" s="845"/>
      <c r="H242" s="332" t="s">
        <v>343</v>
      </c>
      <c r="I242" s="29">
        <v>25118</v>
      </c>
      <c r="J242" s="464" t="s">
        <v>577</v>
      </c>
      <c r="K242" s="299" t="s">
        <v>576</v>
      </c>
      <c r="L242" s="16">
        <v>31</v>
      </c>
      <c r="M242" s="16">
        <v>27</v>
      </c>
      <c r="N242" s="16">
        <v>58</v>
      </c>
      <c r="O242" s="16">
        <v>19</v>
      </c>
      <c r="P242" s="16">
        <v>77</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21">
        <v>0</v>
      </c>
      <c r="BT242" s="22"/>
      <c r="BU242" s="21">
        <v>0</v>
      </c>
      <c r="BV242" s="23"/>
      <c r="BW242" s="21">
        <v>0</v>
      </c>
      <c r="BX242" s="23"/>
      <c r="BY242" s="23"/>
      <c r="BZ242" s="23"/>
      <c r="CA242" s="23"/>
      <c r="CB242" s="23"/>
      <c r="CC242" s="23"/>
      <c r="CD242" s="23"/>
      <c r="CE242" s="30"/>
      <c r="CF242" s="30"/>
      <c r="CG242" s="23"/>
      <c r="CH242" s="23"/>
    </row>
    <row r="243" spans="1:86" customFormat="1" ht="21" hidden="1" customHeight="1">
      <c r="A243" s="15"/>
      <c r="B243" s="15"/>
      <c r="C243" s="40" t="s">
        <v>151</v>
      </c>
      <c r="D243" s="36" t="s">
        <v>625</v>
      </c>
      <c r="E243" s="505">
        <v>7043</v>
      </c>
      <c r="F243" s="488">
        <v>36178</v>
      </c>
      <c r="G243" s="844"/>
      <c r="H243" s="332" t="s">
        <v>1406</v>
      </c>
      <c r="I243" s="29">
        <v>19269</v>
      </c>
      <c r="J243" s="458" t="s">
        <v>627</v>
      </c>
      <c r="K243" s="299" t="s">
        <v>626</v>
      </c>
      <c r="L243" s="16">
        <v>0</v>
      </c>
      <c r="M243" s="16">
        <v>1</v>
      </c>
      <c r="N243" s="16">
        <v>1</v>
      </c>
      <c r="O243" s="16">
        <v>0</v>
      </c>
      <c r="P243" s="16">
        <v>1</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21">
        <f>COUNT(S243:AQ243)</f>
        <v>0</v>
      </c>
      <c r="BT243" s="22"/>
      <c r="BU243" s="21">
        <f>COUNT(AR243:BR243)</f>
        <v>0</v>
      </c>
      <c r="BV243" s="23"/>
      <c r="BW243" s="21">
        <f t="shared" ref="BW243" si="38">SUM(BS243,BU243)</f>
        <v>0</v>
      </c>
      <c r="BX243" s="30"/>
      <c r="BY243" s="30"/>
      <c r="BZ243" s="30"/>
      <c r="CA243" s="30"/>
      <c r="CB243" s="30"/>
      <c r="CC243" s="30"/>
      <c r="CD243" s="23"/>
      <c r="CE243" s="23"/>
      <c r="CF243" s="23"/>
    </row>
    <row r="244" spans="1:86" customFormat="1" ht="21" hidden="1" customHeight="1">
      <c r="A244" s="15"/>
      <c r="B244" s="15"/>
      <c r="C244" s="40" t="s">
        <v>1836</v>
      </c>
      <c r="D244" s="36" t="s">
        <v>1833</v>
      </c>
      <c r="E244" s="505">
        <v>528</v>
      </c>
      <c r="F244" s="485">
        <v>40756</v>
      </c>
      <c r="G244" s="845"/>
      <c r="H244" s="332" t="s">
        <v>1834</v>
      </c>
      <c r="I244" s="29">
        <v>40756</v>
      </c>
      <c r="J244" s="458" t="s">
        <v>703</v>
      </c>
      <c r="K244" s="299" t="s">
        <v>702</v>
      </c>
      <c r="L244" s="16">
        <v>0</v>
      </c>
      <c r="M244" s="16">
        <v>0</v>
      </c>
      <c r="N244" s="16">
        <v>0</v>
      </c>
      <c r="O244" s="16">
        <v>4</v>
      </c>
      <c r="P244" s="16">
        <v>4</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21">
        <f>COUNT(S244:AQ244)</f>
        <v>0</v>
      </c>
      <c r="BT244" s="22"/>
      <c r="BU244" s="21">
        <f>COUNT(AR244:BR244)</f>
        <v>0</v>
      </c>
      <c r="BV244" s="30"/>
      <c r="BW244" s="21">
        <f>SUM(BS244,BU244)</f>
        <v>0</v>
      </c>
      <c r="BX244" s="30"/>
      <c r="BY244" s="30"/>
      <c r="BZ244" s="30"/>
      <c r="CA244" s="30"/>
      <c r="CB244" s="30"/>
      <c r="CC244" s="30"/>
      <c r="CD244" s="30"/>
      <c r="CE244" s="23"/>
      <c r="CF244" s="23"/>
    </row>
    <row r="245" spans="1:86" s="215" customFormat="1" hidden="1">
      <c r="D245" s="216"/>
      <c r="E245" s="188"/>
      <c r="F245" s="492"/>
      <c r="G245" s="106"/>
      <c r="H245" s="660"/>
      <c r="I245" s="217"/>
      <c r="J245" s="629"/>
      <c r="K245" s="412"/>
      <c r="L245" s="218"/>
      <c r="M245" s="218"/>
      <c r="N245" s="218"/>
      <c r="O245" s="218"/>
      <c r="P245" s="218"/>
      <c r="Q245" s="218"/>
      <c r="R245" s="218"/>
      <c r="S245" s="106"/>
      <c r="AM245" s="219"/>
      <c r="AP245" s="216"/>
      <c r="AQ245" s="216"/>
    </row>
    <row r="246" spans="1:86" s="52" customFormat="1" ht="54" hidden="1" customHeight="1">
      <c r="D246" s="51" t="s">
        <v>1882</v>
      </c>
      <c r="E246" s="188"/>
      <c r="F246" s="493"/>
      <c r="H246" s="268"/>
      <c r="I246" s="37"/>
      <c r="J246" s="628"/>
      <c r="K246" s="268"/>
      <c r="BS246" s="265"/>
      <c r="BT246" s="265"/>
      <c r="BU246" s="265"/>
      <c r="BW246" s="265"/>
    </row>
    <row r="247" spans="1:86" s="514" customFormat="1" ht="34.5" hidden="1" customHeight="1">
      <c r="A247" s="634" t="s">
        <v>301</v>
      </c>
      <c r="B247" s="634" t="s">
        <v>1604</v>
      </c>
      <c r="C247" s="635" t="s">
        <v>1702</v>
      </c>
      <c r="D247" s="636" t="s">
        <v>39</v>
      </c>
      <c r="E247" s="634" t="s">
        <v>1668</v>
      </c>
      <c r="F247" s="637" t="s">
        <v>14</v>
      </c>
      <c r="G247" s="634"/>
      <c r="H247" s="638" t="s">
        <v>1614</v>
      </c>
      <c r="I247" s="637" t="s">
        <v>1615</v>
      </c>
      <c r="J247" s="638" t="s">
        <v>299</v>
      </c>
      <c r="K247" s="637" t="s">
        <v>298</v>
      </c>
      <c r="L247" s="634" t="s">
        <v>1355</v>
      </c>
      <c r="M247" s="634" t="s">
        <v>1554</v>
      </c>
      <c r="N247" s="634" t="s">
        <v>1555</v>
      </c>
      <c r="O247" s="634" t="s">
        <v>1764</v>
      </c>
      <c r="P247" s="634" t="s">
        <v>1765</v>
      </c>
      <c r="Q247" s="634" t="s">
        <v>1671</v>
      </c>
      <c r="R247" s="634"/>
      <c r="S247" s="634"/>
      <c r="T247" s="634"/>
      <c r="U247" s="634"/>
      <c r="V247" s="634"/>
      <c r="W247" s="634"/>
      <c r="X247" s="634"/>
      <c r="Y247" s="634"/>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c r="AU247" s="634"/>
      <c r="AV247" s="634"/>
      <c r="AW247" s="634"/>
      <c r="AX247" s="634"/>
      <c r="AY247" s="634"/>
      <c r="AZ247" s="634"/>
      <c r="BA247" s="634"/>
      <c r="BB247" s="634"/>
      <c r="BC247" s="634"/>
      <c r="BD247" s="634"/>
      <c r="BE247" s="634"/>
      <c r="BF247" s="634"/>
      <c r="BG247" s="634"/>
      <c r="BH247" s="634"/>
      <c r="BI247" s="634"/>
      <c r="BJ247" s="634"/>
      <c r="BK247" s="634"/>
      <c r="BL247" s="634"/>
      <c r="BM247" s="634"/>
      <c r="BN247" s="634"/>
      <c r="BO247" s="634"/>
      <c r="BP247" s="634"/>
      <c r="BQ247" s="634"/>
      <c r="BR247" s="634"/>
      <c r="BS247" s="501" t="s">
        <v>877</v>
      </c>
      <c r="BT247" s="502"/>
      <c r="BU247" s="501" t="s">
        <v>878</v>
      </c>
      <c r="BV247" s="177"/>
      <c r="BW247" s="501" t="s">
        <v>1671</v>
      </c>
    </row>
    <row r="248" spans="1:86" s="23" customFormat="1" ht="21" hidden="1" customHeight="1">
      <c r="A248" s="15"/>
      <c r="B248" s="15"/>
      <c r="C248" s="40" t="s">
        <v>206</v>
      </c>
      <c r="D248" s="591" t="s">
        <v>1707</v>
      </c>
      <c r="E248" s="505">
        <v>11421</v>
      </c>
      <c r="F248" s="486">
        <v>44317</v>
      </c>
      <c r="G248" s="845"/>
      <c r="H248" s="332" t="s">
        <v>1596</v>
      </c>
      <c r="I248" s="29">
        <v>45316</v>
      </c>
      <c r="J248" s="457" t="s">
        <v>1687</v>
      </c>
      <c r="K248" s="299" t="s">
        <v>1687</v>
      </c>
      <c r="L248" s="16">
        <v>0</v>
      </c>
      <c r="M248" s="16">
        <v>0</v>
      </c>
      <c r="N248" s="16">
        <v>0</v>
      </c>
      <c r="O248" s="16">
        <v>0</v>
      </c>
      <c r="P248" s="16">
        <v>0</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21">
        <f>COUNT(S248:AQ248)</f>
        <v>0</v>
      </c>
      <c r="BT248" s="22"/>
      <c r="BU248" s="21">
        <f>COUNT(AR248:BR248)</f>
        <v>0</v>
      </c>
      <c r="BV248" s="30"/>
      <c r="BW248" s="21">
        <f t="shared" ref="BW248" si="39">SUM(BS248,BU248)</f>
        <v>0</v>
      </c>
      <c r="BX248" s="30"/>
      <c r="BY248" s="30"/>
      <c r="BZ248" s="30"/>
      <c r="CA248" s="30"/>
      <c r="CB248" s="30"/>
      <c r="CC248" s="30"/>
      <c r="CD248" s="30"/>
      <c r="CE248" s="30"/>
      <c r="CF248" s="30"/>
      <c r="CG248"/>
      <c r="CH248"/>
    </row>
    <row r="249" spans="1:86" s="215" customFormat="1" hidden="1">
      <c r="D249" s="216"/>
      <c r="E249" s="188"/>
      <c r="F249" s="492"/>
      <c r="G249" s="106"/>
      <c r="H249" s="660"/>
      <c r="I249" s="217"/>
      <c r="J249" s="629"/>
      <c r="K249" s="412"/>
      <c r="L249" s="218"/>
      <c r="M249" s="218"/>
      <c r="N249" s="218"/>
      <c r="O249" s="218"/>
      <c r="P249" s="218"/>
      <c r="Q249" s="218"/>
      <c r="R249" s="218"/>
      <c r="S249" s="106"/>
      <c r="AM249" s="219"/>
      <c r="AP249" s="216"/>
      <c r="AQ249" s="216"/>
    </row>
    <row r="250" spans="1:86" s="215" customFormat="1" hidden="1">
      <c r="D250" s="216"/>
      <c r="E250" s="188"/>
      <c r="F250" s="492"/>
      <c r="G250" s="106"/>
      <c r="H250" s="660"/>
      <c r="I250" s="217"/>
      <c r="J250" s="629"/>
      <c r="K250" s="412"/>
      <c r="L250" s="218"/>
      <c r="M250" s="218"/>
      <c r="N250" s="218"/>
      <c r="O250" s="218"/>
      <c r="P250" s="218"/>
      <c r="Q250" s="218"/>
      <c r="R250" s="218"/>
      <c r="S250" s="106"/>
      <c r="AM250" s="219"/>
      <c r="AP250" s="216"/>
      <c r="AQ250" s="216"/>
    </row>
    <row r="251" spans="1:86" s="52" customFormat="1" ht="54" hidden="1" customHeight="1">
      <c r="D251" s="51" t="s">
        <v>1767</v>
      </c>
      <c r="E251" s="188"/>
      <c r="F251" s="493"/>
      <c r="H251" s="268"/>
      <c r="I251" s="37"/>
      <c r="J251" s="628"/>
      <c r="K251" s="268"/>
      <c r="BS251" s="265"/>
      <c r="BT251" s="265"/>
      <c r="BU251" s="265"/>
      <c r="BW251" s="265"/>
    </row>
    <row r="252" spans="1:86" s="160" customFormat="1" ht="34.5" hidden="1" customHeight="1">
      <c r="A252" s="291" t="s">
        <v>11</v>
      </c>
      <c r="B252" s="291" t="s">
        <v>1012</v>
      </c>
      <c r="C252" s="534" t="s">
        <v>12</v>
      </c>
      <c r="D252" s="40" t="s">
        <v>39</v>
      </c>
      <c r="E252" s="506"/>
      <c r="F252" s="366" t="s">
        <v>14</v>
      </c>
      <c r="G252" s="543"/>
      <c r="H252" s="332" t="s">
        <v>1614</v>
      </c>
      <c r="I252" s="267" t="s">
        <v>1615</v>
      </c>
      <c r="J252" s="630"/>
      <c r="K252" s="93"/>
      <c r="L252" s="354" t="s">
        <v>1355</v>
      </c>
      <c r="M252" s="354" t="s">
        <v>1554</v>
      </c>
      <c r="N252" s="354" t="s">
        <v>1555</v>
      </c>
      <c r="O252" s="354" t="s">
        <v>1485</v>
      </c>
      <c r="P252" s="354"/>
      <c r="Q252" s="354" t="s">
        <v>1485</v>
      </c>
      <c r="R252" s="354"/>
      <c r="S252" s="291"/>
      <c r="T252" s="291"/>
      <c r="U252" s="291"/>
      <c r="V252" s="291"/>
      <c r="W252" s="291"/>
      <c r="X252" s="291"/>
      <c r="Y252" s="291"/>
      <c r="Z252" s="291"/>
      <c r="AA252" s="291"/>
      <c r="AB252" s="291"/>
      <c r="AC252" s="291"/>
      <c r="AD252" s="291"/>
      <c r="AE252" s="291"/>
      <c r="AF252" s="291"/>
      <c r="AG252" s="291"/>
      <c r="AH252" s="291"/>
      <c r="AI252" s="291"/>
      <c r="AJ252" s="291"/>
      <c r="AK252" s="291"/>
      <c r="AL252" s="291"/>
      <c r="AM252" s="291"/>
      <c r="AN252" s="291"/>
      <c r="AO252" s="291"/>
      <c r="AP252" s="291"/>
      <c r="AQ252" s="291"/>
      <c r="AR252" s="291"/>
      <c r="AS252" s="291"/>
      <c r="AT252" s="291"/>
      <c r="AU252" s="291"/>
      <c r="AV252" s="291"/>
      <c r="AW252" s="291"/>
      <c r="AX252" s="291"/>
      <c r="AY252" s="291"/>
      <c r="AZ252" s="291"/>
      <c r="BA252" s="291"/>
      <c r="BB252" s="291"/>
      <c r="BC252" s="291"/>
      <c r="BD252" s="291"/>
      <c r="BE252" s="291"/>
      <c r="BF252" s="291"/>
      <c r="BG252" s="291"/>
      <c r="BH252" s="291"/>
      <c r="BI252" s="291"/>
      <c r="BJ252" s="291"/>
      <c r="BK252" s="291"/>
      <c r="BL252" s="291"/>
      <c r="BM252" s="291"/>
      <c r="BN252" s="291"/>
      <c r="BO252" s="291"/>
      <c r="BP252" s="291"/>
      <c r="BQ252" s="291"/>
      <c r="BR252" s="291"/>
      <c r="BS252" s="12" t="s">
        <v>877</v>
      </c>
      <c r="BT252" s="13"/>
      <c r="BU252" s="12" t="s">
        <v>878</v>
      </c>
      <c r="BW252" s="14" t="s">
        <v>1485</v>
      </c>
    </row>
    <row r="253" spans="1:86" s="23" customFormat="1" ht="21" hidden="1" customHeight="1">
      <c r="A253" s="15"/>
      <c r="B253" s="15"/>
      <c r="C253" s="40" t="s">
        <v>74</v>
      </c>
      <c r="D253" s="591" t="s">
        <v>894</v>
      </c>
      <c r="E253" s="505">
        <v>2409</v>
      </c>
      <c r="F253" s="485">
        <v>42051</v>
      </c>
      <c r="G253" s="845"/>
      <c r="H253" s="332" t="s">
        <v>258</v>
      </c>
      <c r="I253" s="29">
        <v>36725</v>
      </c>
      <c r="J253" s="464" t="s">
        <v>638</v>
      </c>
      <c r="K253" s="299" t="s">
        <v>638</v>
      </c>
      <c r="L253" s="16">
        <v>140</v>
      </c>
      <c r="M253" s="16">
        <v>2</v>
      </c>
      <c r="N253" s="16">
        <v>142</v>
      </c>
      <c r="O253" s="16">
        <v>2</v>
      </c>
      <c r="P253" s="16"/>
      <c r="Q253" s="16">
        <v>2</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21">
        <f>COUNT(S253:AQ253)</f>
        <v>0</v>
      </c>
      <c r="BT253" s="22"/>
      <c r="BU253" s="21">
        <f>COUNT(AR253:BR253)</f>
        <v>0</v>
      </c>
      <c r="BV253" s="30"/>
      <c r="BW253" s="21">
        <f t="shared" ref="BW253" si="40">SUM(BS253,BU253)</f>
        <v>0</v>
      </c>
      <c r="BX253" s="30"/>
      <c r="BY253" s="30"/>
      <c r="BZ253" s="30"/>
      <c r="CA253" s="30"/>
      <c r="CB253" s="30"/>
      <c r="CC253" s="30"/>
      <c r="CD253" s="30"/>
      <c r="CE253" s="30"/>
      <c r="CF253" s="30"/>
    </row>
    <row r="254" spans="1:86" s="215" customFormat="1" hidden="1">
      <c r="D254" s="216"/>
      <c r="E254" s="188"/>
      <c r="F254" s="492"/>
      <c r="G254" s="106"/>
      <c r="H254" s="660"/>
      <c r="I254" s="217"/>
      <c r="J254" s="629"/>
      <c r="K254" s="412"/>
      <c r="L254" s="218"/>
      <c r="M254" s="218"/>
      <c r="N254" s="218"/>
      <c r="O254" s="218"/>
      <c r="P254" s="218"/>
      <c r="Q254" s="218"/>
      <c r="R254" s="218"/>
      <c r="S254" s="106"/>
      <c r="AM254" s="219"/>
      <c r="AP254" s="216"/>
      <c r="AQ254" s="216"/>
    </row>
    <row r="255" spans="1:86" s="52" customFormat="1" ht="54" hidden="1" customHeight="1">
      <c r="D255" s="51" t="s">
        <v>1699</v>
      </c>
      <c r="E255" s="188"/>
      <c r="F255" s="493"/>
      <c r="H255" s="268"/>
      <c r="I255" s="37"/>
      <c r="J255" s="628"/>
      <c r="K255" s="268"/>
      <c r="BS255" s="265"/>
      <c r="BT255" s="265"/>
      <c r="BU255" s="265"/>
      <c r="BW255" s="265"/>
    </row>
    <row r="256" spans="1:86" s="215" customFormat="1" hidden="1">
      <c r="D256" s="216"/>
      <c r="E256" s="188"/>
      <c r="F256" s="492"/>
      <c r="G256" s="106"/>
      <c r="H256" s="660"/>
      <c r="I256" s="217"/>
      <c r="J256" s="629"/>
      <c r="K256" s="412"/>
      <c r="L256" s="218"/>
      <c r="M256" s="218"/>
      <c r="N256" s="218"/>
      <c r="O256" s="218"/>
      <c r="P256" s="218"/>
      <c r="Q256" s="218"/>
      <c r="R256" s="218"/>
      <c r="S256" s="106"/>
      <c r="AM256" s="219"/>
      <c r="AP256" s="216"/>
      <c r="AQ256" s="216"/>
    </row>
    <row r="257" spans="1:84" s="160" customFormat="1" ht="34.5" hidden="1" customHeight="1">
      <c r="A257" s="291" t="s">
        <v>11</v>
      </c>
      <c r="B257" s="291" t="s">
        <v>1012</v>
      </c>
      <c r="C257" s="534" t="s">
        <v>12</v>
      </c>
      <c r="D257" s="40" t="s">
        <v>39</v>
      </c>
      <c r="E257" s="506"/>
      <c r="F257" s="366" t="s">
        <v>14</v>
      </c>
      <c r="G257" s="543"/>
      <c r="H257" s="332" t="s">
        <v>1614</v>
      </c>
      <c r="I257" s="267" t="s">
        <v>1615</v>
      </c>
      <c r="J257" s="630"/>
      <c r="K257" s="93"/>
      <c r="L257" s="354" t="s">
        <v>1355</v>
      </c>
      <c r="M257" s="354" t="s">
        <v>1554</v>
      </c>
      <c r="N257" s="354" t="s">
        <v>1555</v>
      </c>
      <c r="O257" s="354" t="s">
        <v>1485</v>
      </c>
      <c r="P257" s="354"/>
      <c r="Q257" s="354" t="s">
        <v>1485</v>
      </c>
      <c r="R257" s="354"/>
      <c r="S257" s="291"/>
      <c r="T257" s="291"/>
      <c r="U257" s="291"/>
      <c r="V257" s="291"/>
      <c r="W257" s="291"/>
      <c r="X257" s="291"/>
      <c r="Y257" s="291"/>
      <c r="Z257" s="291"/>
      <c r="AA257" s="291"/>
      <c r="AB257" s="291"/>
      <c r="AC257" s="291"/>
      <c r="AD257" s="291"/>
      <c r="AE257" s="291"/>
      <c r="AF257" s="291"/>
      <c r="AG257" s="291"/>
      <c r="AH257" s="291"/>
      <c r="AI257" s="291"/>
      <c r="AJ257" s="291"/>
      <c r="AK257" s="291"/>
      <c r="AL257" s="291"/>
      <c r="AM257" s="291"/>
      <c r="AN257" s="291"/>
      <c r="AO257" s="291"/>
      <c r="AP257" s="291"/>
      <c r="AQ257" s="291"/>
      <c r="AR257" s="291"/>
      <c r="AS257" s="291"/>
      <c r="AT257" s="291"/>
      <c r="AU257" s="291"/>
      <c r="AV257" s="291"/>
      <c r="AW257" s="291"/>
      <c r="AX257" s="291"/>
      <c r="AY257" s="291"/>
      <c r="AZ257" s="291"/>
      <c r="BA257" s="291"/>
      <c r="BB257" s="291"/>
      <c r="BC257" s="291"/>
      <c r="BD257" s="291"/>
      <c r="BE257" s="291"/>
      <c r="BF257" s="291"/>
      <c r="BG257" s="291"/>
      <c r="BH257" s="291"/>
      <c r="BI257" s="291"/>
      <c r="BJ257" s="291"/>
      <c r="BK257" s="291"/>
      <c r="BL257" s="291"/>
      <c r="BM257" s="291"/>
      <c r="BN257" s="291"/>
      <c r="BO257" s="291"/>
      <c r="BP257" s="291"/>
      <c r="BQ257" s="291"/>
      <c r="BR257" s="291"/>
      <c r="BS257" s="12" t="s">
        <v>877</v>
      </c>
      <c r="BT257" s="13"/>
      <c r="BU257" s="12" t="s">
        <v>878</v>
      </c>
      <c r="BW257" s="14" t="s">
        <v>1485</v>
      </c>
    </row>
    <row r="258" spans="1:84" s="23" customFormat="1" ht="21" hidden="1" customHeight="1">
      <c r="A258" s="15"/>
      <c r="B258" s="15"/>
      <c r="C258" s="40" t="s">
        <v>142</v>
      </c>
      <c r="D258" s="591" t="s">
        <v>205</v>
      </c>
      <c r="E258" s="438"/>
      <c r="F258" s="485">
        <v>33689</v>
      </c>
      <c r="G258" s="845"/>
      <c r="H258" s="332" t="s">
        <v>257</v>
      </c>
      <c r="I258" s="29">
        <v>36480</v>
      </c>
      <c r="J258" s="631"/>
      <c r="K258" s="284"/>
      <c r="L258" s="16">
        <v>10</v>
      </c>
      <c r="M258" s="16">
        <v>0</v>
      </c>
      <c r="N258" s="16">
        <v>0</v>
      </c>
      <c r="O258" s="16">
        <v>0</v>
      </c>
      <c r="P258" s="16"/>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21">
        <f t="shared" ref="BS258:BS271" si="41">COUNT(S258:AQ258)</f>
        <v>0</v>
      </c>
      <c r="BT258" s="22"/>
      <c r="BU258" s="21">
        <f t="shared" ref="BU258:BU271" si="42">COUNT(AR258:BR258)</f>
        <v>0</v>
      </c>
      <c r="BV258" s="30"/>
      <c r="BW258" s="21">
        <f t="shared" ref="BW258:BW271" si="43">SUM(BS258,BU258)</f>
        <v>0</v>
      </c>
      <c r="BX258" s="30"/>
      <c r="BY258" s="30"/>
      <c r="BZ258" s="30"/>
      <c r="CA258" s="30"/>
      <c r="CB258" s="30"/>
      <c r="CC258" s="30"/>
      <c r="CD258" s="30"/>
      <c r="CE258" s="256"/>
      <c r="CF258" s="256"/>
    </row>
    <row r="259" spans="1:84" s="23" customFormat="1" ht="21" hidden="1" customHeight="1">
      <c r="A259" s="15"/>
      <c r="B259" s="15"/>
      <c r="C259" s="40" t="s">
        <v>36</v>
      </c>
      <c r="D259" s="591" t="s">
        <v>48</v>
      </c>
      <c r="E259" s="438"/>
      <c r="F259" s="486">
        <v>40410</v>
      </c>
      <c r="G259" s="845"/>
      <c r="H259" s="332" t="s">
        <v>259</v>
      </c>
      <c r="I259" s="29">
        <v>28508</v>
      </c>
      <c r="J259" s="631"/>
      <c r="K259" s="284"/>
      <c r="L259" s="16">
        <v>739</v>
      </c>
      <c r="M259" s="16">
        <v>0</v>
      </c>
      <c r="N259" s="16">
        <v>0</v>
      </c>
      <c r="O259" s="16">
        <v>0</v>
      </c>
      <c r="P259" s="16"/>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21">
        <f t="shared" si="41"/>
        <v>0</v>
      </c>
      <c r="BT259" s="22"/>
      <c r="BU259" s="21">
        <f t="shared" si="42"/>
        <v>0</v>
      </c>
      <c r="BV259" s="30"/>
      <c r="BW259" s="21">
        <f t="shared" si="43"/>
        <v>0</v>
      </c>
      <c r="BX259" s="30"/>
      <c r="BY259" s="30"/>
      <c r="BZ259" s="30"/>
      <c r="CA259" s="30"/>
      <c r="CB259" s="30"/>
      <c r="CC259" s="30"/>
      <c r="CD259" s="30"/>
      <c r="CE259" s="30"/>
      <c r="CF259" s="30"/>
    </row>
    <row r="260" spans="1:84" s="23" customFormat="1" ht="21" hidden="1" customHeight="1">
      <c r="A260" s="15"/>
      <c r="B260" s="15"/>
      <c r="C260" s="40" t="s">
        <v>169</v>
      </c>
      <c r="D260" s="591" t="s">
        <v>234</v>
      </c>
      <c r="E260" s="438"/>
      <c r="F260" s="487">
        <v>39021</v>
      </c>
      <c r="G260" s="845"/>
      <c r="H260" s="332" t="s">
        <v>258</v>
      </c>
      <c r="I260" s="29">
        <v>38390</v>
      </c>
      <c r="J260" s="631"/>
      <c r="K260" s="284"/>
      <c r="L260" s="16">
        <v>3</v>
      </c>
      <c r="M260" s="16">
        <v>0</v>
      </c>
      <c r="N260" s="16">
        <v>0</v>
      </c>
      <c r="O260" s="16">
        <v>0</v>
      </c>
      <c r="P260" s="16"/>
      <c r="Q260" s="16">
        <v>0</v>
      </c>
      <c r="R260" s="16"/>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21">
        <f t="shared" si="41"/>
        <v>0</v>
      </c>
      <c r="BT260" s="22"/>
      <c r="BU260" s="21">
        <f t="shared" si="42"/>
        <v>0</v>
      </c>
      <c r="BW260" s="21">
        <f t="shared" si="43"/>
        <v>0</v>
      </c>
      <c r="BX260" s="256"/>
      <c r="BY260" s="256"/>
      <c r="BZ260" s="256"/>
      <c r="CA260" s="256"/>
      <c r="CB260" s="256"/>
      <c r="CC260" s="256"/>
      <c r="CD260" s="255"/>
    </row>
    <row r="261" spans="1:84" s="23" customFormat="1" ht="21" hidden="1" customHeight="1">
      <c r="A261" s="15"/>
      <c r="B261" s="15"/>
      <c r="C261" s="40" t="s">
        <v>180</v>
      </c>
      <c r="D261" s="591" t="s">
        <v>216</v>
      </c>
      <c r="E261" s="438"/>
      <c r="F261" s="485">
        <v>36557</v>
      </c>
      <c r="G261" s="845"/>
      <c r="H261" s="332" t="s">
        <v>258</v>
      </c>
      <c r="I261" s="29">
        <v>21622</v>
      </c>
      <c r="J261" s="631"/>
      <c r="K261" s="284"/>
      <c r="L261" s="16">
        <v>1</v>
      </c>
      <c r="M261" s="16">
        <v>0</v>
      </c>
      <c r="N261" s="16">
        <v>0</v>
      </c>
      <c r="O261" s="16">
        <v>0</v>
      </c>
      <c r="P261" s="16"/>
      <c r="Q261" s="16">
        <v>0</v>
      </c>
      <c r="R261" s="16"/>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21">
        <f t="shared" si="41"/>
        <v>0</v>
      </c>
      <c r="BT261" s="22"/>
      <c r="BU261" s="21">
        <f t="shared" si="42"/>
        <v>0</v>
      </c>
      <c r="BV261" s="30"/>
      <c r="BW261" s="21">
        <f t="shared" si="43"/>
        <v>0</v>
      </c>
      <c r="CD261" s="256"/>
    </row>
    <row r="262" spans="1:84" s="23" customFormat="1" ht="21" hidden="1" customHeight="1">
      <c r="A262" s="15"/>
      <c r="B262" s="15"/>
      <c r="C262" s="40" t="s">
        <v>144</v>
      </c>
      <c r="D262" s="591" t="s">
        <v>1075</v>
      </c>
      <c r="E262" s="438"/>
      <c r="F262" s="487">
        <v>40987</v>
      </c>
      <c r="G262" s="845"/>
      <c r="H262" s="332" t="s">
        <v>924</v>
      </c>
      <c r="I262" s="29">
        <v>40973</v>
      </c>
      <c r="J262" s="631"/>
      <c r="K262" s="284"/>
      <c r="L262" s="16">
        <v>7</v>
      </c>
      <c r="M262" s="16">
        <v>0</v>
      </c>
      <c r="N262" s="16">
        <v>0</v>
      </c>
      <c r="O262" s="16">
        <v>0</v>
      </c>
      <c r="P262" s="16"/>
      <c r="Q262" s="16">
        <v>0</v>
      </c>
      <c r="R262" s="16"/>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21">
        <f t="shared" si="41"/>
        <v>0</v>
      </c>
      <c r="BT262" s="22"/>
      <c r="BU262" s="21">
        <f t="shared" si="42"/>
        <v>0</v>
      </c>
      <c r="BV262" s="30"/>
      <c r="BW262" s="21">
        <f t="shared" si="43"/>
        <v>0</v>
      </c>
      <c r="BX262" s="30"/>
      <c r="BY262" s="30"/>
      <c r="BZ262" s="30"/>
      <c r="CA262" s="30"/>
      <c r="CB262" s="30"/>
      <c r="CC262" s="30"/>
      <c r="CD262" s="30"/>
      <c r="CE262" s="256"/>
      <c r="CF262" s="256"/>
    </row>
    <row r="263" spans="1:84" s="23" customFormat="1" ht="21" hidden="1" customHeight="1">
      <c r="A263" s="15"/>
      <c r="B263" s="15"/>
      <c r="C263" s="40" t="s">
        <v>191</v>
      </c>
      <c r="D263" s="36" t="s">
        <v>1032</v>
      </c>
      <c r="E263" s="438"/>
      <c r="F263" s="486">
        <v>43897</v>
      </c>
      <c r="G263" s="845"/>
      <c r="H263" s="332" t="s">
        <v>924</v>
      </c>
      <c r="I263" s="29">
        <v>43894</v>
      </c>
      <c r="J263" s="631"/>
      <c r="K263" s="284"/>
      <c r="L263" s="16">
        <v>1</v>
      </c>
      <c r="M263" s="16">
        <v>0</v>
      </c>
      <c r="N263" s="16">
        <v>0</v>
      </c>
      <c r="O263" s="16">
        <v>0</v>
      </c>
      <c r="P263" s="16"/>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21">
        <f t="shared" si="41"/>
        <v>0</v>
      </c>
      <c r="BT263" s="22"/>
      <c r="BU263" s="21">
        <f t="shared" si="42"/>
        <v>0</v>
      </c>
      <c r="BW263" s="21">
        <f t="shared" si="43"/>
        <v>0</v>
      </c>
    </row>
    <row r="264" spans="1:84" s="23" customFormat="1" ht="21" hidden="1" customHeight="1">
      <c r="A264" s="15"/>
      <c r="B264" s="15"/>
      <c r="C264" s="40" t="s">
        <v>178</v>
      </c>
      <c r="D264" s="591" t="s">
        <v>1106</v>
      </c>
      <c r="E264" s="438"/>
      <c r="F264" s="485">
        <v>34044</v>
      </c>
      <c r="G264" s="845"/>
      <c r="H264" s="332" t="s">
        <v>749</v>
      </c>
      <c r="I264" s="29">
        <v>39770</v>
      </c>
      <c r="J264" s="631"/>
      <c r="K264" s="284"/>
      <c r="L264" s="16">
        <v>1</v>
      </c>
      <c r="M264" s="16">
        <v>0</v>
      </c>
      <c r="N264" s="16">
        <v>0</v>
      </c>
      <c r="O264" s="16">
        <v>0</v>
      </c>
      <c r="P264" s="16"/>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21">
        <f t="shared" si="41"/>
        <v>0</v>
      </c>
      <c r="BT264" s="22"/>
      <c r="BU264" s="21">
        <f t="shared" si="42"/>
        <v>0</v>
      </c>
      <c r="BW264" s="21">
        <f t="shared" si="43"/>
        <v>0</v>
      </c>
    </row>
    <row r="265" spans="1:84" s="23" customFormat="1" ht="21" hidden="1" customHeight="1">
      <c r="A265" s="15"/>
      <c r="B265" s="15"/>
      <c r="C265" s="40" t="s">
        <v>199</v>
      </c>
      <c r="D265" s="591" t="s">
        <v>1151</v>
      </c>
      <c r="E265" s="438"/>
      <c r="F265" s="486">
        <v>30317</v>
      </c>
      <c r="G265" s="845"/>
      <c r="H265" s="332" t="s">
        <v>749</v>
      </c>
      <c r="I265" s="29">
        <v>42704</v>
      </c>
      <c r="J265" s="631"/>
      <c r="K265" s="284"/>
      <c r="L265" s="16">
        <v>0</v>
      </c>
      <c r="M265" s="16">
        <v>0</v>
      </c>
      <c r="N265" s="16">
        <v>0</v>
      </c>
      <c r="O265" s="16">
        <v>0</v>
      </c>
      <c r="P265" s="16"/>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21">
        <f t="shared" si="41"/>
        <v>0</v>
      </c>
      <c r="BT265" s="22"/>
      <c r="BU265" s="21">
        <f t="shared" si="42"/>
        <v>0</v>
      </c>
      <c r="BW265" s="21">
        <f t="shared" si="43"/>
        <v>0</v>
      </c>
      <c r="BX265" s="30"/>
      <c r="BY265" s="30"/>
      <c r="BZ265" s="30"/>
      <c r="CA265" s="30"/>
      <c r="CB265" s="30"/>
      <c r="CC265" s="30"/>
    </row>
    <row r="266" spans="1:84" s="23" customFormat="1" ht="21" hidden="1" customHeight="1">
      <c r="A266" s="15"/>
      <c r="B266" s="15"/>
      <c r="C266" s="40" t="s">
        <v>200</v>
      </c>
      <c r="D266" s="591" t="s">
        <v>1187</v>
      </c>
      <c r="E266" s="438"/>
      <c r="F266" s="485">
        <v>31918</v>
      </c>
      <c r="G266" s="845"/>
      <c r="H266" s="332" t="s">
        <v>749</v>
      </c>
      <c r="I266" s="29">
        <v>42654</v>
      </c>
      <c r="J266" s="631"/>
      <c r="K266" s="284"/>
      <c r="L266" s="16">
        <v>0</v>
      </c>
      <c r="M266" s="16">
        <v>0</v>
      </c>
      <c r="N266" s="16">
        <v>0</v>
      </c>
      <c r="O266" s="16">
        <v>0</v>
      </c>
      <c r="P266" s="16"/>
      <c r="Q266" s="16">
        <v>0</v>
      </c>
      <c r="R266" s="16"/>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21">
        <f t="shared" si="41"/>
        <v>0</v>
      </c>
      <c r="BT266" s="22"/>
      <c r="BU266" s="21">
        <f t="shared" si="42"/>
        <v>0</v>
      </c>
      <c r="BW266" s="21">
        <f t="shared" si="43"/>
        <v>0</v>
      </c>
      <c r="BX266" s="30"/>
      <c r="BY266" s="30"/>
      <c r="BZ266" s="30"/>
      <c r="CA266" s="30"/>
      <c r="CB266" s="30"/>
      <c r="CC266" s="30"/>
    </row>
    <row r="267" spans="1:84" s="23" customFormat="1" ht="21" hidden="1" customHeight="1">
      <c r="A267" s="15"/>
      <c r="B267" s="15"/>
      <c r="C267" s="40" t="s">
        <v>207</v>
      </c>
      <c r="D267" s="591" t="s">
        <v>1229</v>
      </c>
      <c r="E267" s="438"/>
      <c r="F267" s="485">
        <v>36489</v>
      </c>
      <c r="G267" s="845"/>
      <c r="H267" s="332" t="s">
        <v>749</v>
      </c>
      <c r="I267" s="29">
        <v>22108</v>
      </c>
      <c r="J267" s="631"/>
      <c r="K267" s="284"/>
      <c r="L267" s="16">
        <v>0</v>
      </c>
      <c r="M267" s="16">
        <v>0</v>
      </c>
      <c r="N267" s="16">
        <v>0</v>
      </c>
      <c r="O267" s="16">
        <v>0</v>
      </c>
      <c r="P267" s="16"/>
      <c r="Q267" s="16">
        <v>0</v>
      </c>
      <c r="R267" s="16"/>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21">
        <f t="shared" si="41"/>
        <v>0</v>
      </c>
      <c r="BT267" s="22"/>
      <c r="BU267" s="21">
        <f t="shared" si="42"/>
        <v>0</v>
      </c>
      <c r="BW267" s="21">
        <f t="shared" si="43"/>
        <v>0</v>
      </c>
    </row>
    <row r="268" spans="1:84" s="23" customFormat="1" ht="21" hidden="1" customHeight="1">
      <c r="A268" s="15"/>
      <c r="B268" s="15"/>
      <c r="C268" s="40" t="s">
        <v>212</v>
      </c>
      <c r="D268" s="591" t="s">
        <v>226</v>
      </c>
      <c r="E268" s="438"/>
      <c r="F268" s="487">
        <v>37767</v>
      </c>
      <c r="G268" s="845"/>
      <c r="H268" s="332" t="s">
        <v>749</v>
      </c>
      <c r="I268" s="29">
        <v>36438</v>
      </c>
      <c r="J268" s="631"/>
      <c r="K268" s="284"/>
      <c r="L268" s="16">
        <v>0</v>
      </c>
      <c r="M268" s="16">
        <v>0</v>
      </c>
      <c r="N268" s="16">
        <v>0</v>
      </c>
      <c r="O268" s="16">
        <v>0</v>
      </c>
      <c r="P268" s="16"/>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21">
        <f t="shared" si="41"/>
        <v>0</v>
      </c>
      <c r="BT268" s="22"/>
      <c r="BU268" s="21">
        <f t="shared" si="42"/>
        <v>0</v>
      </c>
      <c r="BV268" s="30"/>
      <c r="BW268" s="21">
        <f t="shared" si="43"/>
        <v>0</v>
      </c>
    </row>
    <row r="269" spans="1:84" s="23" customFormat="1" ht="21" hidden="1" customHeight="1">
      <c r="A269" s="15"/>
      <c r="B269" s="15"/>
      <c r="C269" s="40" t="s">
        <v>1152</v>
      </c>
      <c r="D269" s="591" t="s">
        <v>1169</v>
      </c>
      <c r="E269" s="438"/>
      <c r="F269" s="486">
        <v>38805</v>
      </c>
      <c r="G269" s="845"/>
      <c r="H269" s="332" t="s">
        <v>749</v>
      </c>
      <c r="I269" s="29">
        <v>21257</v>
      </c>
      <c r="J269" s="631"/>
      <c r="K269" s="284"/>
      <c r="L269" s="16">
        <v>0</v>
      </c>
      <c r="M269" s="16">
        <v>0</v>
      </c>
      <c r="N269" s="16">
        <v>0</v>
      </c>
      <c r="O269" s="16">
        <v>0</v>
      </c>
      <c r="P269" s="16"/>
      <c r="Q269" s="16">
        <v>0</v>
      </c>
      <c r="R269" s="16"/>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21">
        <f t="shared" si="41"/>
        <v>0</v>
      </c>
      <c r="BT269" s="22"/>
      <c r="BU269" s="21">
        <f t="shared" si="42"/>
        <v>0</v>
      </c>
      <c r="BW269" s="21">
        <f t="shared" si="43"/>
        <v>0</v>
      </c>
    </row>
    <row r="270" spans="1:84" s="23" customFormat="1" ht="21" hidden="1" customHeight="1">
      <c r="A270" s="15"/>
      <c r="B270" s="15"/>
      <c r="C270" s="40" t="s">
        <v>1275</v>
      </c>
      <c r="D270" s="591" t="s">
        <v>1162</v>
      </c>
      <c r="E270" s="438"/>
      <c r="F270" s="486">
        <v>41551</v>
      </c>
      <c r="G270" s="845"/>
      <c r="H270" s="332" t="s">
        <v>749</v>
      </c>
      <c r="I270" s="29">
        <v>28780</v>
      </c>
      <c r="J270" s="631"/>
      <c r="K270" s="284"/>
      <c r="L270" s="16">
        <v>0</v>
      </c>
      <c r="M270" s="16">
        <v>0</v>
      </c>
      <c r="N270" s="16">
        <v>0</v>
      </c>
      <c r="O270" s="16">
        <v>0</v>
      </c>
      <c r="P270" s="16"/>
      <c r="Q270" s="16">
        <v>0</v>
      </c>
      <c r="R270" s="16"/>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21">
        <f t="shared" si="41"/>
        <v>0</v>
      </c>
      <c r="BT270" s="22"/>
      <c r="BU270" s="21">
        <f t="shared" si="42"/>
        <v>0</v>
      </c>
      <c r="BW270" s="21">
        <f t="shared" si="43"/>
        <v>0</v>
      </c>
      <c r="BX270" s="30"/>
      <c r="BY270" s="30"/>
      <c r="BZ270" s="30"/>
      <c r="CA270" s="30"/>
      <c r="CB270" s="30"/>
      <c r="CC270" s="30"/>
      <c r="CE270" s="30"/>
      <c r="CF270" s="30"/>
    </row>
    <row r="271" spans="1:84" s="23" customFormat="1" ht="21" hidden="1" customHeight="1">
      <c r="A271" s="15"/>
      <c r="B271" s="15"/>
      <c r="C271" s="40" t="s">
        <v>1540</v>
      </c>
      <c r="D271" s="591" t="s">
        <v>957</v>
      </c>
      <c r="E271" s="438"/>
      <c r="F271" s="485">
        <v>43516</v>
      </c>
      <c r="G271" s="845"/>
      <c r="H271" s="332" t="s">
        <v>749</v>
      </c>
      <c r="I271" s="29">
        <v>36238</v>
      </c>
      <c r="J271" s="631"/>
      <c r="K271" s="284"/>
      <c r="L271" s="16">
        <v>0</v>
      </c>
      <c r="M271" s="16">
        <v>0</v>
      </c>
      <c r="N271" s="16">
        <v>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21">
        <f t="shared" si="41"/>
        <v>0</v>
      </c>
      <c r="BT271" s="22"/>
      <c r="BU271" s="21">
        <f t="shared" si="42"/>
        <v>0</v>
      </c>
      <c r="BV271" s="30"/>
      <c r="BW271" s="21">
        <f t="shared" si="43"/>
        <v>0</v>
      </c>
      <c r="CE271" s="30"/>
      <c r="CF271" s="30"/>
    </row>
    <row r="272" spans="1:84" s="160" customFormat="1" ht="34.5" hidden="1" customHeight="1">
      <c r="A272" s="291" t="s">
        <v>11</v>
      </c>
      <c r="B272" s="291" t="s">
        <v>1012</v>
      </c>
      <c r="C272" s="534" t="s">
        <v>12</v>
      </c>
      <c r="D272" s="40" t="s">
        <v>13</v>
      </c>
      <c r="E272" s="506"/>
      <c r="F272" s="366" t="s">
        <v>14</v>
      </c>
      <c r="G272" s="543"/>
      <c r="H272" s="332" t="s">
        <v>1614</v>
      </c>
      <c r="I272" s="267" t="s">
        <v>1615</v>
      </c>
      <c r="J272" s="630"/>
      <c r="K272" s="93"/>
      <c r="L272" s="354" t="s">
        <v>1355</v>
      </c>
      <c r="M272" s="354" t="s">
        <v>1554</v>
      </c>
      <c r="N272" s="354" t="s">
        <v>1555</v>
      </c>
      <c r="O272" s="354" t="s">
        <v>1485</v>
      </c>
      <c r="P272" s="354"/>
      <c r="Q272" s="354" t="s">
        <v>1485</v>
      </c>
      <c r="R272" s="354"/>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12" t="s">
        <v>877</v>
      </c>
      <c r="BT272" s="13"/>
      <c r="BU272" s="12" t="s">
        <v>878</v>
      </c>
      <c r="BW272" s="14" t="s">
        <v>1485</v>
      </c>
    </row>
    <row r="273" spans="1:84" s="256" customFormat="1" ht="21" hidden="1" customHeight="1">
      <c r="A273" s="15"/>
      <c r="B273" s="15"/>
      <c r="C273" s="40" t="s">
        <v>16</v>
      </c>
      <c r="D273" s="591" t="s">
        <v>1028</v>
      </c>
      <c r="E273" s="438"/>
      <c r="F273" s="487">
        <v>43838</v>
      </c>
      <c r="G273" s="845"/>
      <c r="H273" s="299" t="s">
        <v>924</v>
      </c>
      <c r="I273" s="26">
        <v>41950</v>
      </c>
      <c r="J273" s="631"/>
      <c r="K273" s="259"/>
      <c r="L273" s="16">
        <v>5</v>
      </c>
      <c r="M273" s="16">
        <v>0</v>
      </c>
      <c r="N273" s="16">
        <v>0</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9"/>
      <c r="AS273" s="19"/>
      <c r="AT273" s="19"/>
      <c r="AU273" s="19"/>
      <c r="AV273" s="19"/>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1">
        <f>COUNT(S273:AQ273)</f>
        <v>0</v>
      </c>
      <c r="BT273" s="22"/>
      <c r="BU273" s="21">
        <f>COUNT(AR273:BR273)</f>
        <v>0</v>
      </c>
      <c r="BV273" s="25"/>
      <c r="BW273" s="21">
        <f>SUM(BS273,BU273)</f>
        <v>0</v>
      </c>
      <c r="CD273" s="23"/>
      <c r="CE273" s="23"/>
      <c r="CF273" s="23"/>
    </row>
    <row r="274" spans="1:84" s="256" customFormat="1" ht="21" hidden="1" customHeight="1">
      <c r="A274" s="15"/>
      <c r="B274" s="15"/>
      <c r="C274" s="40" t="s">
        <v>19</v>
      </c>
      <c r="D274" s="591" t="s">
        <v>1126</v>
      </c>
      <c r="E274" s="438"/>
      <c r="F274" s="487">
        <v>33633</v>
      </c>
      <c r="G274" s="845"/>
      <c r="H274" s="299" t="s">
        <v>749</v>
      </c>
      <c r="I274" s="26">
        <v>43516</v>
      </c>
      <c r="J274" s="631"/>
      <c r="K274" s="259"/>
      <c r="L274" s="16">
        <v>0</v>
      </c>
      <c r="M274" s="16">
        <v>0</v>
      </c>
      <c r="N274" s="16">
        <v>0</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9"/>
      <c r="AS274" s="19"/>
      <c r="AT274" s="19"/>
      <c r="AU274" s="19"/>
      <c r="AV274" s="19"/>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1">
        <f>COUNT(S274:AQ274)</f>
        <v>0</v>
      </c>
      <c r="BT274" s="22"/>
      <c r="BU274" s="21">
        <f>COUNT(AR274:BR274)</f>
        <v>0</v>
      </c>
      <c r="BV274" s="25"/>
      <c r="BW274" s="21">
        <f>SUM(BS274,BU274)</f>
        <v>0</v>
      </c>
    </row>
    <row r="275" spans="1:84" s="256" customFormat="1" ht="21" hidden="1" customHeight="1">
      <c r="A275" s="15"/>
      <c r="B275" s="15"/>
      <c r="C275" s="40" t="s">
        <v>21</v>
      </c>
      <c r="D275" s="591" t="s">
        <v>1103</v>
      </c>
      <c r="E275" s="438"/>
      <c r="F275" s="487">
        <v>40760</v>
      </c>
      <c r="G275" s="845"/>
      <c r="H275" s="299" t="s">
        <v>749</v>
      </c>
      <c r="I275" s="26">
        <v>40602</v>
      </c>
      <c r="J275" s="631"/>
      <c r="K275" s="259"/>
      <c r="L275" s="16">
        <v>0</v>
      </c>
      <c r="M275" s="16">
        <v>0</v>
      </c>
      <c r="N275" s="16">
        <v>0</v>
      </c>
      <c r="O275" s="16">
        <v>0</v>
      </c>
      <c r="P275" s="16"/>
      <c r="Q275" s="16">
        <v>0</v>
      </c>
      <c r="R275" s="16"/>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9"/>
      <c r="AS275" s="19"/>
      <c r="AT275" s="19"/>
      <c r="AU275" s="19"/>
      <c r="AV275" s="19"/>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1">
        <f>COUNT(S275:AQ275)</f>
        <v>0</v>
      </c>
      <c r="BT275" s="22"/>
      <c r="BU275" s="21">
        <f>COUNT(AR275:BR275)</f>
        <v>0</v>
      </c>
      <c r="BV275" s="25"/>
      <c r="BW275" s="21">
        <f>SUM(BS275,BU275)</f>
        <v>0</v>
      </c>
    </row>
    <row r="276" spans="1:84" s="160" customFormat="1" ht="34.5" hidden="1" customHeight="1">
      <c r="A276" s="291" t="s">
        <v>11</v>
      </c>
      <c r="B276" s="291" t="s">
        <v>1012</v>
      </c>
      <c r="C276" s="534" t="s">
        <v>12</v>
      </c>
      <c r="D276" s="40" t="s">
        <v>266</v>
      </c>
      <c r="E276" s="506"/>
      <c r="F276" s="366" t="s">
        <v>14</v>
      </c>
      <c r="G276" s="543"/>
      <c r="H276" s="332" t="s">
        <v>1614</v>
      </c>
      <c r="I276" s="267" t="s">
        <v>1616</v>
      </c>
      <c r="J276" s="630"/>
      <c r="K276" s="93"/>
      <c r="L276" s="354" t="s">
        <v>1355</v>
      </c>
      <c r="M276" s="354" t="s">
        <v>1554</v>
      </c>
      <c r="N276" s="354" t="s">
        <v>1555</v>
      </c>
      <c r="O276" s="354" t="s">
        <v>1485</v>
      </c>
      <c r="P276" s="354"/>
      <c r="Q276" s="354" t="s">
        <v>1485</v>
      </c>
      <c r="R276" s="354"/>
      <c r="S276" s="291"/>
      <c r="T276" s="291"/>
      <c r="U276" s="291"/>
      <c r="V276" s="291"/>
      <c r="W276" s="291"/>
      <c r="X276" s="291"/>
      <c r="Y276" s="291"/>
      <c r="Z276" s="291"/>
      <c r="AA276" s="291"/>
      <c r="AB276" s="291"/>
      <c r="AC276" s="291"/>
      <c r="AD276" s="291"/>
      <c r="AE276" s="291"/>
      <c r="AF276" s="291"/>
      <c r="AG276" s="291"/>
      <c r="AH276" s="291"/>
      <c r="AI276" s="291"/>
      <c r="AJ276" s="291"/>
      <c r="AK276" s="291"/>
      <c r="AL276" s="291"/>
      <c r="AM276" s="291"/>
      <c r="AN276" s="291"/>
      <c r="AO276" s="291"/>
      <c r="AP276" s="291"/>
      <c r="AQ276" s="291"/>
      <c r="AR276" s="291"/>
      <c r="AS276" s="291"/>
      <c r="AT276" s="291"/>
      <c r="AU276" s="291"/>
      <c r="AV276" s="291"/>
      <c r="AW276" s="291"/>
      <c r="AX276" s="291"/>
      <c r="AY276" s="291"/>
      <c r="AZ276" s="291"/>
      <c r="BA276" s="291"/>
      <c r="BB276" s="291"/>
      <c r="BC276" s="291"/>
      <c r="BD276" s="291"/>
      <c r="BE276" s="291"/>
      <c r="BF276" s="291"/>
      <c r="BG276" s="291"/>
      <c r="BH276" s="291"/>
      <c r="BI276" s="291"/>
      <c r="BJ276" s="291"/>
      <c r="BK276" s="291"/>
      <c r="BL276" s="291"/>
      <c r="BM276" s="291"/>
      <c r="BN276" s="291"/>
      <c r="BO276" s="291"/>
      <c r="BP276" s="291"/>
      <c r="BQ276" s="291"/>
      <c r="BR276" s="291"/>
      <c r="BS276" s="12" t="s">
        <v>877</v>
      </c>
      <c r="BT276" s="13"/>
      <c r="BU276" s="12" t="s">
        <v>878</v>
      </c>
      <c r="BW276" s="14" t="s">
        <v>1485</v>
      </c>
    </row>
    <row r="277" spans="1:84" s="25" customFormat="1" ht="21" hidden="1" customHeight="1">
      <c r="A277" s="15"/>
      <c r="B277" s="15"/>
      <c r="C277" s="40" t="s">
        <v>38</v>
      </c>
      <c r="D277" s="591" t="s">
        <v>277</v>
      </c>
      <c r="E277" s="438"/>
      <c r="F277" s="485">
        <v>40961</v>
      </c>
      <c r="G277" s="845"/>
      <c r="H277" s="332" t="s">
        <v>258</v>
      </c>
      <c r="I277" s="26">
        <v>40966</v>
      </c>
      <c r="J277" s="631"/>
      <c r="K277" s="284"/>
      <c r="L277" s="16">
        <v>42</v>
      </c>
      <c r="M277" s="16">
        <v>0</v>
      </c>
      <c r="N277" s="16">
        <v>0</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9"/>
      <c r="AS277" s="19"/>
      <c r="AT277" s="19"/>
      <c r="AU277" s="19"/>
      <c r="AV277" s="19"/>
      <c r="AW277" s="19"/>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1">
        <f>COUNT(S277:AQ277)</f>
        <v>0</v>
      </c>
      <c r="BT277" s="22"/>
      <c r="BU277" s="21">
        <f>COUNT(AR277:BR277)</f>
        <v>0</v>
      </c>
      <c r="BW277" s="21">
        <f>SUM(BS277,BU277)</f>
        <v>0</v>
      </c>
    </row>
    <row r="278" spans="1:84" s="25" customFormat="1" ht="21" hidden="1" customHeight="1">
      <c r="A278" s="15"/>
      <c r="B278" s="15"/>
      <c r="C278" s="40" t="s">
        <v>50</v>
      </c>
      <c r="D278" s="137" t="s">
        <v>965</v>
      </c>
      <c r="E278" s="416"/>
      <c r="F278" s="485">
        <v>42592</v>
      </c>
      <c r="G278" s="845"/>
      <c r="H278" s="332" t="s">
        <v>924</v>
      </c>
      <c r="I278" s="26">
        <v>42604</v>
      </c>
      <c r="J278" s="631"/>
      <c r="K278" s="284"/>
      <c r="L278" s="16">
        <v>5</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9"/>
      <c r="AS278" s="19"/>
      <c r="AT278" s="19"/>
      <c r="AU278" s="19"/>
      <c r="AV278" s="19"/>
      <c r="AW278" s="19"/>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1">
        <f>COUNT(S278:AQ278)</f>
        <v>0</v>
      </c>
      <c r="BT278" s="22"/>
      <c r="BU278" s="21">
        <f>COUNT(AR278:BR278)</f>
        <v>0</v>
      </c>
      <c r="BW278" s="21">
        <f>SUM(BS278,BU278)</f>
        <v>0</v>
      </c>
    </row>
    <row r="279" spans="1:84" s="215" customFormat="1" hidden="1">
      <c r="D279" s="216"/>
      <c r="E279" s="188"/>
      <c r="F279" s="492"/>
      <c r="G279" s="106"/>
      <c r="H279" s="660"/>
      <c r="I279" s="217"/>
      <c r="J279" s="629"/>
      <c r="K279" s="412"/>
      <c r="L279" s="218"/>
      <c r="M279" s="218"/>
      <c r="N279" s="218"/>
      <c r="O279" s="218"/>
      <c r="P279" s="218"/>
      <c r="Q279" s="218"/>
      <c r="R279" s="218"/>
      <c r="S279" s="106"/>
      <c r="AM279" s="219"/>
      <c r="AP279" s="216"/>
      <c r="AQ279" s="216"/>
    </row>
    <row r="280" spans="1:84" s="52" customFormat="1" ht="54" hidden="1" customHeight="1">
      <c r="D280" s="51" t="s">
        <v>1693</v>
      </c>
      <c r="E280" s="188"/>
      <c r="F280" s="493"/>
      <c r="H280" s="268"/>
      <c r="I280" s="37"/>
      <c r="J280" s="628"/>
      <c r="K280" s="268"/>
      <c r="BS280" s="265"/>
      <c r="BT280" s="265"/>
      <c r="BU280" s="265"/>
      <c r="BW280" s="265"/>
    </row>
    <row r="281" spans="1:84" s="215" customFormat="1" hidden="1">
      <c r="D281" s="216"/>
      <c r="E281" s="188"/>
      <c r="F281" s="492"/>
      <c r="G281" s="106"/>
      <c r="H281" s="660"/>
      <c r="I281" s="217"/>
      <c r="J281" s="629"/>
      <c r="K281" s="412"/>
      <c r="L281" s="218"/>
      <c r="M281" s="218"/>
      <c r="N281" s="218"/>
      <c r="O281" s="218"/>
      <c r="P281" s="218"/>
      <c r="Q281" s="218"/>
      <c r="R281" s="218"/>
      <c r="S281" s="106"/>
      <c r="AM281" s="219"/>
      <c r="AP281" s="216"/>
      <c r="AQ281" s="216"/>
    </row>
    <row r="282" spans="1:84" s="160" customFormat="1" ht="34.5" hidden="1" customHeight="1">
      <c r="A282" s="291" t="s">
        <v>11</v>
      </c>
      <c r="B282" s="291" t="s">
        <v>1012</v>
      </c>
      <c r="C282" s="534" t="s">
        <v>12</v>
      </c>
      <c r="D282" s="40" t="s">
        <v>39</v>
      </c>
      <c r="E282" s="506"/>
      <c r="F282" s="366" t="s">
        <v>14</v>
      </c>
      <c r="G282" s="543"/>
      <c r="H282" s="332" t="s">
        <v>1614</v>
      </c>
      <c r="I282" s="267" t="s">
        <v>1615</v>
      </c>
      <c r="J282" s="630"/>
      <c r="K282" s="93"/>
      <c r="L282" s="354" t="s">
        <v>1355</v>
      </c>
      <c r="M282" s="354" t="s">
        <v>1554</v>
      </c>
      <c r="N282" s="354" t="s">
        <v>1555</v>
      </c>
      <c r="O282" s="354" t="s">
        <v>1485</v>
      </c>
      <c r="P282" s="354"/>
      <c r="Q282" s="354" t="s">
        <v>1485</v>
      </c>
      <c r="R282" s="354"/>
      <c r="S282" s="291"/>
      <c r="T282" s="291"/>
      <c r="U282" s="291"/>
      <c r="V282" s="291"/>
      <c r="W282" s="291"/>
      <c r="X282" s="291"/>
      <c r="Y282" s="291"/>
      <c r="Z282" s="291"/>
      <c r="AA282" s="291"/>
      <c r="AB282" s="291"/>
      <c r="AC282" s="291"/>
      <c r="AD282" s="291"/>
      <c r="AE282" s="291"/>
      <c r="AF282" s="291"/>
      <c r="AG282" s="291"/>
      <c r="AH282" s="291"/>
      <c r="AI282" s="291"/>
      <c r="AJ282" s="291"/>
      <c r="AK282" s="291"/>
      <c r="AL282" s="291"/>
      <c r="AM282" s="291"/>
      <c r="AN282" s="291"/>
      <c r="AO282" s="291"/>
      <c r="AP282" s="291"/>
      <c r="AQ282" s="291"/>
      <c r="AR282" s="291"/>
      <c r="AS282" s="291"/>
      <c r="AT282" s="291"/>
      <c r="AU282" s="291"/>
      <c r="AV282" s="291"/>
      <c r="AW282" s="291"/>
      <c r="AX282" s="291"/>
      <c r="AY282" s="291"/>
      <c r="AZ282" s="291"/>
      <c r="BA282" s="291"/>
      <c r="BB282" s="291"/>
      <c r="BC282" s="291"/>
      <c r="BD282" s="291"/>
      <c r="BE282" s="291"/>
      <c r="BF282" s="291"/>
      <c r="BG282" s="291"/>
      <c r="BH282" s="291"/>
      <c r="BI282" s="291"/>
      <c r="BJ282" s="291"/>
      <c r="BK282" s="291"/>
      <c r="BL282" s="291"/>
      <c r="BM282" s="291"/>
      <c r="BN282" s="291"/>
      <c r="BO282" s="291"/>
      <c r="BP282" s="291"/>
      <c r="BQ282" s="291"/>
      <c r="BR282" s="291"/>
      <c r="BS282" s="12" t="s">
        <v>877</v>
      </c>
      <c r="BT282" s="13"/>
      <c r="BU282" s="12" t="s">
        <v>878</v>
      </c>
      <c r="BW282" s="14" t="s">
        <v>1485</v>
      </c>
    </row>
    <row r="283" spans="1:84" s="30" customFormat="1" ht="21" hidden="1" customHeight="1">
      <c r="A283" s="15"/>
      <c r="B283" s="15"/>
      <c r="C283" s="40" t="s">
        <v>85</v>
      </c>
      <c r="D283" s="591" t="s">
        <v>82</v>
      </c>
      <c r="E283" s="505">
        <v>5478</v>
      </c>
      <c r="F283" s="486">
        <v>40452</v>
      </c>
      <c r="G283" s="845"/>
      <c r="H283" s="332" t="s">
        <v>254</v>
      </c>
      <c r="I283" s="29">
        <v>40015</v>
      </c>
      <c r="J283" s="457" t="s">
        <v>378</v>
      </c>
      <c r="K283" s="299" t="s">
        <v>377</v>
      </c>
      <c r="L283" s="16">
        <v>99</v>
      </c>
      <c r="M283" s="16">
        <v>6</v>
      </c>
      <c r="N283" s="16">
        <v>105</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21">
        <v>0</v>
      </c>
      <c r="BT283" s="22"/>
      <c r="BU283" s="21">
        <v>0</v>
      </c>
      <c r="BW283" s="21">
        <v>0</v>
      </c>
    </row>
    <row r="284" spans="1:84" s="23" customFormat="1" ht="21" hidden="1" customHeight="1">
      <c r="A284" s="15"/>
      <c r="B284" s="15"/>
      <c r="C284" s="40" t="s">
        <v>1031</v>
      </c>
      <c r="D284" s="591" t="s">
        <v>249</v>
      </c>
      <c r="E284" s="438"/>
      <c r="F284" s="485">
        <v>42026</v>
      </c>
      <c r="G284" s="845"/>
      <c r="H284" s="332" t="s">
        <v>749</v>
      </c>
      <c r="I284" s="29">
        <v>43438</v>
      </c>
      <c r="J284" s="631"/>
      <c r="K284" s="284"/>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21">
        <v>0</v>
      </c>
      <c r="BT284" s="22"/>
      <c r="BU284" s="21">
        <v>0</v>
      </c>
      <c r="BW284" s="21">
        <v>0</v>
      </c>
      <c r="CE284" s="30"/>
      <c r="CF284" s="30"/>
    </row>
    <row r="285" spans="1:84" s="30" customFormat="1" ht="21" hidden="1" customHeight="1">
      <c r="A285" s="15"/>
      <c r="B285" s="15"/>
      <c r="C285" s="40" t="s">
        <v>1300</v>
      </c>
      <c r="D285" s="591" t="s">
        <v>1568</v>
      </c>
      <c r="E285" s="505">
        <v>11377</v>
      </c>
      <c r="F285" s="486">
        <v>44690</v>
      </c>
      <c r="G285" s="845"/>
      <c r="H285" s="332" t="s">
        <v>1406</v>
      </c>
      <c r="I285" s="29">
        <v>44775</v>
      </c>
      <c r="J285" s="457" t="s">
        <v>1570</v>
      </c>
      <c r="K285" s="299" t="s">
        <v>1569</v>
      </c>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21">
        <v>0</v>
      </c>
      <c r="BT285" s="22"/>
      <c r="BU285" s="21">
        <v>0</v>
      </c>
      <c r="BW285" s="21">
        <v>0</v>
      </c>
    </row>
    <row r="286" spans="1:84" s="30" customFormat="1" ht="21" hidden="1" customHeight="1">
      <c r="A286" s="15"/>
      <c r="B286" s="15"/>
      <c r="C286" s="40" t="s">
        <v>135</v>
      </c>
      <c r="D286" s="591" t="s">
        <v>253</v>
      </c>
      <c r="E286" s="505">
        <v>1718</v>
      </c>
      <c r="F286" s="485">
        <v>41743</v>
      </c>
      <c r="G286" s="845"/>
      <c r="H286" s="332" t="s">
        <v>258</v>
      </c>
      <c r="I286" s="29"/>
      <c r="J286" s="458" t="s">
        <v>412</v>
      </c>
      <c r="K286" s="299" t="s">
        <v>411</v>
      </c>
      <c r="L286" s="16">
        <v>12</v>
      </c>
      <c r="M286" s="16">
        <v>0</v>
      </c>
      <c r="N286" s="16">
        <v>12</v>
      </c>
      <c r="O286" s="16">
        <v>1</v>
      </c>
      <c r="P286" s="16"/>
      <c r="Q286" s="16">
        <v>1</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21">
        <v>1</v>
      </c>
      <c r="BT286" s="22"/>
      <c r="BU286" s="21">
        <v>0</v>
      </c>
      <c r="BV286" s="23"/>
      <c r="BW286" s="21">
        <v>1</v>
      </c>
      <c r="CE286" s="256"/>
      <c r="CF286" s="256"/>
    </row>
    <row r="287" spans="1:84" s="30" customFormat="1" ht="21" hidden="1" customHeight="1">
      <c r="A287" s="15"/>
      <c r="B287" s="15"/>
      <c r="C287" s="40" t="s">
        <v>139</v>
      </c>
      <c r="D287" s="591" t="s">
        <v>1314</v>
      </c>
      <c r="E287" s="505">
        <v>11380</v>
      </c>
      <c r="F287" s="486">
        <v>44517</v>
      </c>
      <c r="G287" s="845"/>
      <c r="H287" s="332" t="s">
        <v>343</v>
      </c>
      <c r="I287" s="29">
        <v>44517</v>
      </c>
      <c r="J287" s="457" t="s">
        <v>1316</v>
      </c>
      <c r="K287" s="299" t="s">
        <v>1315</v>
      </c>
      <c r="L287" s="16">
        <v>7</v>
      </c>
      <c r="M287" s="16">
        <v>0</v>
      </c>
      <c r="N287" s="16">
        <v>7</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21">
        <v>0</v>
      </c>
      <c r="BT287" s="22"/>
      <c r="BU287" s="21">
        <v>0</v>
      </c>
      <c r="BV287" s="23"/>
      <c r="BW287" s="21">
        <v>0</v>
      </c>
      <c r="BX287" s="23"/>
      <c r="BY287" s="23"/>
      <c r="BZ287" s="23"/>
      <c r="CA287" s="23"/>
      <c r="CB287" s="23"/>
      <c r="CC287" s="23"/>
      <c r="CD287" s="23"/>
      <c r="CE287" s="255"/>
      <c r="CF287" s="255"/>
    </row>
    <row r="288" spans="1:84" customFormat="1" ht="21" hidden="1" customHeight="1">
      <c r="A288" s="15"/>
      <c r="B288" s="15"/>
      <c r="C288" s="40" t="s">
        <v>97</v>
      </c>
      <c r="D288" s="591" t="s">
        <v>114</v>
      </c>
      <c r="E288" s="505">
        <v>1524</v>
      </c>
      <c r="F288" s="487">
        <v>40808</v>
      </c>
      <c r="G288" s="845"/>
      <c r="H288" s="332" t="s">
        <v>258</v>
      </c>
      <c r="I288" s="29">
        <v>40819</v>
      </c>
      <c r="J288" s="464" t="s">
        <v>454</v>
      </c>
      <c r="K288" s="299" t="s">
        <v>453</v>
      </c>
      <c r="L288" s="16">
        <v>62</v>
      </c>
      <c r="M288" s="16">
        <v>0</v>
      </c>
      <c r="N288" s="16">
        <v>62</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21">
        <v>0</v>
      </c>
      <c r="BT288" s="22"/>
      <c r="BU288" s="21">
        <v>0</v>
      </c>
      <c r="BV288" s="30"/>
      <c r="BW288" s="21">
        <v>0</v>
      </c>
      <c r="BX288" s="30"/>
      <c r="BY288" s="30"/>
      <c r="BZ288" s="30"/>
      <c r="CA288" s="30"/>
      <c r="CB288" s="30"/>
      <c r="CC288" s="30"/>
      <c r="CD288" s="30"/>
      <c r="CE288" s="23"/>
      <c r="CF288" s="23"/>
    </row>
    <row r="289" spans="1:84" customFormat="1" ht="21" hidden="1" customHeight="1">
      <c r="A289" s="15"/>
      <c r="B289" s="15"/>
      <c r="C289" s="40" t="s">
        <v>125</v>
      </c>
      <c r="D289" s="591" t="s">
        <v>1153</v>
      </c>
      <c r="E289" s="505">
        <v>10624</v>
      </c>
      <c r="F289" s="486">
        <v>43677</v>
      </c>
      <c r="G289" s="845"/>
      <c r="H289" s="332" t="s">
        <v>749</v>
      </c>
      <c r="I289" s="29">
        <v>44239</v>
      </c>
      <c r="J289" s="457" t="s">
        <v>954</v>
      </c>
      <c r="K289" s="299" t="s">
        <v>953</v>
      </c>
      <c r="L289" s="16">
        <v>18</v>
      </c>
      <c r="M289" s="16">
        <v>0</v>
      </c>
      <c r="N289" s="16">
        <v>18</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21">
        <v>0</v>
      </c>
      <c r="BT289" s="22"/>
      <c r="BU289" s="21">
        <v>0</v>
      </c>
      <c r="BV289" s="23"/>
      <c r="BW289" s="21">
        <v>0</v>
      </c>
      <c r="BX289" s="30"/>
      <c r="BY289" s="30"/>
      <c r="BZ289" s="30"/>
      <c r="CA289" s="30"/>
      <c r="CB289" s="30"/>
      <c r="CC289" s="30"/>
      <c r="CD289" s="30"/>
      <c r="CE289" s="30"/>
      <c r="CF289" s="30"/>
    </row>
    <row r="290" spans="1:84" customFormat="1" ht="21" hidden="1" customHeight="1">
      <c r="A290" s="15"/>
      <c r="B290" s="15"/>
      <c r="C290" s="40" t="s">
        <v>163</v>
      </c>
      <c r="D290" s="591" t="s">
        <v>252</v>
      </c>
      <c r="E290" s="505">
        <v>421</v>
      </c>
      <c r="F290" s="487">
        <v>41044</v>
      </c>
      <c r="G290" s="845"/>
      <c r="H290" s="332" t="s">
        <v>1406</v>
      </c>
      <c r="I290" s="29">
        <v>15767</v>
      </c>
      <c r="J290" s="464" t="s">
        <v>495</v>
      </c>
      <c r="K290" s="299" t="s">
        <v>494</v>
      </c>
      <c r="L290" s="16">
        <v>2</v>
      </c>
      <c r="M290" s="16">
        <v>1</v>
      </c>
      <c r="N290" s="16">
        <v>3</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21">
        <v>0</v>
      </c>
      <c r="BT290" s="22"/>
      <c r="BU290" s="21">
        <v>0</v>
      </c>
      <c r="BV290" s="23"/>
      <c r="BW290" s="21">
        <v>0</v>
      </c>
      <c r="BX290" s="23"/>
      <c r="BY290" s="23"/>
      <c r="BZ290" s="23"/>
      <c r="CA290" s="23"/>
      <c r="CB290" s="23"/>
      <c r="CC290" s="23"/>
      <c r="CD290" s="23"/>
      <c r="CE290" s="23"/>
      <c r="CF290" s="23"/>
    </row>
    <row r="291" spans="1:84" customFormat="1" ht="21" hidden="1" customHeight="1">
      <c r="A291" s="15"/>
      <c r="B291" s="15"/>
      <c r="C291" s="40" t="s">
        <v>133</v>
      </c>
      <c r="D291" s="591" t="s">
        <v>246</v>
      </c>
      <c r="E291" s="505">
        <v>266</v>
      </c>
      <c r="F291" s="487">
        <v>41047</v>
      </c>
      <c r="G291" s="845"/>
      <c r="H291" s="332" t="s">
        <v>343</v>
      </c>
      <c r="I291" s="29">
        <v>37000</v>
      </c>
      <c r="J291" s="464" t="s">
        <v>1385</v>
      </c>
      <c r="K291" s="299" t="s">
        <v>1384</v>
      </c>
      <c r="L291" s="16">
        <v>0</v>
      </c>
      <c r="M291" s="16">
        <v>12</v>
      </c>
      <c r="N291" s="16">
        <v>12</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21">
        <v>0</v>
      </c>
      <c r="BT291" s="22"/>
      <c r="BU291" s="21">
        <v>0</v>
      </c>
      <c r="BV291" s="23"/>
      <c r="BW291" s="21">
        <v>0</v>
      </c>
      <c r="BX291" s="23"/>
      <c r="BY291" s="23"/>
      <c r="BZ291" s="23"/>
      <c r="CA291" s="23"/>
      <c r="CB291" s="23"/>
      <c r="CC291" s="23"/>
      <c r="CD291" s="23"/>
      <c r="CE291" s="23"/>
      <c r="CF291" s="23"/>
    </row>
    <row r="292" spans="1:84" customFormat="1" ht="21" hidden="1" customHeight="1">
      <c r="A292" s="15"/>
      <c r="B292" s="15"/>
      <c r="C292" s="40" t="s">
        <v>161</v>
      </c>
      <c r="D292" s="591" t="s">
        <v>1399</v>
      </c>
      <c r="E292" s="505">
        <v>11391</v>
      </c>
      <c r="F292" s="487">
        <v>44830</v>
      </c>
      <c r="G292" s="845"/>
      <c r="H292" s="332" t="s">
        <v>343</v>
      </c>
      <c r="I292" s="29">
        <v>44826</v>
      </c>
      <c r="J292" s="464" t="s">
        <v>1401</v>
      </c>
      <c r="K292" s="299" t="s">
        <v>1400</v>
      </c>
      <c r="L292" s="16">
        <v>0</v>
      </c>
      <c r="M292" s="16">
        <v>4</v>
      </c>
      <c r="N292" s="16">
        <v>4</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21">
        <v>0</v>
      </c>
      <c r="BT292" s="22"/>
      <c r="BU292" s="21">
        <v>0</v>
      </c>
      <c r="BV292" s="30"/>
      <c r="BW292" s="21">
        <v>0</v>
      </c>
      <c r="BX292" s="30"/>
      <c r="BY292" s="30"/>
      <c r="BZ292" s="30"/>
      <c r="CA292" s="30"/>
      <c r="CB292" s="30"/>
      <c r="CC292" s="30"/>
      <c r="CD292" s="30"/>
      <c r="CE292" s="23"/>
      <c r="CF292" s="23"/>
    </row>
    <row r="293" spans="1:84" customFormat="1" ht="21" hidden="1" customHeight="1">
      <c r="A293" s="15"/>
      <c r="B293" s="15"/>
      <c r="C293" s="40" t="s">
        <v>180</v>
      </c>
      <c r="D293" s="591" t="s">
        <v>1363</v>
      </c>
      <c r="E293" s="505">
        <v>11394</v>
      </c>
      <c r="F293" s="486">
        <v>44680</v>
      </c>
      <c r="G293" s="845"/>
      <c r="H293" s="332" t="s">
        <v>343</v>
      </c>
      <c r="I293" s="29">
        <v>44679</v>
      </c>
      <c r="J293" s="457" t="s">
        <v>1365</v>
      </c>
      <c r="K293" s="299" t="s">
        <v>1364</v>
      </c>
      <c r="L293" s="16">
        <v>1</v>
      </c>
      <c r="M293" s="16">
        <v>0</v>
      </c>
      <c r="N293" s="16">
        <v>1</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21">
        <v>0</v>
      </c>
      <c r="BT293" s="22"/>
      <c r="BU293" s="21">
        <v>0</v>
      </c>
      <c r="BV293" s="23"/>
      <c r="BW293" s="21">
        <v>0</v>
      </c>
      <c r="BX293" s="23"/>
      <c r="BY293" s="23"/>
      <c r="BZ293" s="23"/>
      <c r="CA293" s="23"/>
      <c r="CB293" s="23"/>
      <c r="CC293" s="23"/>
      <c r="CD293" s="23"/>
      <c r="CE293" s="23"/>
      <c r="CF293" s="23"/>
    </row>
    <row r="294" spans="1:84" customFormat="1" ht="21" hidden="1" customHeight="1">
      <c r="A294" s="15"/>
      <c r="B294" s="15"/>
      <c r="C294" s="40" t="s">
        <v>58</v>
      </c>
      <c r="D294" s="591" t="s">
        <v>55</v>
      </c>
      <c r="E294" s="505">
        <v>11398</v>
      </c>
      <c r="F294" s="486">
        <v>41472</v>
      </c>
      <c r="G294" s="845"/>
      <c r="H294" s="332" t="s">
        <v>1406</v>
      </c>
      <c r="I294" s="29">
        <v>36696</v>
      </c>
      <c r="J294" s="457" t="s">
        <v>579</v>
      </c>
      <c r="K294" s="299" t="s">
        <v>578</v>
      </c>
      <c r="L294" s="16">
        <v>351</v>
      </c>
      <c r="M294" s="16">
        <v>10</v>
      </c>
      <c r="N294" s="16">
        <v>361</v>
      </c>
      <c r="O294" s="16">
        <v>0</v>
      </c>
      <c r="P294" s="16"/>
      <c r="Q294" s="16">
        <v>0</v>
      </c>
      <c r="R294" s="16"/>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21">
        <v>0</v>
      </c>
      <c r="BT294" s="22"/>
      <c r="BU294" s="21">
        <v>0</v>
      </c>
      <c r="BV294" s="23"/>
      <c r="BW294" s="21">
        <v>0</v>
      </c>
      <c r="BX294" s="30"/>
      <c r="BY294" s="30"/>
      <c r="BZ294" s="30"/>
      <c r="CA294" s="30"/>
      <c r="CB294" s="30"/>
      <c r="CC294" s="30"/>
      <c r="CD294" s="30"/>
      <c r="CE294" s="30"/>
      <c r="CF294" s="30"/>
    </row>
    <row r="295" spans="1:84" customFormat="1" ht="21" hidden="1" customHeight="1">
      <c r="A295" s="15"/>
      <c r="B295" s="15"/>
      <c r="C295" s="40" t="s">
        <v>176</v>
      </c>
      <c r="D295" s="36" t="s">
        <v>1293</v>
      </c>
      <c r="E295" s="505">
        <v>10364</v>
      </c>
      <c r="F295" s="487">
        <v>44180</v>
      </c>
      <c r="G295" s="845"/>
      <c r="H295" s="332" t="s">
        <v>258</v>
      </c>
      <c r="I295" s="29">
        <v>24077</v>
      </c>
      <c r="J295" s="464" t="s">
        <v>1313</v>
      </c>
      <c r="K295" s="299" t="s">
        <v>1212</v>
      </c>
      <c r="L295" s="16">
        <v>1</v>
      </c>
      <c r="M295" s="16">
        <v>0</v>
      </c>
      <c r="N295" s="16">
        <v>1</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21">
        <v>0</v>
      </c>
      <c r="BT295" s="22"/>
      <c r="BU295" s="21">
        <v>0</v>
      </c>
      <c r="BV295" s="23"/>
      <c r="BW295" s="21">
        <v>0</v>
      </c>
      <c r="BX295" s="23"/>
      <c r="BY295" s="23"/>
      <c r="BZ295" s="23"/>
      <c r="CA295" s="23"/>
      <c r="CB295" s="23"/>
      <c r="CC295" s="23"/>
      <c r="CD295" s="23"/>
      <c r="CE295" s="23"/>
      <c r="CF295" s="23"/>
    </row>
    <row r="296" spans="1:84" customFormat="1" ht="21" hidden="1" customHeight="1">
      <c r="A296" s="15"/>
      <c r="B296" s="15"/>
      <c r="C296" s="40" t="s">
        <v>133</v>
      </c>
      <c r="D296" s="591" t="s">
        <v>1202</v>
      </c>
      <c r="E296" s="438"/>
      <c r="F296" s="485">
        <v>44180</v>
      </c>
      <c r="G296" s="845"/>
      <c r="H296" s="332" t="s">
        <v>255</v>
      </c>
      <c r="I296" s="29">
        <v>40509</v>
      </c>
      <c r="J296" s="631"/>
      <c r="K296" s="284"/>
      <c r="L296" s="16">
        <v>14</v>
      </c>
      <c r="M296" s="16">
        <v>0</v>
      </c>
      <c r="N296" s="16">
        <v>0</v>
      </c>
      <c r="O296" s="16">
        <v>0</v>
      </c>
      <c r="P296" s="16"/>
      <c r="Q296" s="16">
        <v>0</v>
      </c>
      <c r="R296" s="16"/>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21">
        <v>0</v>
      </c>
      <c r="BT296" s="22"/>
      <c r="BU296" s="21">
        <v>0</v>
      </c>
      <c r="BV296" s="23"/>
      <c r="BW296" s="21">
        <v>0</v>
      </c>
      <c r="BX296" s="30"/>
      <c r="BY296" s="30"/>
      <c r="BZ296" s="30"/>
      <c r="CA296" s="30"/>
      <c r="CB296" s="30"/>
      <c r="CC296" s="30"/>
      <c r="CD296" s="30"/>
      <c r="CE296" s="30"/>
      <c r="CF296" s="30"/>
    </row>
    <row r="297" spans="1:84" s="23" customFormat="1" ht="21" hidden="1" customHeight="1">
      <c r="A297" s="15"/>
      <c r="B297" s="15"/>
      <c r="C297" s="40" t="s">
        <v>83</v>
      </c>
      <c r="D297" s="591" t="s">
        <v>280</v>
      </c>
      <c r="E297" s="505">
        <v>9944</v>
      </c>
      <c r="F297" s="485">
        <v>38651</v>
      </c>
      <c r="G297" s="845"/>
      <c r="H297" s="332" t="s">
        <v>1406</v>
      </c>
      <c r="I297" s="29">
        <v>35828</v>
      </c>
      <c r="J297" s="457" t="s">
        <v>744</v>
      </c>
      <c r="K297" s="299" t="s">
        <v>743</v>
      </c>
      <c r="L297" s="16">
        <v>109</v>
      </c>
      <c r="M297" s="16">
        <v>1</v>
      </c>
      <c r="N297" s="16">
        <v>110</v>
      </c>
      <c r="O297" s="16">
        <v>0</v>
      </c>
      <c r="P297" s="16"/>
      <c r="Q297" s="16">
        <v>0</v>
      </c>
      <c r="R297" s="16"/>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21">
        <v>0</v>
      </c>
      <c r="BT297" s="22"/>
      <c r="BU297" s="21">
        <v>0</v>
      </c>
      <c r="BV297" s="30"/>
      <c r="BW297" s="21">
        <v>0</v>
      </c>
      <c r="BX297" s="30"/>
      <c r="BY297" s="30"/>
      <c r="BZ297" s="30"/>
      <c r="CA297" s="30"/>
      <c r="CB297" s="30"/>
      <c r="CC297" s="30"/>
      <c r="CD297" s="30"/>
      <c r="CE297" s="30"/>
      <c r="CF297" s="30"/>
    </row>
    <row r="298" spans="1:84" s="23" customFormat="1" ht="21" hidden="1" customHeight="1">
      <c r="A298" s="15"/>
      <c r="B298" s="15"/>
      <c r="C298" s="40" t="s">
        <v>89</v>
      </c>
      <c r="D298" s="591" t="s">
        <v>1204</v>
      </c>
      <c r="E298" s="505">
        <v>11127</v>
      </c>
      <c r="F298" s="485">
        <v>44323</v>
      </c>
      <c r="G298" s="845"/>
      <c r="H298" s="332" t="s">
        <v>749</v>
      </c>
      <c r="I298" s="29">
        <v>44313</v>
      </c>
      <c r="J298" s="457" t="s">
        <v>1206</v>
      </c>
      <c r="K298" s="299" t="s">
        <v>1205</v>
      </c>
      <c r="L298" s="16">
        <v>67</v>
      </c>
      <c r="M298" s="16">
        <v>27</v>
      </c>
      <c r="N298" s="16">
        <v>94</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21">
        <v>0</v>
      </c>
      <c r="BT298" s="22"/>
      <c r="BU298" s="21">
        <v>0</v>
      </c>
      <c r="BW298" s="21">
        <v>0</v>
      </c>
      <c r="CD298" s="30"/>
    </row>
    <row r="299" spans="1:84" customFormat="1" ht="21" hidden="1" customHeight="1">
      <c r="A299" s="15"/>
      <c r="B299" s="15"/>
      <c r="C299" s="40" t="s">
        <v>192</v>
      </c>
      <c r="D299" s="36" t="s">
        <v>1679</v>
      </c>
      <c r="E299" s="505">
        <v>11414</v>
      </c>
      <c r="F299" s="485">
        <v>42373</v>
      </c>
      <c r="G299" s="845"/>
      <c r="H299" s="332" t="s">
        <v>343</v>
      </c>
      <c r="I299" s="29">
        <v>43537</v>
      </c>
      <c r="J299" s="458" t="s">
        <v>1010</v>
      </c>
      <c r="K299" s="299" t="s">
        <v>1009</v>
      </c>
      <c r="L299" s="16">
        <v>0</v>
      </c>
      <c r="M299" s="16">
        <v>0</v>
      </c>
      <c r="N299" s="16">
        <v>0</v>
      </c>
      <c r="O299" s="16">
        <v>0</v>
      </c>
      <c r="P299" s="16"/>
      <c r="Q299" s="16">
        <v>0</v>
      </c>
      <c r="R299" s="16"/>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21">
        <f>COUNT(S299:AQ299)</f>
        <v>0</v>
      </c>
      <c r="BT299" s="22"/>
      <c r="BU299" s="21">
        <f>COUNT(AR299:BR299)</f>
        <v>0</v>
      </c>
      <c r="BV299" s="23"/>
      <c r="BW299" s="21">
        <f t="shared" ref="BW299" si="44">SUM(BS299,BU299)</f>
        <v>0</v>
      </c>
      <c r="BX299" s="30"/>
      <c r="BY299" s="30"/>
      <c r="BZ299" s="30"/>
      <c r="CA299" s="30"/>
      <c r="CB299" s="30"/>
      <c r="CC299" s="30"/>
      <c r="CD299" s="23"/>
      <c r="CE299" s="30"/>
      <c r="CF299" s="30"/>
    </row>
    <row r="300" spans="1:84" s="215" customFormat="1" hidden="1">
      <c r="D300" s="216"/>
      <c r="E300" s="188"/>
      <c r="F300" s="492"/>
      <c r="G300" s="106"/>
      <c r="H300" s="660"/>
      <c r="I300" s="217"/>
      <c r="J300" s="629"/>
      <c r="K300" s="412"/>
      <c r="L300" s="218"/>
      <c r="M300" s="218"/>
      <c r="N300" s="218"/>
      <c r="O300" s="218"/>
      <c r="P300" s="218"/>
      <c r="Q300" s="218"/>
      <c r="R300" s="218"/>
      <c r="S300" s="106"/>
      <c r="AM300" s="219"/>
      <c r="AP300" s="216"/>
      <c r="AQ300" s="216"/>
    </row>
    <row r="301" spans="1:84" s="52" customFormat="1" ht="54" hidden="1" customHeight="1">
      <c r="D301" s="51" t="s">
        <v>1694</v>
      </c>
      <c r="E301" s="188"/>
      <c r="F301" s="493"/>
      <c r="H301" s="268"/>
      <c r="I301" s="37"/>
      <c r="J301" s="628"/>
      <c r="K301" s="268"/>
      <c r="BS301" s="265"/>
      <c r="BT301" s="265"/>
      <c r="BU301" s="265"/>
      <c r="BW301" s="265"/>
    </row>
    <row r="302" spans="1:84" s="215" customFormat="1" hidden="1">
      <c r="D302" s="216"/>
      <c r="E302" s="188"/>
      <c r="F302" s="492"/>
      <c r="G302" s="106"/>
      <c r="H302" s="660"/>
      <c r="I302" s="217"/>
      <c r="J302" s="629"/>
      <c r="K302" s="412"/>
      <c r="L302" s="218"/>
      <c r="M302" s="218"/>
      <c r="N302" s="218"/>
      <c r="O302" s="218"/>
      <c r="P302" s="218"/>
      <c r="Q302" s="218"/>
      <c r="R302" s="218"/>
      <c r="S302" s="106"/>
      <c r="AM302" s="219"/>
      <c r="AP302" s="216"/>
      <c r="AQ302" s="216"/>
    </row>
    <row r="303" spans="1:84" s="160" customFormat="1" ht="34.5" hidden="1" customHeight="1">
      <c r="A303" s="291" t="s">
        <v>11</v>
      </c>
      <c r="B303" s="291" t="s">
        <v>1012</v>
      </c>
      <c r="C303" s="534" t="s">
        <v>12</v>
      </c>
      <c r="D303" s="40" t="s">
        <v>39</v>
      </c>
      <c r="E303" s="506"/>
      <c r="F303" s="366" t="s">
        <v>14</v>
      </c>
      <c r="G303" s="543"/>
      <c r="H303" s="332" t="s">
        <v>1614</v>
      </c>
      <c r="I303" s="267" t="s">
        <v>1615</v>
      </c>
      <c r="J303" s="630"/>
      <c r="K303" s="93"/>
      <c r="L303" s="354" t="s">
        <v>1355</v>
      </c>
      <c r="M303" s="354" t="s">
        <v>1554</v>
      </c>
      <c r="N303" s="354" t="s">
        <v>1555</v>
      </c>
      <c r="O303" s="354" t="s">
        <v>1485</v>
      </c>
      <c r="P303" s="354"/>
      <c r="Q303" s="354" t="s">
        <v>1485</v>
      </c>
      <c r="R303" s="354"/>
      <c r="S303" s="291"/>
      <c r="T303" s="291"/>
      <c r="U303" s="291"/>
      <c r="V303" s="291"/>
      <c r="W303" s="291"/>
      <c r="X303" s="291"/>
      <c r="Y303" s="291"/>
      <c r="Z303" s="291"/>
      <c r="AA303" s="291"/>
      <c r="AB303" s="291"/>
      <c r="AC303" s="291"/>
      <c r="AD303" s="291"/>
      <c r="AE303" s="291"/>
      <c r="AF303" s="291"/>
      <c r="AG303" s="291"/>
      <c r="AH303" s="291"/>
      <c r="AI303" s="291"/>
      <c r="AJ303" s="291"/>
      <c r="AK303" s="291"/>
      <c r="AL303" s="291"/>
      <c r="AM303" s="291"/>
      <c r="AN303" s="291"/>
      <c r="AO303" s="291"/>
      <c r="AP303" s="291"/>
      <c r="AQ303" s="291"/>
      <c r="AR303" s="291"/>
      <c r="AS303" s="291"/>
      <c r="AT303" s="291"/>
      <c r="AU303" s="291"/>
      <c r="AV303" s="291"/>
      <c r="AW303" s="291"/>
      <c r="AX303" s="291"/>
      <c r="AY303" s="291"/>
      <c r="AZ303" s="291"/>
      <c r="BA303" s="291"/>
      <c r="BB303" s="291"/>
      <c r="BC303" s="291"/>
      <c r="BD303" s="291"/>
      <c r="BE303" s="291"/>
      <c r="BF303" s="291"/>
      <c r="BG303" s="291"/>
      <c r="BH303" s="291"/>
      <c r="BI303" s="291"/>
      <c r="BJ303" s="291"/>
      <c r="BK303" s="291"/>
      <c r="BL303" s="291"/>
      <c r="BM303" s="291"/>
      <c r="BN303" s="291"/>
      <c r="BO303" s="291"/>
      <c r="BP303" s="291"/>
      <c r="BQ303" s="291"/>
      <c r="BR303" s="291"/>
      <c r="BS303" s="12" t="s">
        <v>877</v>
      </c>
      <c r="BT303" s="13"/>
      <c r="BU303" s="12" t="s">
        <v>878</v>
      </c>
      <c r="BW303" s="14" t="s">
        <v>1485</v>
      </c>
    </row>
    <row r="304" spans="1:84" s="255" customFormat="1" ht="21" hidden="1" customHeight="1">
      <c r="A304" s="15"/>
      <c r="B304" s="15"/>
      <c r="C304" s="40" t="s">
        <v>161</v>
      </c>
      <c r="D304" s="591" t="s">
        <v>1193</v>
      </c>
      <c r="E304" s="438"/>
      <c r="F304" s="485">
        <v>44321</v>
      </c>
      <c r="G304" s="845"/>
      <c r="H304" s="332" t="s">
        <v>1406</v>
      </c>
      <c r="I304" s="29">
        <v>44327</v>
      </c>
      <c r="J304" s="631"/>
      <c r="K304" s="284"/>
      <c r="L304" s="16">
        <v>0</v>
      </c>
      <c r="M304" s="16">
        <v>4</v>
      </c>
      <c r="N304" s="16">
        <v>4</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21">
        <f>COUNT(S304:AQ304)</f>
        <v>0</v>
      </c>
      <c r="BT304" s="22"/>
      <c r="BU304" s="21">
        <f>COUNT(AR304:BR304)</f>
        <v>0</v>
      </c>
      <c r="BV304" s="23"/>
      <c r="BW304" s="21">
        <f>SUM(BS304,BU304)</f>
        <v>0</v>
      </c>
      <c r="BX304" s="23"/>
      <c r="BY304" s="23"/>
      <c r="BZ304" s="23"/>
      <c r="CA304" s="23"/>
      <c r="CB304" s="23"/>
      <c r="CC304" s="23"/>
      <c r="CD304" s="23"/>
      <c r="CE304" s="23"/>
      <c r="CF304" s="23"/>
    </row>
    <row r="305" spans="1:84" s="23" customFormat="1" ht="21" hidden="1" customHeight="1">
      <c r="A305" s="15"/>
      <c r="B305" s="15"/>
      <c r="C305" s="40" t="s">
        <v>1581</v>
      </c>
      <c r="D305" s="591" t="s">
        <v>1250</v>
      </c>
      <c r="E305" s="438"/>
      <c r="F305" s="485">
        <v>44347</v>
      </c>
      <c r="G305" s="845"/>
      <c r="H305" s="332" t="s">
        <v>749</v>
      </c>
      <c r="I305" s="29">
        <v>44326</v>
      </c>
      <c r="J305" s="631"/>
      <c r="K305" s="284"/>
      <c r="L305" s="16">
        <v>0</v>
      </c>
      <c r="M305" s="16">
        <v>0</v>
      </c>
      <c r="N305" s="16">
        <v>0</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21">
        <f>COUNT(S305:AQ305)</f>
        <v>0</v>
      </c>
      <c r="BT305" s="22"/>
      <c r="BU305" s="21">
        <f>COUNT(AR305:BR305)</f>
        <v>0</v>
      </c>
      <c r="BW305" s="21">
        <f>SUM(BS305,BU305)</f>
        <v>0</v>
      </c>
    </row>
    <row r="306" spans="1:84" s="23" customFormat="1" ht="21" hidden="1" customHeight="1">
      <c r="A306" s="15"/>
      <c r="B306" s="15"/>
      <c r="C306" s="40" t="s">
        <v>212</v>
      </c>
      <c r="D306" s="591" t="s">
        <v>1308</v>
      </c>
      <c r="E306" s="438"/>
      <c r="F306" s="485">
        <v>41691</v>
      </c>
      <c r="G306" s="845"/>
      <c r="H306" s="332" t="s">
        <v>343</v>
      </c>
      <c r="I306" s="29">
        <v>28544</v>
      </c>
      <c r="J306" s="631"/>
      <c r="K306" s="284"/>
      <c r="L306" s="16">
        <v>0</v>
      </c>
      <c r="M306" s="16">
        <v>0</v>
      </c>
      <c r="N306" s="16">
        <v>0</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21">
        <f>COUNT(S306:AQ306)</f>
        <v>0</v>
      </c>
      <c r="BT306" s="22"/>
      <c r="BU306" s="21">
        <f>COUNT(AR306:BR306)</f>
        <v>0</v>
      </c>
      <c r="BW306" s="21">
        <f>SUM(BS306,BU306)</f>
        <v>0</v>
      </c>
      <c r="CE306" s="30"/>
      <c r="CF306" s="30"/>
    </row>
    <row r="307" spans="1:84" s="23" customFormat="1" ht="21" hidden="1" customHeight="1">
      <c r="A307" s="15"/>
      <c r="B307" s="15"/>
      <c r="C307" s="40" t="s">
        <v>165</v>
      </c>
      <c r="D307" s="591" t="s">
        <v>1114</v>
      </c>
      <c r="E307" s="438"/>
      <c r="F307" s="485">
        <v>43948</v>
      </c>
      <c r="G307" s="845"/>
      <c r="H307" s="332" t="s">
        <v>749</v>
      </c>
      <c r="I307" s="29">
        <v>41176</v>
      </c>
      <c r="J307" s="631"/>
      <c r="K307" s="284"/>
      <c r="L307" s="16">
        <v>3</v>
      </c>
      <c r="M307" s="16">
        <v>0</v>
      </c>
      <c r="N307" s="16">
        <v>3</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21">
        <f>COUNT(S307:AQ307)</f>
        <v>0</v>
      </c>
      <c r="BT307" s="22"/>
      <c r="BU307" s="21">
        <f>COUNT(AR307:BR307)</f>
        <v>0</v>
      </c>
      <c r="BW307" s="21">
        <f>SUM(BS307,BU307)</f>
        <v>0</v>
      </c>
      <c r="BX307" s="256"/>
      <c r="BY307" s="256"/>
      <c r="BZ307" s="256"/>
      <c r="CA307" s="256"/>
      <c r="CB307" s="256"/>
      <c r="CC307" s="256"/>
      <c r="CD307" s="30"/>
    </row>
    <row r="308" spans="1:84" s="160" customFormat="1" ht="34.5" hidden="1" customHeight="1">
      <c r="A308" s="291" t="s">
        <v>11</v>
      </c>
      <c r="B308" s="291" t="s">
        <v>1012</v>
      </c>
      <c r="C308" s="534" t="s">
        <v>12</v>
      </c>
      <c r="D308" s="40" t="s">
        <v>13</v>
      </c>
      <c r="E308" s="506"/>
      <c r="F308" s="366" t="s">
        <v>14</v>
      </c>
      <c r="G308" s="543"/>
      <c r="H308" s="332" t="s">
        <v>1614</v>
      </c>
      <c r="I308" s="267" t="s">
        <v>1615</v>
      </c>
      <c r="J308" s="630"/>
      <c r="K308" s="93"/>
      <c r="L308" s="354" t="s">
        <v>1355</v>
      </c>
      <c r="M308" s="354" t="s">
        <v>1554</v>
      </c>
      <c r="N308" s="354" t="s">
        <v>1555</v>
      </c>
      <c r="O308" s="354" t="s">
        <v>1485</v>
      </c>
      <c r="P308" s="354"/>
      <c r="Q308" s="354" t="s">
        <v>1485</v>
      </c>
      <c r="R308" s="354"/>
      <c r="S308" s="291"/>
      <c r="T308" s="291"/>
      <c r="U308" s="291"/>
      <c r="V308" s="291"/>
      <c r="W308" s="291"/>
      <c r="X308" s="291"/>
      <c r="Y308" s="291"/>
      <c r="Z308" s="291"/>
      <c r="AA308" s="291"/>
      <c r="AB308" s="291"/>
      <c r="AC308" s="291"/>
      <c r="AD308" s="291"/>
      <c r="AE308" s="291"/>
      <c r="AF308" s="291"/>
      <c r="AG308" s="291"/>
      <c r="AH308" s="291"/>
      <c r="AI308" s="291"/>
      <c r="AJ308" s="291"/>
      <c r="AK308" s="291"/>
      <c r="AL308" s="291"/>
      <c r="AM308" s="291"/>
      <c r="AN308" s="291"/>
      <c r="AO308" s="291"/>
      <c r="AP308" s="291"/>
      <c r="AQ308" s="291"/>
      <c r="AR308" s="291"/>
      <c r="AS308" s="291"/>
      <c r="AT308" s="291"/>
      <c r="AU308" s="291"/>
      <c r="AV308" s="291"/>
      <c r="AW308" s="291"/>
      <c r="AX308" s="291"/>
      <c r="AY308" s="291"/>
      <c r="AZ308" s="291"/>
      <c r="BA308" s="291"/>
      <c r="BB308" s="291"/>
      <c r="BC308" s="291"/>
      <c r="BD308" s="291"/>
      <c r="BE308" s="291"/>
      <c r="BF308" s="291"/>
      <c r="BG308" s="291"/>
      <c r="BH308" s="291"/>
      <c r="BI308" s="291"/>
      <c r="BJ308" s="291"/>
      <c r="BK308" s="291"/>
      <c r="BL308" s="291"/>
      <c r="BM308" s="291"/>
      <c r="BN308" s="291"/>
      <c r="BO308" s="291"/>
      <c r="BP308" s="291"/>
      <c r="BQ308" s="291"/>
      <c r="BR308" s="291"/>
      <c r="BS308" s="12" t="s">
        <v>877</v>
      </c>
      <c r="BT308" s="13"/>
      <c r="BU308" s="12" t="s">
        <v>878</v>
      </c>
      <c r="BW308" s="14" t="s">
        <v>1485</v>
      </c>
    </row>
    <row r="309" spans="1:84" s="256" customFormat="1" ht="21" hidden="1" customHeight="1">
      <c r="A309" s="15"/>
      <c r="B309" s="15"/>
      <c r="C309" s="40" t="s">
        <v>19</v>
      </c>
      <c r="D309" s="591" t="s">
        <v>1482</v>
      </c>
      <c r="E309" s="438"/>
      <c r="F309" s="487">
        <v>44823</v>
      </c>
      <c r="G309" s="845"/>
      <c r="H309" s="299" t="s">
        <v>343</v>
      </c>
      <c r="I309" s="26">
        <v>44658</v>
      </c>
      <c r="J309" s="631"/>
      <c r="K309" s="259"/>
      <c r="L309" s="16">
        <v>0</v>
      </c>
      <c r="M309" s="16">
        <v>0</v>
      </c>
      <c r="N309" s="16">
        <v>0</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9"/>
      <c r="AS309" s="19"/>
      <c r="AT309" s="19"/>
      <c r="AU309" s="19"/>
      <c r="AV309" s="19"/>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1">
        <f>COUNT(S309:AQ309)</f>
        <v>0</v>
      </c>
      <c r="BT309" s="22"/>
      <c r="BU309" s="21">
        <f>COUNT(AR309:BR309)</f>
        <v>0</v>
      </c>
      <c r="BV309" s="25"/>
      <c r="BW309" s="21">
        <f>SUM(BS309,BU309)</f>
        <v>0</v>
      </c>
    </row>
    <row r="310" spans="1:84" s="256" customFormat="1" ht="21" hidden="1" customHeight="1">
      <c r="A310" s="15"/>
      <c r="B310" s="15"/>
      <c r="C310" s="40" t="s">
        <v>23</v>
      </c>
      <c r="D310" s="591" t="s">
        <v>1163</v>
      </c>
      <c r="E310" s="438"/>
      <c r="F310" s="487">
        <v>42892</v>
      </c>
      <c r="G310" s="845"/>
      <c r="H310" s="299" t="s">
        <v>749</v>
      </c>
      <c r="I310" s="26">
        <v>43851</v>
      </c>
      <c r="J310" s="631"/>
      <c r="K310" s="259"/>
      <c r="L310" s="16">
        <v>0</v>
      </c>
      <c r="M310" s="16">
        <v>0</v>
      </c>
      <c r="N310" s="16">
        <v>0</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9"/>
      <c r="AS310" s="19"/>
      <c r="AT310" s="19"/>
      <c r="AU310" s="19"/>
      <c r="AV310" s="19"/>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1">
        <f>COUNT(S310:AQ310)</f>
        <v>0</v>
      </c>
      <c r="BT310" s="22"/>
      <c r="BU310" s="21">
        <f>COUNT(AR310:BR310)</f>
        <v>0</v>
      </c>
      <c r="BV310" s="25"/>
      <c r="BW310" s="21">
        <f>SUM(BS310,BU310)</f>
        <v>0</v>
      </c>
    </row>
    <row r="311" spans="1:84" s="160" customFormat="1" ht="34.5" hidden="1" customHeight="1">
      <c r="A311" s="291" t="s">
        <v>11</v>
      </c>
      <c r="B311" s="291" t="s">
        <v>1012</v>
      </c>
      <c r="C311" s="534" t="s">
        <v>12</v>
      </c>
      <c r="D311" s="40" t="s">
        <v>266</v>
      </c>
      <c r="E311" s="506"/>
      <c r="F311" s="366" t="s">
        <v>14</v>
      </c>
      <c r="G311" s="543"/>
      <c r="H311" s="332" t="s">
        <v>1614</v>
      </c>
      <c r="I311" s="267" t="s">
        <v>1616</v>
      </c>
      <c r="J311" s="630"/>
      <c r="K311" s="93"/>
      <c r="L311" s="354" t="s">
        <v>1355</v>
      </c>
      <c r="M311" s="354" t="s">
        <v>1554</v>
      </c>
      <c r="N311" s="354" t="s">
        <v>1555</v>
      </c>
      <c r="O311" s="354" t="s">
        <v>1485</v>
      </c>
      <c r="P311" s="354"/>
      <c r="Q311" s="354" t="s">
        <v>1485</v>
      </c>
      <c r="R311" s="354"/>
      <c r="S311" s="291"/>
      <c r="T311" s="291"/>
      <c r="U311" s="291"/>
      <c r="V311" s="291"/>
      <c r="W311" s="291"/>
      <c r="X311" s="291"/>
      <c r="Y311" s="291"/>
      <c r="Z311" s="291"/>
      <c r="AA311" s="291"/>
      <c r="AB311" s="291"/>
      <c r="AC311" s="291"/>
      <c r="AD311" s="291"/>
      <c r="AE311" s="291"/>
      <c r="AF311" s="291"/>
      <c r="AG311" s="291"/>
      <c r="AH311" s="291"/>
      <c r="AI311" s="291"/>
      <c r="AJ311" s="291"/>
      <c r="AK311" s="291"/>
      <c r="AL311" s="291"/>
      <c r="AM311" s="291"/>
      <c r="AN311" s="291"/>
      <c r="AO311" s="291"/>
      <c r="AP311" s="291"/>
      <c r="AQ311" s="291"/>
      <c r="AR311" s="291"/>
      <c r="AS311" s="291"/>
      <c r="AT311" s="291"/>
      <c r="AU311" s="291"/>
      <c r="AV311" s="291"/>
      <c r="AW311" s="291"/>
      <c r="AX311" s="291"/>
      <c r="AY311" s="291"/>
      <c r="AZ311" s="291"/>
      <c r="BA311" s="291"/>
      <c r="BB311" s="291"/>
      <c r="BC311" s="291"/>
      <c r="BD311" s="291"/>
      <c r="BE311" s="291"/>
      <c r="BF311" s="291"/>
      <c r="BG311" s="291"/>
      <c r="BH311" s="291"/>
      <c r="BI311" s="291"/>
      <c r="BJ311" s="291"/>
      <c r="BK311" s="291"/>
      <c r="BL311" s="291"/>
      <c r="BM311" s="291"/>
      <c r="BN311" s="291"/>
      <c r="BO311" s="291"/>
      <c r="BP311" s="291"/>
      <c r="BQ311" s="291"/>
      <c r="BR311" s="291"/>
      <c r="BS311" s="12" t="s">
        <v>877</v>
      </c>
      <c r="BT311" s="13"/>
      <c r="BU311" s="12" t="s">
        <v>878</v>
      </c>
      <c r="BW311" s="14" t="s">
        <v>1485</v>
      </c>
    </row>
    <row r="312" spans="1:84" s="25" customFormat="1" ht="21" hidden="1" customHeight="1">
      <c r="A312" s="15"/>
      <c r="B312" s="15"/>
      <c r="C312" s="40" t="s">
        <v>32</v>
      </c>
      <c r="D312" s="591" t="s">
        <v>273</v>
      </c>
      <c r="E312" s="438"/>
      <c r="F312" s="485">
        <v>40799</v>
      </c>
      <c r="G312" s="845"/>
      <c r="H312" s="332" t="s">
        <v>258</v>
      </c>
      <c r="I312" s="26">
        <v>40806</v>
      </c>
      <c r="J312" s="631"/>
      <c r="K312" s="284"/>
      <c r="L312" s="16">
        <v>465</v>
      </c>
      <c r="M312" s="16">
        <v>20</v>
      </c>
      <c r="N312" s="16">
        <v>485</v>
      </c>
      <c r="O312" s="16">
        <v>0</v>
      </c>
      <c r="P312" s="16"/>
      <c r="Q312" s="16">
        <v>0</v>
      </c>
      <c r="R312" s="16"/>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9"/>
      <c r="AS312" s="19"/>
      <c r="AT312" s="19"/>
      <c r="AU312" s="19"/>
      <c r="AV312" s="19"/>
      <c r="AW312" s="19"/>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1">
        <v>0</v>
      </c>
      <c r="BT312" s="22"/>
      <c r="BU312" s="21">
        <v>0</v>
      </c>
      <c r="BW312" s="21">
        <v>0</v>
      </c>
    </row>
    <row r="313" spans="1:84" s="25" customFormat="1" ht="21" hidden="1" customHeight="1">
      <c r="A313" s="15"/>
      <c r="B313" s="15"/>
      <c r="C313" s="40" t="s">
        <v>36</v>
      </c>
      <c r="D313" s="137" t="s">
        <v>945</v>
      </c>
      <c r="E313" s="416"/>
      <c r="F313" s="485">
        <v>43323</v>
      </c>
      <c r="G313" s="845"/>
      <c r="H313" s="332" t="s">
        <v>924</v>
      </c>
      <c r="I313" s="26"/>
      <c r="J313" s="631"/>
      <c r="K313" s="284"/>
      <c r="L313" s="16">
        <v>64</v>
      </c>
      <c r="M313" s="16">
        <v>0</v>
      </c>
      <c r="N313" s="16">
        <v>64</v>
      </c>
      <c r="O313" s="16">
        <v>0</v>
      </c>
      <c r="P313" s="16"/>
      <c r="Q313" s="16">
        <v>0</v>
      </c>
      <c r="R313" s="16"/>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9"/>
      <c r="AS313" s="19"/>
      <c r="AT313" s="19"/>
      <c r="AU313" s="19"/>
      <c r="AV313" s="19"/>
      <c r="AW313" s="19"/>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1">
        <v>0</v>
      </c>
      <c r="BT313" s="22"/>
      <c r="BU313" s="21">
        <v>0</v>
      </c>
      <c r="BW313" s="21">
        <v>0</v>
      </c>
    </row>
    <row r="314" spans="1:84" s="215" customFormat="1" hidden="1">
      <c r="D314" s="216"/>
      <c r="E314" s="188"/>
      <c r="F314" s="492"/>
      <c r="G314" s="106"/>
      <c r="H314" s="660"/>
      <c r="I314" s="217"/>
      <c r="J314" s="629"/>
      <c r="K314" s="412"/>
      <c r="L314" s="218"/>
      <c r="M314" s="218"/>
      <c r="N314" s="218"/>
      <c r="O314" s="218"/>
      <c r="P314" s="218"/>
      <c r="Q314" s="218"/>
      <c r="R314" s="218"/>
      <c r="S314" s="106"/>
      <c r="AM314" s="219"/>
      <c r="AP314" s="216"/>
      <c r="AQ314" s="216"/>
    </row>
    <row r="315" spans="1:84" s="215" customFormat="1" hidden="1">
      <c r="D315" s="216"/>
      <c r="E315" s="188"/>
      <c r="F315" s="492"/>
      <c r="G315" s="106"/>
      <c r="H315" s="660"/>
      <c r="I315" s="217"/>
      <c r="J315" s="629"/>
      <c r="K315" s="412"/>
      <c r="L315" s="218"/>
      <c r="M315" s="218"/>
      <c r="N315" s="218"/>
      <c r="O315" s="218"/>
      <c r="P315" s="218"/>
      <c r="Q315" s="218"/>
      <c r="R315" s="218"/>
      <c r="S315" s="106"/>
      <c r="AM315" s="219"/>
      <c r="AP315" s="216"/>
      <c r="AQ315" s="216"/>
    </row>
    <row r="316" spans="1:84" s="52" customFormat="1" ht="54" hidden="1" customHeight="1">
      <c r="D316" s="51" t="s">
        <v>1563</v>
      </c>
      <c r="E316" s="188"/>
      <c r="F316" s="493"/>
      <c r="H316" s="268"/>
      <c r="I316" s="37"/>
      <c r="J316" s="628"/>
      <c r="K316" s="268"/>
      <c r="BS316" s="265"/>
      <c r="BT316" s="265"/>
      <c r="BU316" s="265"/>
      <c r="BW316" s="265"/>
    </row>
    <row r="317" spans="1:84" s="215" customFormat="1" hidden="1">
      <c r="D317" s="216"/>
      <c r="E317" s="188"/>
      <c r="F317" s="492"/>
      <c r="G317" s="106"/>
      <c r="H317" s="660"/>
      <c r="I317" s="217"/>
      <c r="J317" s="629"/>
      <c r="K317" s="412"/>
      <c r="L317" s="218"/>
      <c r="M317" s="218"/>
      <c r="N317" s="218"/>
      <c r="O317" s="218"/>
      <c r="P317" s="218"/>
      <c r="Q317" s="218"/>
      <c r="R317" s="218"/>
      <c r="S317" s="106"/>
      <c r="AM317" s="219"/>
      <c r="AP317" s="216"/>
      <c r="AQ317" s="216"/>
    </row>
    <row r="318" spans="1:84" s="160" customFormat="1" ht="34.5" hidden="1" customHeight="1">
      <c r="A318" s="291" t="s">
        <v>11</v>
      </c>
      <c r="B318" s="291" t="s">
        <v>1012</v>
      </c>
      <c r="C318" s="534" t="s">
        <v>12</v>
      </c>
      <c r="D318" s="40" t="s">
        <v>39</v>
      </c>
      <c r="E318" s="506"/>
      <c r="F318" s="366" t="s">
        <v>14</v>
      </c>
      <c r="G318" s="543"/>
      <c r="H318" s="332" t="s">
        <v>297</v>
      </c>
      <c r="I318" s="267" t="s">
        <v>15</v>
      </c>
      <c r="J318" s="630"/>
      <c r="K318" s="332"/>
      <c r="L318" s="354"/>
      <c r="M318" s="354" t="s">
        <v>1263</v>
      </c>
      <c r="N318" s="354"/>
      <c r="O318" s="354" t="s">
        <v>1263</v>
      </c>
      <c r="P318" s="354"/>
      <c r="Q318" s="354" t="s">
        <v>1263</v>
      </c>
      <c r="R318" s="354"/>
      <c r="S318" s="291"/>
      <c r="T318" s="291"/>
      <c r="U318" s="291"/>
      <c r="V318" s="291"/>
      <c r="W318" s="291"/>
      <c r="X318" s="291"/>
      <c r="Y318" s="291"/>
      <c r="Z318" s="291"/>
      <c r="AA318" s="291"/>
      <c r="AB318" s="291"/>
      <c r="AC318" s="291"/>
      <c r="AD318" s="291"/>
      <c r="AE318" s="291"/>
      <c r="AF318" s="291"/>
      <c r="AG318" s="291"/>
      <c r="AH318" s="291"/>
      <c r="AI318" s="291"/>
      <c r="AJ318" s="291"/>
      <c r="AK318" s="291"/>
      <c r="AL318" s="291"/>
      <c r="AM318" s="291"/>
      <c r="AN318" s="291"/>
      <c r="AO318" s="291"/>
      <c r="AP318" s="291"/>
      <c r="AQ318" s="291"/>
      <c r="AR318" s="291"/>
      <c r="AS318" s="291"/>
      <c r="AT318" s="291"/>
      <c r="AU318" s="291"/>
      <c r="AV318" s="291"/>
      <c r="AW318" s="291"/>
      <c r="AX318" s="291"/>
      <c r="AY318" s="291"/>
      <c r="AZ318" s="291"/>
      <c r="BA318" s="291"/>
      <c r="BB318" s="291"/>
      <c r="BC318" s="291"/>
      <c r="BD318" s="291"/>
      <c r="BE318" s="291"/>
      <c r="BF318" s="291"/>
      <c r="BG318" s="291"/>
      <c r="BH318" s="291"/>
      <c r="BI318" s="291"/>
      <c r="BJ318" s="291"/>
      <c r="BK318" s="291"/>
      <c r="BL318" s="291"/>
      <c r="BM318" s="291"/>
      <c r="BN318" s="291"/>
      <c r="BO318" s="291"/>
      <c r="BP318" s="291"/>
      <c r="BQ318" s="291"/>
      <c r="BR318" s="291"/>
      <c r="BS318" s="12" t="s">
        <v>877</v>
      </c>
      <c r="BT318" s="13"/>
      <c r="BU318" s="12" t="s">
        <v>878</v>
      </c>
      <c r="BW318" s="14" t="s">
        <v>1263</v>
      </c>
    </row>
    <row r="319" spans="1:84" s="30" customFormat="1" ht="21" hidden="1" customHeight="1">
      <c r="A319" s="15"/>
      <c r="B319" s="15"/>
      <c r="C319" s="40" t="s">
        <v>79</v>
      </c>
      <c r="D319" s="591" t="s">
        <v>76</v>
      </c>
      <c r="E319" s="438"/>
      <c r="F319" s="486">
        <v>37315</v>
      </c>
      <c r="G319" s="845"/>
      <c r="H319" s="332" t="s">
        <v>259</v>
      </c>
      <c r="I319" s="29">
        <v>36482</v>
      </c>
      <c r="J319" s="631"/>
      <c r="K319" s="284"/>
      <c r="L319" s="16">
        <v>130</v>
      </c>
      <c r="M319" s="16">
        <v>0</v>
      </c>
      <c r="N319" s="16"/>
      <c r="O319" s="16">
        <v>0</v>
      </c>
      <c r="P319" s="16"/>
      <c r="Q319" s="16">
        <v>0</v>
      </c>
      <c r="R319" s="16"/>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21">
        <f>COUNT(S319:AQ319)</f>
        <v>0</v>
      </c>
      <c r="BT319" s="22"/>
      <c r="BU319" s="21">
        <f>COUNT(AR319:BR319)</f>
        <v>0</v>
      </c>
      <c r="BW319" s="21">
        <f>SUM(BS319,BU319)</f>
        <v>0</v>
      </c>
    </row>
    <row r="320" spans="1:84" s="215" customFormat="1" hidden="1">
      <c r="D320" s="216"/>
      <c r="E320" s="188"/>
      <c r="F320" s="492"/>
      <c r="G320" s="106"/>
      <c r="H320" s="660"/>
      <c r="I320" s="217"/>
      <c r="J320" s="629"/>
      <c r="K320" s="412"/>
      <c r="L320" s="218"/>
      <c r="M320" s="218"/>
      <c r="N320" s="218"/>
      <c r="O320" s="218"/>
      <c r="P320" s="218"/>
      <c r="Q320" s="218"/>
      <c r="R320" s="218"/>
      <c r="S320" s="106"/>
      <c r="AM320" s="219"/>
      <c r="AP320" s="216"/>
      <c r="AQ320" s="216"/>
    </row>
    <row r="321" spans="1:82" s="52" customFormat="1" ht="54" hidden="1" customHeight="1">
      <c r="D321" s="51" t="s">
        <v>1700</v>
      </c>
      <c r="E321" s="188"/>
      <c r="F321" s="493"/>
      <c r="H321" s="268"/>
      <c r="I321" s="37"/>
      <c r="J321" s="628"/>
      <c r="K321" s="268"/>
      <c r="BS321" s="265"/>
      <c r="BT321" s="265"/>
      <c r="BU321" s="265"/>
      <c r="BW321" s="265"/>
    </row>
    <row r="322" spans="1:82" s="215" customFormat="1" hidden="1">
      <c r="D322" s="216"/>
      <c r="E322" s="188"/>
      <c r="F322" s="492"/>
      <c r="G322" s="106"/>
      <c r="H322" s="660"/>
      <c r="I322" s="217"/>
      <c r="J322" s="629"/>
      <c r="K322" s="412"/>
      <c r="L322" s="218"/>
      <c r="M322" s="218"/>
      <c r="N322" s="218"/>
      <c r="O322" s="218"/>
      <c r="P322" s="218"/>
      <c r="Q322" s="218"/>
      <c r="R322" s="218"/>
      <c r="S322" s="106"/>
      <c r="AM322" s="219"/>
      <c r="AP322" s="216"/>
      <c r="AQ322" s="216"/>
    </row>
    <row r="323" spans="1:82" s="160" customFormat="1" ht="34.5" hidden="1" customHeight="1">
      <c r="A323" s="291" t="s">
        <v>11</v>
      </c>
      <c r="B323" s="291" t="s">
        <v>1012</v>
      </c>
      <c r="C323" s="534" t="s">
        <v>12</v>
      </c>
      <c r="D323" s="40" t="s">
        <v>13</v>
      </c>
      <c r="E323" s="506"/>
      <c r="F323" s="366" t="s">
        <v>14</v>
      </c>
      <c r="G323" s="543"/>
      <c r="H323" s="332" t="s">
        <v>297</v>
      </c>
      <c r="I323" s="267" t="s">
        <v>15</v>
      </c>
      <c r="J323" s="630"/>
      <c r="K323" s="332"/>
      <c r="L323" s="354"/>
      <c r="M323" s="354" t="s">
        <v>1263</v>
      </c>
      <c r="N323" s="354"/>
      <c r="O323" s="354" t="s">
        <v>1263</v>
      </c>
      <c r="P323" s="354"/>
      <c r="Q323" s="354" t="s">
        <v>1263</v>
      </c>
      <c r="R323" s="354"/>
      <c r="S323" s="291"/>
      <c r="T323" s="291"/>
      <c r="U323" s="291"/>
      <c r="V323" s="291"/>
      <c r="W323" s="291"/>
      <c r="X323" s="291"/>
      <c r="Y323" s="291"/>
      <c r="Z323" s="291"/>
      <c r="AA323" s="291"/>
      <c r="AB323" s="291"/>
      <c r="AC323" s="291"/>
      <c r="AD323" s="291"/>
      <c r="AE323" s="291"/>
      <c r="AF323" s="291"/>
      <c r="AG323" s="291"/>
      <c r="AH323" s="291"/>
      <c r="AI323" s="291"/>
      <c r="AJ323" s="291"/>
      <c r="AK323" s="291"/>
      <c r="AL323" s="291"/>
      <c r="AM323" s="291"/>
      <c r="AN323" s="291"/>
      <c r="AO323" s="291"/>
      <c r="AP323" s="291"/>
      <c r="AQ323" s="291"/>
      <c r="AR323" s="291"/>
      <c r="AS323" s="291"/>
      <c r="AT323" s="291"/>
      <c r="AU323" s="291"/>
      <c r="AV323" s="291"/>
      <c r="AW323" s="291"/>
      <c r="AX323" s="291"/>
      <c r="AY323" s="291"/>
      <c r="AZ323" s="291"/>
      <c r="BA323" s="291"/>
      <c r="BB323" s="291"/>
      <c r="BC323" s="291"/>
      <c r="BD323" s="291"/>
      <c r="BE323" s="291"/>
      <c r="BF323" s="291"/>
      <c r="BG323" s="291"/>
      <c r="BH323" s="291"/>
      <c r="BI323" s="291"/>
      <c r="BJ323" s="291"/>
      <c r="BK323" s="291"/>
      <c r="BL323" s="291"/>
      <c r="BM323" s="291"/>
      <c r="BN323" s="291"/>
      <c r="BO323" s="291"/>
      <c r="BP323" s="291"/>
      <c r="BQ323" s="291"/>
      <c r="BR323" s="291"/>
      <c r="BS323" s="12" t="s">
        <v>877</v>
      </c>
      <c r="BT323" s="13"/>
      <c r="BU323" s="12" t="s">
        <v>878</v>
      </c>
      <c r="BW323" s="14" t="s">
        <v>1263</v>
      </c>
    </row>
    <row r="324" spans="1:82" s="256" customFormat="1" ht="21" hidden="1" customHeight="1">
      <c r="A324" s="15"/>
      <c r="B324" s="15"/>
      <c r="C324" s="40" t="s">
        <v>21</v>
      </c>
      <c r="D324" s="591" t="s">
        <v>977</v>
      </c>
      <c r="E324" s="438"/>
      <c r="F324" s="487">
        <v>40187</v>
      </c>
      <c r="G324" s="845"/>
      <c r="H324" s="299" t="s">
        <v>924</v>
      </c>
      <c r="I324" s="26">
        <v>40187</v>
      </c>
      <c r="J324" s="631"/>
      <c r="K324" s="259"/>
      <c r="L324" s="16">
        <v>0</v>
      </c>
      <c r="M324" s="16">
        <v>0</v>
      </c>
      <c r="N324" s="16"/>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9"/>
      <c r="AS324" s="19"/>
      <c r="AT324" s="19"/>
      <c r="AU324" s="19"/>
      <c r="AV324" s="19"/>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1">
        <f>COUNT(S324:AQ324)</f>
        <v>0</v>
      </c>
      <c r="BT324" s="22"/>
      <c r="BU324" s="21">
        <f>COUNT(AR324:BR324)</f>
        <v>0</v>
      </c>
      <c r="BV324" s="25"/>
      <c r="BW324" s="21">
        <f>SUM(BS324,BU324)</f>
        <v>0</v>
      </c>
    </row>
    <row r="325" spans="1:82" s="160" customFormat="1" ht="34.5" hidden="1" customHeight="1">
      <c r="A325" s="291" t="s">
        <v>11</v>
      </c>
      <c r="B325" s="291" t="s">
        <v>1012</v>
      </c>
      <c r="C325" s="534" t="s">
        <v>12</v>
      </c>
      <c r="D325" s="40" t="s">
        <v>39</v>
      </c>
      <c r="E325" s="506"/>
      <c r="F325" s="366" t="s">
        <v>14</v>
      </c>
      <c r="G325" s="543"/>
      <c r="H325" s="332" t="s">
        <v>297</v>
      </c>
      <c r="I325" s="267" t="s">
        <v>15</v>
      </c>
      <c r="J325" s="630"/>
      <c r="K325" s="332"/>
      <c r="L325" s="354"/>
      <c r="M325" s="354" t="s">
        <v>1263</v>
      </c>
      <c r="N325" s="354"/>
      <c r="O325" s="354" t="s">
        <v>1263</v>
      </c>
      <c r="P325" s="354"/>
      <c r="Q325" s="354" t="s">
        <v>1263</v>
      </c>
      <c r="R325" s="354"/>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c r="AR325" s="291"/>
      <c r="AS325" s="291"/>
      <c r="AT325" s="291"/>
      <c r="AU325" s="291"/>
      <c r="AV325" s="291"/>
      <c r="AW325" s="291"/>
      <c r="AX325" s="291"/>
      <c r="AY325" s="291"/>
      <c r="AZ325" s="291"/>
      <c r="BA325" s="291"/>
      <c r="BB325" s="291"/>
      <c r="BC325" s="291"/>
      <c r="BD325" s="291"/>
      <c r="BE325" s="291"/>
      <c r="BF325" s="291"/>
      <c r="BG325" s="291"/>
      <c r="BH325" s="291"/>
      <c r="BI325" s="291"/>
      <c r="BJ325" s="291"/>
      <c r="BK325" s="291"/>
      <c r="BL325" s="291"/>
      <c r="BM325" s="291"/>
      <c r="BN325" s="291"/>
      <c r="BO325" s="291"/>
      <c r="BP325" s="291"/>
      <c r="BQ325" s="291"/>
      <c r="BR325" s="291"/>
      <c r="BS325" s="12" t="s">
        <v>877</v>
      </c>
      <c r="BT325" s="13"/>
      <c r="BU325" s="12" t="s">
        <v>878</v>
      </c>
      <c r="BW325" s="14" t="s">
        <v>1263</v>
      </c>
    </row>
    <row r="326" spans="1:82" s="23" customFormat="1" ht="21" hidden="1" customHeight="1">
      <c r="A326" s="15"/>
      <c r="B326" s="15"/>
      <c r="C326" s="40" t="s">
        <v>207</v>
      </c>
      <c r="D326" s="591" t="s">
        <v>278</v>
      </c>
      <c r="E326" s="438"/>
      <c r="F326" s="487">
        <v>38927</v>
      </c>
      <c r="G326" s="845"/>
      <c r="H326" s="332" t="s">
        <v>924</v>
      </c>
      <c r="I326" s="29">
        <v>25062</v>
      </c>
      <c r="J326" s="631"/>
      <c r="K326" s="284"/>
      <c r="L326" s="16">
        <v>0</v>
      </c>
      <c r="M326" s="16">
        <v>0</v>
      </c>
      <c r="N326" s="16"/>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21">
        <f t="shared" ref="BS326:BS343" si="45">COUNT(S326:AQ326)</f>
        <v>0</v>
      </c>
      <c r="BT326" s="22"/>
      <c r="BU326" s="21">
        <f t="shared" ref="BU326:BU343" si="46">COUNT(AR326:BR326)</f>
        <v>0</v>
      </c>
      <c r="BV326" s="30"/>
      <c r="BW326" s="21">
        <f t="shared" ref="BW326:BW343" si="47">SUM(BS326,BU326)</f>
        <v>0</v>
      </c>
    </row>
    <row r="327" spans="1:82" s="23" customFormat="1" ht="21" hidden="1" customHeight="1">
      <c r="A327" s="15"/>
      <c r="B327" s="15"/>
      <c r="C327" s="40" t="s">
        <v>1319</v>
      </c>
      <c r="D327" s="591" t="s">
        <v>1222</v>
      </c>
      <c r="E327" s="438"/>
      <c r="F327" s="487">
        <v>44257</v>
      </c>
      <c r="G327" s="845"/>
      <c r="H327" s="332" t="s">
        <v>924</v>
      </c>
      <c r="I327" s="29">
        <v>39381</v>
      </c>
      <c r="J327" s="631"/>
      <c r="K327" s="284"/>
      <c r="L327" s="16">
        <v>0</v>
      </c>
      <c r="M327" s="16">
        <v>0</v>
      </c>
      <c r="N327" s="16"/>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21">
        <f t="shared" si="45"/>
        <v>0</v>
      </c>
      <c r="BT327" s="22"/>
      <c r="BU327" s="21">
        <f t="shared" si="46"/>
        <v>0</v>
      </c>
      <c r="BV327" s="30"/>
      <c r="BW327" s="21">
        <f t="shared" si="47"/>
        <v>0</v>
      </c>
    </row>
    <row r="328" spans="1:82" s="23" customFormat="1" ht="21" hidden="1" customHeight="1">
      <c r="A328" s="15"/>
      <c r="B328" s="15"/>
      <c r="C328" s="40" t="s">
        <v>192</v>
      </c>
      <c r="D328" s="36" t="s">
        <v>1001</v>
      </c>
      <c r="E328" s="438"/>
      <c r="F328" s="486">
        <v>34759</v>
      </c>
      <c r="G328" s="845"/>
      <c r="H328" s="332" t="s">
        <v>924</v>
      </c>
      <c r="I328" s="29">
        <v>22010</v>
      </c>
      <c r="J328" s="631"/>
      <c r="K328" s="284"/>
      <c r="L328" s="16">
        <v>0</v>
      </c>
      <c r="M328" s="16">
        <v>0</v>
      </c>
      <c r="N328" s="16"/>
      <c r="O328" s="16">
        <v>0</v>
      </c>
      <c r="P328" s="16"/>
      <c r="Q328" s="16">
        <v>0</v>
      </c>
      <c r="R328" s="16"/>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21">
        <f t="shared" si="45"/>
        <v>0</v>
      </c>
      <c r="BT328" s="22"/>
      <c r="BU328" s="21">
        <f t="shared" si="46"/>
        <v>0</v>
      </c>
      <c r="BW328" s="21">
        <f t="shared" si="47"/>
        <v>0</v>
      </c>
      <c r="BX328" s="30"/>
      <c r="BY328" s="30"/>
      <c r="BZ328" s="30"/>
      <c r="CA328" s="30"/>
      <c r="CB328" s="30"/>
      <c r="CC328" s="30"/>
    </row>
    <row r="329" spans="1:82" s="23" customFormat="1" ht="21" hidden="1" customHeight="1">
      <c r="A329" s="15"/>
      <c r="B329" s="15"/>
      <c r="C329" s="40" t="s">
        <v>215</v>
      </c>
      <c r="D329" s="591" t="s">
        <v>1051</v>
      </c>
      <c r="E329" s="438"/>
      <c r="F329" s="487">
        <v>41394</v>
      </c>
      <c r="G329" s="845"/>
      <c r="H329" s="332" t="s">
        <v>924</v>
      </c>
      <c r="I329" s="29">
        <v>17158</v>
      </c>
      <c r="J329" s="631"/>
      <c r="K329" s="284"/>
      <c r="L329" s="16">
        <v>0</v>
      </c>
      <c r="M329" s="16">
        <v>0</v>
      </c>
      <c r="N329" s="16"/>
      <c r="O329" s="16">
        <v>0</v>
      </c>
      <c r="P329" s="16"/>
      <c r="Q329" s="16">
        <v>0</v>
      </c>
      <c r="R329" s="16"/>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21">
        <f t="shared" si="45"/>
        <v>0</v>
      </c>
      <c r="BT329" s="22"/>
      <c r="BU329" s="21">
        <f t="shared" si="46"/>
        <v>0</v>
      </c>
      <c r="BW329" s="21">
        <f t="shared" si="47"/>
        <v>0</v>
      </c>
    </row>
    <row r="330" spans="1:82" s="23" customFormat="1" ht="21" hidden="1" customHeight="1">
      <c r="A330" s="15"/>
      <c r="B330" s="15"/>
      <c r="C330" s="40" t="s">
        <v>211</v>
      </c>
      <c r="D330" s="591" t="s">
        <v>243</v>
      </c>
      <c r="E330" s="438"/>
      <c r="F330" s="487">
        <v>40866</v>
      </c>
      <c r="G330" s="845"/>
      <c r="H330" s="332" t="s">
        <v>924</v>
      </c>
      <c r="I330" s="29">
        <v>41159</v>
      </c>
      <c r="J330" s="631"/>
      <c r="K330" s="284"/>
      <c r="L330" s="16">
        <v>0</v>
      </c>
      <c r="M330" s="16">
        <v>0</v>
      </c>
      <c r="N330" s="16"/>
      <c r="O330" s="16">
        <v>0</v>
      </c>
      <c r="P330" s="16"/>
      <c r="Q330" s="16">
        <v>0</v>
      </c>
      <c r="R330" s="16"/>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21">
        <f t="shared" si="45"/>
        <v>0</v>
      </c>
      <c r="BT330" s="22"/>
      <c r="BU330" s="21">
        <f t="shared" si="46"/>
        <v>0</v>
      </c>
      <c r="BV330" s="30"/>
      <c r="BW330" s="21">
        <f t="shared" si="47"/>
        <v>0</v>
      </c>
    </row>
    <row r="331" spans="1:82" s="23" customFormat="1" ht="21" hidden="1" customHeight="1">
      <c r="A331" s="15"/>
      <c r="B331" s="15"/>
      <c r="C331" s="40" t="s">
        <v>185</v>
      </c>
      <c r="D331" s="36" t="s">
        <v>1013</v>
      </c>
      <c r="E331" s="438"/>
      <c r="F331" s="486">
        <v>23081</v>
      </c>
      <c r="G331" s="845"/>
      <c r="H331" s="332" t="s">
        <v>924</v>
      </c>
      <c r="I331" s="29">
        <v>23380</v>
      </c>
      <c r="J331" s="631"/>
      <c r="K331" s="284"/>
      <c r="L331" s="16">
        <v>0</v>
      </c>
      <c r="M331" s="16">
        <v>0</v>
      </c>
      <c r="N331" s="16"/>
      <c r="O331" s="16">
        <v>0</v>
      </c>
      <c r="P331" s="16"/>
      <c r="Q331" s="16">
        <v>0</v>
      </c>
      <c r="R331" s="16"/>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21">
        <f t="shared" si="45"/>
        <v>0</v>
      </c>
      <c r="BT331" s="22"/>
      <c r="BU331" s="21">
        <f t="shared" si="46"/>
        <v>0</v>
      </c>
      <c r="BW331" s="21">
        <f t="shared" si="47"/>
        <v>0</v>
      </c>
      <c r="BX331" s="30"/>
      <c r="BY331" s="30"/>
      <c r="BZ331" s="30"/>
      <c r="CA331" s="30"/>
      <c r="CB331" s="30"/>
      <c r="CC331" s="30"/>
    </row>
    <row r="332" spans="1:82" s="23" customFormat="1" ht="21" hidden="1" customHeight="1">
      <c r="A332" s="15"/>
      <c r="B332" s="15"/>
      <c r="C332" s="40" t="s">
        <v>1300</v>
      </c>
      <c r="D332" s="591" t="s">
        <v>1052</v>
      </c>
      <c r="E332" s="438"/>
      <c r="F332" s="487">
        <v>43847</v>
      </c>
      <c r="G332" s="845"/>
      <c r="H332" s="332" t="s">
        <v>924</v>
      </c>
      <c r="I332" s="29">
        <v>43861</v>
      </c>
      <c r="J332" s="631"/>
      <c r="K332" s="284"/>
      <c r="L332" s="16">
        <v>0</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21">
        <f t="shared" si="45"/>
        <v>0</v>
      </c>
      <c r="BT332" s="22"/>
      <c r="BU332" s="21">
        <f t="shared" si="46"/>
        <v>0</v>
      </c>
      <c r="BV332" s="30"/>
      <c r="BW332" s="21">
        <f t="shared" si="47"/>
        <v>0</v>
      </c>
    </row>
    <row r="333" spans="1:82" s="23" customFormat="1" ht="21" hidden="1" customHeight="1">
      <c r="A333" s="15"/>
      <c r="B333" s="15"/>
      <c r="C333" s="40" t="s">
        <v>194</v>
      </c>
      <c r="D333" s="591" t="s">
        <v>217</v>
      </c>
      <c r="E333" s="438"/>
      <c r="F333" s="487">
        <v>36705</v>
      </c>
      <c r="G333" s="845"/>
      <c r="H333" s="332" t="s">
        <v>924</v>
      </c>
      <c r="I333" s="29">
        <v>37180</v>
      </c>
      <c r="J333" s="631"/>
      <c r="K333" s="284"/>
      <c r="L333" s="16">
        <v>0</v>
      </c>
      <c r="M333" s="16">
        <v>0</v>
      </c>
      <c r="N333" s="16"/>
      <c r="O333" s="16">
        <v>0</v>
      </c>
      <c r="P333" s="16"/>
      <c r="Q333" s="16">
        <v>0</v>
      </c>
      <c r="R333" s="16"/>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21">
        <f t="shared" si="45"/>
        <v>0</v>
      </c>
      <c r="BT333" s="22"/>
      <c r="BU333" s="21">
        <f t="shared" si="46"/>
        <v>0</v>
      </c>
      <c r="BV333" s="30"/>
      <c r="BW333" s="21">
        <f t="shared" si="47"/>
        <v>0</v>
      </c>
    </row>
    <row r="334" spans="1:82" s="23" customFormat="1" ht="21" hidden="1" customHeight="1">
      <c r="A334" s="15"/>
      <c r="B334" s="15"/>
      <c r="C334" s="40" t="s">
        <v>182</v>
      </c>
      <c r="D334" s="591" t="s">
        <v>868</v>
      </c>
      <c r="E334" s="438"/>
      <c r="F334" s="485">
        <v>42384</v>
      </c>
      <c r="G334" s="845"/>
      <c r="H334" s="332" t="s">
        <v>258</v>
      </c>
      <c r="I334" s="29">
        <v>42429</v>
      </c>
      <c r="J334" s="631"/>
      <c r="K334" s="284"/>
      <c r="L334" s="16">
        <v>0</v>
      </c>
      <c r="M334" s="16">
        <v>0</v>
      </c>
      <c r="N334" s="16"/>
      <c r="O334" s="16">
        <v>0</v>
      </c>
      <c r="P334" s="16"/>
      <c r="Q334" s="16">
        <v>0</v>
      </c>
      <c r="R334" s="16"/>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21">
        <f t="shared" si="45"/>
        <v>0</v>
      </c>
      <c r="BT334" s="22"/>
      <c r="BU334" s="21">
        <f t="shared" si="46"/>
        <v>0</v>
      </c>
      <c r="BV334" s="30"/>
      <c r="BW334" s="21">
        <f t="shared" si="47"/>
        <v>0</v>
      </c>
    </row>
    <row r="335" spans="1:82" s="23" customFormat="1" ht="21" hidden="1" customHeight="1">
      <c r="A335" s="15"/>
      <c r="B335" s="15"/>
      <c r="C335" s="40" t="s">
        <v>202</v>
      </c>
      <c r="D335" s="591" t="s">
        <v>943</v>
      </c>
      <c r="E335" s="438"/>
      <c r="F335" s="487">
        <v>38309</v>
      </c>
      <c r="G335" s="845"/>
      <c r="H335" s="332" t="s">
        <v>924</v>
      </c>
      <c r="I335" s="29">
        <v>29881</v>
      </c>
      <c r="J335" s="631"/>
      <c r="K335" s="284"/>
      <c r="L335" s="16">
        <v>0</v>
      </c>
      <c r="M335" s="16">
        <v>0</v>
      </c>
      <c r="N335" s="16"/>
      <c r="O335" s="16">
        <v>0</v>
      </c>
      <c r="P335" s="16"/>
      <c r="Q335" s="16">
        <v>0</v>
      </c>
      <c r="R335" s="16"/>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21">
        <f t="shared" si="45"/>
        <v>0</v>
      </c>
      <c r="BT335" s="22"/>
      <c r="BU335" s="21">
        <f t="shared" si="46"/>
        <v>0</v>
      </c>
      <c r="BW335" s="21">
        <f t="shared" si="47"/>
        <v>0</v>
      </c>
    </row>
    <row r="336" spans="1:82" s="23" customFormat="1" ht="21" hidden="1" customHeight="1">
      <c r="A336" s="15"/>
      <c r="B336" s="15"/>
      <c r="C336" s="40" t="s">
        <v>70</v>
      </c>
      <c r="D336" s="591" t="s">
        <v>1018</v>
      </c>
      <c r="E336" s="438"/>
      <c r="F336" s="486">
        <v>43892</v>
      </c>
      <c r="G336" s="845"/>
      <c r="H336" s="332" t="s">
        <v>255</v>
      </c>
      <c r="I336" s="29">
        <v>39317</v>
      </c>
      <c r="J336" s="631"/>
      <c r="K336" s="284"/>
      <c r="L336" s="16">
        <v>0</v>
      </c>
      <c r="M336" s="16">
        <v>0</v>
      </c>
      <c r="N336" s="16"/>
      <c r="O336" s="16">
        <v>0</v>
      </c>
      <c r="P336" s="16"/>
      <c r="Q336" s="16">
        <v>0</v>
      </c>
      <c r="R336" s="16"/>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21">
        <f t="shared" si="45"/>
        <v>0</v>
      </c>
      <c r="BT336" s="22"/>
      <c r="BU336" s="21">
        <f t="shared" si="46"/>
        <v>0</v>
      </c>
      <c r="BV336" s="30"/>
      <c r="BW336" s="21">
        <f t="shared" si="47"/>
        <v>0</v>
      </c>
      <c r="BX336" s="30"/>
      <c r="BY336" s="30"/>
      <c r="BZ336" s="30"/>
      <c r="CA336" s="30"/>
      <c r="CB336" s="30"/>
      <c r="CC336" s="30"/>
      <c r="CD336" s="30"/>
    </row>
    <row r="337" spans="1:82" s="23" customFormat="1" ht="21" hidden="1" customHeight="1">
      <c r="A337" s="15"/>
      <c r="B337" s="15"/>
      <c r="C337" s="40" t="s">
        <v>111</v>
      </c>
      <c r="D337" s="36" t="s">
        <v>124</v>
      </c>
      <c r="E337" s="438"/>
      <c r="F337" s="487">
        <v>42873</v>
      </c>
      <c r="G337" s="845"/>
      <c r="H337" s="332" t="s">
        <v>259</v>
      </c>
      <c r="I337" s="29">
        <v>43006</v>
      </c>
      <c r="J337" s="631"/>
      <c r="K337" s="284"/>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21">
        <f t="shared" si="45"/>
        <v>0</v>
      </c>
      <c r="BT337" s="22"/>
      <c r="BU337" s="21">
        <f t="shared" si="46"/>
        <v>0</v>
      </c>
      <c r="BW337" s="21">
        <f t="shared" si="47"/>
        <v>0</v>
      </c>
    </row>
    <row r="338" spans="1:82" s="23" customFormat="1" ht="21" hidden="1" customHeight="1">
      <c r="A338" s="15"/>
      <c r="B338" s="15"/>
      <c r="C338" s="40" t="s">
        <v>188</v>
      </c>
      <c r="D338" s="591" t="s">
        <v>1499</v>
      </c>
      <c r="E338" s="438"/>
      <c r="F338" s="487">
        <v>30286</v>
      </c>
      <c r="G338" s="845"/>
      <c r="H338" s="332" t="s">
        <v>259</v>
      </c>
      <c r="I338" s="29">
        <v>21296</v>
      </c>
      <c r="J338" s="631"/>
      <c r="K338" s="284"/>
      <c r="L338" s="16">
        <v>0</v>
      </c>
      <c r="M338" s="16">
        <v>0</v>
      </c>
      <c r="N338" s="16"/>
      <c r="O338" s="16">
        <v>0</v>
      </c>
      <c r="P338" s="16"/>
      <c r="Q338" s="16">
        <v>0</v>
      </c>
      <c r="R338" s="16"/>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93"/>
      <c r="AS338" s="193"/>
      <c r="AT338" s="193"/>
      <c r="AU338" s="193"/>
      <c r="AV338" s="193"/>
      <c r="AW338" s="193"/>
      <c r="AX338" s="193"/>
      <c r="AY338" s="193"/>
      <c r="AZ338" s="193"/>
      <c r="BA338" s="19"/>
      <c r="BB338" s="19"/>
      <c r="BC338" s="19"/>
      <c r="BD338" s="19"/>
      <c r="BE338" s="19"/>
      <c r="BF338" s="19"/>
      <c r="BG338" s="19"/>
      <c r="BH338" s="19"/>
      <c r="BI338" s="19"/>
      <c r="BJ338" s="19"/>
      <c r="BK338" s="19"/>
      <c r="BL338" s="19"/>
      <c r="BM338" s="19"/>
      <c r="BN338" s="19"/>
      <c r="BO338" s="19"/>
      <c r="BP338" s="19"/>
      <c r="BQ338" s="19"/>
      <c r="BR338" s="19"/>
      <c r="BS338" s="21">
        <f t="shared" si="45"/>
        <v>0</v>
      </c>
      <c r="BT338" s="22"/>
      <c r="BU338" s="21">
        <f t="shared" si="46"/>
        <v>0</v>
      </c>
      <c r="BV338" s="30"/>
      <c r="BW338" s="21">
        <f t="shared" si="47"/>
        <v>0</v>
      </c>
      <c r="BX338" s="255"/>
      <c r="BY338" s="255"/>
      <c r="BZ338" s="255"/>
      <c r="CA338" s="255"/>
      <c r="CB338" s="255"/>
      <c r="CC338" s="255"/>
      <c r="CD338" s="30"/>
    </row>
    <row r="339" spans="1:82" s="23" customFormat="1" ht="21" hidden="1" customHeight="1">
      <c r="A339" s="281"/>
      <c r="B339" s="281"/>
      <c r="C339" s="40" t="s">
        <v>1000</v>
      </c>
      <c r="D339" s="591" t="s">
        <v>997</v>
      </c>
      <c r="E339" s="438"/>
      <c r="F339" s="485">
        <v>43237</v>
      </c>
      <c r="G339" s="845"/>
      <c r="H339" s="332" t="s">
        <v>924</v>
      </c>
      <c r="I339" s="29">
        <v>21348</v>
      </c>
      <c r="J339" s="631"/>
      <c r="K339" s="284"/>
      <c r="L339" s="16">
        <v>0</v>
      </c>
      <c r="M339" s="16">
        <v>0</v>
      </c>
      <c r="N339" s="16"/>
      <c r="O339" s="16">
        <v>0</v>
      </c>
      <c r="P339" s="16"/>
      <c r="Q339" s="16">
        <v>0</v>
      </c>
      <c r="R339" s="16"/>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21">
        <f t="shared" si="45"/>
        <v>0</v>
      </c>
      <c r="BT339" s="22"/>
      <c r="BU339" s="21">
        <f t="shared" si="46"/>
        <v>0</v>
      </c>
      <c r="BV339" s="30"/>
      <c r="BW339" s="21">
        <f t="shared" si="47"/>
        <v>0</v>
      </c>
    </row>
    <row r="340" spans="1:82" s="23" customFormat="1" ht="21" hidden="1" customHeight="1">
      <c r="A340" s="15"/>
      <c r="B340" s="15"/>
      <c r="C340" s="40" t="s">
        <v>199</v>
      </c>
      <c r="D340" s="591" t="s">
        <v>223</v>
      </c>
      <c r="E340" s="438"/>
      <c r="F340" s="487">
        <v>37712</v>
      </c>
      <c r="G340" s="845"/>
      <c r="H340" s="332" t="s">
        <v>924</v>
      </c>
      <c r="I340" s="29"/>
      <c r="J340" s="631"/>
      <c r="K340" s="284"/>
      <c r="L340" s="16">
        <v>0</v>
      </c>
      <c r="M340" s="16">
        <v>0</v>
      </c>
      <c r="N340" s="16"/>
      <c r="O340" s="16">
        <v>0</v>
      </c>
      <c r="P340" s="16"/>
      <c r="Q340" s="16">
        <v>0</v>
      </c>
      <c r="R340" s="16"/>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21">
        <f t="shared" si="45"/>
        <v>0</v>
      </c>
      <c r="BT340" s="22"/>
      <c r="BU340" s="21">
        <f t="shared" si="46"/>
        <v>0</v>
      </c>
      <c r="BW340" s="21">
        <f t="shared" si="47"/>
        <v>0</v>
      </c>
      <c r="BX340" s="255"/>
      <c r="BY340" s="255"/>
      <c r="BZ340" s="255"/>
      <c r="CA340" s="255"/>
      <c r="CB340" s="255"/>
      <c r="CC340" s="255"/>
    </row>
    <row r="341" spans="1:82" s="23" customFormat="1" ht="21" hidden="1" customHeight="1">
      <c r="A341" s="15"/>
      <c r="B341" s="15"/>
      <c r="C341" s="40" t="s">
        <v>92</v>
      </c>
      <c r="D341" s="591" t="s">
        <v>93</v>
      </c>
      <c r="E341" s="438"/>
      <c r="F341" s="487">
        <v>41836</v>
      </c>
      <c r="G341" s="845"/>
      <c r="H341" s="332" t="s">
        <v>257</v>
      </c>
      <c r="I341" s="29">
        <v>24876</v>
      </c>
      <c r="J341" s="631"/>
      <c r="K341" s="284"/>
      <c r="L341" s="16">
        <v>0</v>
      </c>
      <c r="M341" s="16">
        <v>0</v>
      </c>
      <c r="N341" s="16"/>
      <c r="O341" s="16">
        <v>0</v>
      </c>
      <c r="P341" s="16"/>
      <c r="Q341" s="16">
        <v>0</v>
      </c>
      <c r="R341" s="16"/>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21">
        <f t="shared" si="45"/>
        <v>0</v>
      </c>
      <c r="BT341" s="22"/>
      <c r="BU341" s="21">
        <f t="shared" si="46"/>
        <v>0</v>
      </c>
      <c r="BV341" s="30"/>
      <c r="BW341" s="21">
        <f t="shared" si="47"/>
        <v>0</v>
      </c>
      <c r="BX341" s="30"/>
      <c r="BY341" s="30"/>
      <c r="BZ341" s="30"/>
      <c r="CA341" s="30"/>
      <c r="CB341" s="30"/>
      <c r="CC341" s="30"/>
      <c r="CD341" s="30"/>
    </row>
    <row r="342" spans="1:82" s="23" customFormat="1" ht="21" hidden="1" customHeight="1">
      <c r="A342" s="15"/>
      <c r="B342" s="15"/>
      <c r="C342" s="40" t="s">
        <v>163</v>
      </c>
      <c r="D342" s="591" t="s">
        <v>239</v>
      </c>
      <c r="E342" s="438"/>
      <c r="F342" s="487">
        <v>40513</v>
      </c>
      <c r="G342" s="845"/>
      <c r="H342" s="332" t="s">
        <v>254</v>
      </c>
      <c r="I342" s="29">
        <v>40534</v>
      </c>
      <c r="J342" s="631"/>
      <c r="K342" s="284"/>
      <c r="L342" s="16">
        <v>0</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21">
        <f t="shared" si="45"/>
        <v>0</v>
      </c>
      <c r="BT342" s="22"/>
      <c r="BU342" s="21">
        <f t="shared" si="46"/>
        <v>0</v>
      </c>
      <c r="BW342" s="21">
        <f t="shared" si="47"/>
        <v>0</v>
      </c>
      <c r="BX342" s="256"/>
      <c r="BY342" s="256"/>
      <c r="BZ342" s="256"/>
      <c r="CA342" s="256"/>
      <c r="CB342" s="256"/>
      <c r="CC342" s="256"/>
      <c r="CD342" s="255"/>
    </row>
    <row r="343" spans="1:82" s="23" customFormat="1" ht="21" hidden="1" customHeight="1">
      <c r="A343" s="15"/>
      <c r="B343" s="15"/>
      <c r="C343" s="40" t="s">
        <v>1275</v>
      </c>
      <c r="D343" s="591" t="s">
        <v>966</v>
      </c>
      <c r="E343" s="438"/>
      <c r="F343" s="486">
        <v>43292</v>
      </c>
      <c r="G343" s="845"/>
      <c r="H343" s="332" t="s">
        <v>924</v>
      </c>
      <c r="I343" s="29">
        <v>22153</v>
      </c>
      <c r="J343" s="631"/>
      <c r="K343" s="284"/>
      <c r="L343" s="16">
        <v>0</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21">
        <f t="shared" si="45"/>
        <v>0</v>
      </c>
      <c r="BT343" s="22"/>
      <c r="BU343" s="21">
        <f t="shared" si="46"/>
        <v>0</v>
      </c>
      <c r="BW343" s="21">
        <f t="shared" si="47"/>
        <v>0</v>
      </c>
    </row>
    <row r="344" spans="1:82" s="160" customFormat="1" ht="34.5" hidden="1" customHeight="1">
      <c r="A344" s="291" t="s">
        <v>11</v>
      </c>
      <c r="B344" s="291" t="s">
        <v>1012</v>
      </c>
      <c r="C344" s="534" t="s">
        <v>12</v>
      </c>
      <c r="D344" s="40" t="s">
        <v>266</v>
      </c>
      <c r="E344" s="506"/>
      <c r="F344" s="366" t="s">
        <v>14</v>
      </c>
      <c r="G344" s="543"/>
      <c r="H344" s="332" t="s">
        <v>297</v>
      </c>
      <c r="I344" s="267" t="s">
        <v>947</v>
      </c>
      <c r="J344" s="630"/>
      <c r="K344" s="332"/>
      <c r="L344" s="354"/>
      <c r="M344" s="354" t="s">
        <v>1263</v>
      </c>
      <c r="N344" s="354"/>
      <c r="O344" s="354" t="s">
        <v>1263</v>
      </c>
      <c r="P344" s="354"/>
      <c r="Q344" s="354" t="s">
        <v>1263</v>
      </c>
      <c r="R344" s="354"/>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c r="AR344" s="291"/>
      <c r="AS344" s="291"/>
      <c r="AT344" s="291"/>
      <c r="AU344" s="291"/>
      <c r="AV344" s="291"/>
      <c r="AW344" s="291"/>
      <c r="AX344" s="291"/>
      <c r="AY344" s="291"/>
      <c r="AZ344" s="291"/>
      <c r="BA344" s="291"/>
      <c r="BB344" s="291"/>
      <c r="BC344" s="291"/>
      <c r="BD344" s="291"/>
      <c r="BE344" s="291"/>
      <c r="BF344" s="291"/>
      <c r="BG344" s="291"/>
      <c r="BH344" s="291"/>
      <c r="BI344" s="291"/>
      <c r="BJ344" s="291"/>
      <c r="BK344" s="291"/>
      <c r="BL344" s="291"/>
      <c r="BM344" s="291"/>
      <c r="BN344" s="291"/>
      <c r="BO344" s="291"/>
      <c r="BP344" s="291"/>
      <c r="BQ344" s="291"/>
      <c r="BR344" s="291"/>
      <c r="BS344" s="12" t="s">
        <v>877</v>
      </c>
      <c r="BT344" s="13"/>
      <c r="BU344" s="12" t="s">
        <v>878</v>
      </c>
      <c r="BW344" s="14" t="s">
        <v>1263</v>
      </c>
    </row>
    <row r="345" spans="1:82" s="25" customFormat="1" ht="21" hidden="1" customHeight="1">
      <c r="A345" s="42"/>
      <c r="B345" s="42"/>
      <c r="C345" s="40" t="s">
        <v>35</v>
      </c>
      <c r="D345" s="591" t="s">
        <v>274</v>
      </c>
      <c r="E345" s="438"/>
      <c r="F345" s="485">
        <v>40121</v>
      </c>
      <c r="G345" s="845"/>
      <c r="H345" s="332" t="s">
        <v>258</v>
      </c>
      <c r="I345" s="26">
        <v>40134</v>
      </c>
      <c r="J345" s="631"/>
      <c r="K345" s="284"/>
      <c r="L345" s="16">
        <v>0</v>
      </c>
      <c r="M345" s="16">
        <v>0</v>
      </c>
      <c r="N345" s="16"/>
      <c r="O345" s="16">
        <v>0</v>
      </c>
      <c r="P345" s="16"/>
      <c r="Q345" s="16">
        <v>0</v>
      </c>
      <c r="R345" s="16"/>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9"/>
      <c r="AS345" s="19"/>
      <c r="AT345" s="19"/>
      <c r="AU345" s="19"/>
      <c r="AV345" s="19"/>
      <c r="AW345" s="19"/>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1">
        <f>COUNT(S345:AQ345)</f>
        <v>0</v>
      </c>
      <c r="BT345" s="22"/>
      <c r="BU345" s="21">
        <f>COUNT(AR345:BR345)</f>
        <v>0</v>
      </c>
      <c r="BW345" s="21">
        <f>SUM(BS345,BU345)</f>
        <v>0</v>
      </c>
    </row>
    <row r="346" spans="1:82" s="25" customFormat="1" ht="21" hidden="1" customHeight="1">
      <c r="A346" s="15"/>
      <c r="B346" s="15"/>
      <c r="C346" s="40" t="s">
        <v>54</v>
      </c>
      <c r="D346" s="137" t="s">
        <v>1136</v>
      </c>
      <c r="E346" s="416"/>
      <c r="F346" s="485">
        <v>42132</v>
      </c>
      <c r="G346" s="845"/>
      <c r="H346" s="332" t="s">
        <v>258</v>
      </c>
      <c r="I346" s="26"/>
      <c r="J346" s="631"/>
      <c r="K346" s="284"/>
      <c r="L346" s="16">
        <v>0</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9"/>
      <c r="AS346" s="19"/>
      <c r="AT346" s="19"/>
      <c r="AU346" s="19"/>
      <c r="AV346" s="19"/>
      <c r="AW346" s="19"/>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1">
        <f>COUNT(S346:AQ346)</f>
        <v>0</v>
      </c>
      <c r="BT346" s="22"/>
      <c r="BU346" s="21">
        <f>COUNT(AR346:BR346)</f>
        <v>0</v>
      </c>
      <c r="BW346" s="21">
        <f>SUM(BS346,BU346)</f>
        <v>0</v>
      </c>
    </row>
    <row r="347" spans="1:82" s="215" customFormat="1" hidden="1">
      <c r="D347" s="216"/>
      <c r="E347" s="188"/>
      <c r="F347" s="492"/>
      <c r="G347" s="106"/>
      <c r="H347" s="660"/>
      <c r="I347" s="217"/>
      <c r="J347" s="629"/>
      <c r="K347" s="412"/>
      <c r="L347" s="218"/>
      <c r="M347" s="218"/>
      <c r="N347" s="218"/>
      <c r="O347" s="218"/>
      <c r="P347" s="218"/>
      <c r="Q347" s="218"/>
      <c r="R347" s="218"/>
      <c r="S347" s="106"/>
      <c r="AM347" s="219"/>
      <c r="AP347" s="216"/>
      <c r="AQ347" s="216"/>
    </row>
    <row r="348" spans="1:82" s="52" customFormat="1" ht="54" hidden="1" customHeight="1">
      <c r="D348" s="51" t="s">
        <v>1696</v>
      </c>
      <c r="E348" s="188"/>
      <c r="F348" s="493"/>
      <c r="H348" s="268"/>
      <c r="I348" s="37"/>
      <c r="J348" s="628"/>
      <c r="K348" s="268"/>
      <c r="BS348" s="265"/>
      <c r="BT348" s="265"/>
      <c r="BU348" s="265"/>
      <c r="BW348" s="265"/>
    </row>
    <row r="349" spans="1:82" s="160" customFormat="1" ht="34.5" hidden="1" customHeight="1">
      <c r="A349" s="291" t="s">
        <v>11</v>
      </c>
      <c r="B349" s="291" t="s">
        <v>1012</v>
      </c>
      <c r="C349" s="534" t="s">
        <v>12</v>
      </c>
      <c r="D349" s="40" t="s">
        <v>39</v>
      </c>
      <c r="E349" s="506"/>
      <c r="F349" s="366" t="s">
        <v>14</v>
      </c>
      <c r="G349" s="543"/>
      <c r="H349" s="332" t="s">
        <v>297</v>
      </c>
      <c r="I349" s="267" t="s">
        <v>15</v>
      </c>
      <c r="J349" s="630"/>
      <c r="K349" s="332"/>
      <c r="L349" s="354"/>
      <c r="M349" s="354" t="s">
        <v>1263</v>
      </c>
      <c r="N349" s="354"/>
      <c r="O349" s="354" t="s">
        <v>1263</v>
      </c>
      <c r="P349" s="354"/>
      <c r="Q349" s="354" t="s">
        <v>1263</v>
      </c>
      <c r="R349" s="354"/>
      <c r="S349" s="291"/>
      <c r="T349" s="291"/>
      <c r="U349" s="291"/>
      <c r="V349" s="291"/>
      <c r="W349" s="291"/>
      <c r="X349" s="291"/>
      <c r="Y349" s="291"/>
      <c r="Z349" s="291"/>
      <c r="AA349" s="291"/>
      <c r="AB349" s="291"/>
      <c r="AC349" s="291"/>
      <c r="AD349" s="291"/>
      <c r="AE349" s="291"/>
      <c r="AF349" s="291"/>
      <c r="AG349" s="291"/>
      <c r="AH349" s="291"/>
      <c r="AI349" s="291"/>
      <c r="AJ349" s="291"/>
      <c r="AK349" s="291"/>
      <c r="AL349" s="291"/>
      <c r="AM349" s="291"/>
      <c r="AN349" s="291"/>
      <c r="AO349" s="291"/>
      <c r="AP349" s="291"/>
      <c r="AQ349" s="291"/>
      <c r="AR349" s="291"/>
      <c r="AS349" s="291"/>
      <c r="AT349" s="291"/>
      <c r="AU349" s="291"/>
      <c r="AV349" s="291"/>
      <c r="AW349" s="291"/>
      <c r="AX349" s="291"/>
      <c r="AY349" s="291"/>
      <c r="AZ349" s="291"/>
      <c r="BA349" s="291"/>
      <c r="BB349" s="291"/>
      <c r="BC349" s="291"/>
      <c r="BD349" s="291"/>
      <c r="BE349" s="291"/>
      <c r="BF349" s="291"/>
      <c r="BG349" s="291"/>
      <c r="BH349" s="291"/>
      <c r="BI349" s="291"/>
      <c r="BJ349" s="291"/>
      <c r="BK349" s="291"/>
      <c r="BL349" s="291"/>
      <c r="BM349" s="291"/>
      <c r="BN349" s="291"/>
      <c r="BO349" s="291"/>
      <c r="BP349" s="291"/>
      <c r="BQ349" s="291"/>
      <c r="BR349" s="291"/>
      <c r="BS349" s="12" t="s">
        <v>877</v>
      </c>
      <c r="BT349" s="13"/>
      <c r="BU349" s="12" t="s">
        <v>878</v>
      </c>
      <c r="BW349" s="14" t="s">
        <v>1263</v>
      </c>
    </row>
    <row r="350" spans="1:82" s="23" customFormat="1" ht="21.6" hidden="1" customHeight="1">
      <c r="A350" s="15"/>
      <c r="B350" s="15"/>
      <c r="C350" s="40" t="s">
        <v>159</v>
      </c>
      <c r="D350" s="591" t="s">
        <v>160</v>
      </c>
      <c r="E350" s="438"/>
      <c r="F350" s="485">
        <v>42442</v>
      </c>
      <c r="G350" s="845"/>
      <c r="H350" s="332" t="s">
        <v>343</v>
      </c>
      <c r="I350" s="29">
        <v>34663</v>
      </c>
      <c r="J350" s="631"/>
      <c r="K350" s="284"/>
      <c r="L350" s="16">
        <v>4</v>
      </c>
      <c r="M350" s="16">
        <v>2</v>
      </c>
      <c r="N350" s="16"/>
      <c r="O350" s="16">
        <v>2</v>
      </c>
      <c r="P350" s="16"/>
      <c r="Q350" s="16">
        <v>2</v>
      </c>
      <c r="R350" s="16"/>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21">
        <f>COUNT(S350:AQ350)</f>
        <v>0</v>
      </c>
      <c r="BT350" s="22"/>
      <c r="BU350" s="21">
        <f>COUNT(AR350:BR350)</f>
        <v>0</v>
      </c>
      <c r="BW350" s="21">
        <f>SUM(BS350,BU350)</f>
        <v>0</v>
      </c>
    </row>
    <row r="351" spans="1:82" s="23" customFormat="1" ht="21" hidden="1" customHeight="1">
      <c r="A351" s="15"/>
      <c r="B351" s="15"/>
      <c r="C351" s="40" t="s">
        <v>219</v>
      </c>
      <c r="D351" s="591" t="s">
        <v>1239</v>
      </c>
      <c r="E351" s="438"/>
      <c r="F351" s="485">
        <v>43944</v>
      </c>
      <c r="G351" s="845"/>
      <c r="H351" s="332" t="s">
        <v>749</v>
      </c>
      <c r="I351" s="29">
        <v>44025</v>
      </c>
      <c r="J351" s="631"/>
      <c r="K351" s="284"/>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21">
        <f>COUNT(S351:AQ351)</f>
        <v>0</v>
      </c>
      <c r="BT351" s="22"/>
      <c r="BU351" s="21">
        <f>COUNT(AR351:BR351)</f>
        <v>0</v>
      </c>
      <c r="BW351" s="21">
        <f>SUM(BS351,BU351)</f>
        <v>0</v>
      </c>
    </row>
    <row r="352" spans="1:82" s="30" customFormat="1" ht="21" hidden="1" customHeight="1">
      <c r="A352" s="15"/>
      <c r="B352" s="15"/>
      <c r="C352" s="40" t="s">
        <v>136</v>
      </c>
      <c r="D352" s="591" t="s">
        <v>1217</v>
      </c>
      <c r="E352" s="438"/>
      <c r="F352" s="486">
        <v>44273</v>
      </c>
      <c r="G352" s="845"/>
      <c r="H352" s="332" t="s">
        <v>749</v>
      </c>
      <c r="I352" s="29">
        <v>44251</v>
      </c>
      <c r="J352" s="631"/>
      <c r="K352" s="284"/>
      <c r="L352" s="16">
        <v>12</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21">
        <f>COUNT(S352:AQ352)</f>
        <v>0</v>
      </c>
      <c r="BT352" s="22"/>
      <c r="BU352" s="21">
        <f>COUNT(AR352:BR352)</f>
        <v>0</v>
      </c>
      <c r="BV352" s="23"/>
      <c r="BW352" s="21">
        <f>SUM(BS352,BU352)</f>
        <v>0</v>
      </c>
      <c r="BX352" s="23"/>
      <c r="BY352" s="23"/>
      <c r="BZ352" s="23"/>
      <c r="CA352" s="23"/>
      <c r="CB352" s="23"/>
      <c r="CC352" s="23"/>
      <c r="CD352" s="23"/>
    </row>
    <row r="353" spans="1:82" s="30" customFormat="1" ht="21" hidden="1" customHeight="1">
      <c r="A353" s="15"/>
      <c r="B353" s="15"/>
      <c r="C353" s="40" t="s">
        <v>105</v>
      </c>
      <c r="D353" s="591" t="s">
        <v>1120</v>
      </c>
      <c r="E353" s="438"/>
      <c r="F353" s="486">
        <v>43991</v>
      </c>
      <c r="G353" s="845"/>
      <c r="H353" s="332" t="s">
        <v>749</v>
      </c>
      <c r="I353" s="29">
        <v>23767</v>
      </c>
      <c r="J353" s="631"/>
      <c r="K353" s="284"/>
      <c r="L353" s="16">
        <v>46</v>
      </c>
      <c r="M353" s="16">
        <v>5</v>
      </c>
      <c r="N353" s="16"/>
      <c r="O353" s="16">
        <v>5</v>
      </c>
      <c r="P353" s="16"/>
      <c r="Q353" s="16">
        <v>5</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21">
        <f>COUNT(S353:AQ353)</f>
        <v>0</v>
      </c>
      <c r="BT353" s="22"/>
      <c r="BU353" s="21">
        <f>COUNT(AR353:BR353)</f>
        <v>0</v>
      </c>
      <c r="BV353" s="23"/>
      <c r="BW353" s="21">
        <f>SUM(BS353,BU353)</f>
        <v>0</v>
      </c>
    </row>
    <row r="354" spans="1:82" s="160" customFormat="1" ht="34.5" hidden="1" customHeight="1">
      <c r="A354" s="291" t="s">
        <v>11</v>
      </c>
      <c r="B354" s="291" t="s">
        <v>1012</v>
      </c>
      <c r="C354" s="534" t="s">
        <v>12</v>
      </c>
      <c r="D354" s="40" t="s">
        <v>13</v>
      </c>
      <c r="E354" s="506"/>
      <c r="F354" s="366" t="s">
        <v>14</v>
      </c>
      <c r="G354" s="543"/>
      <c r="H354" s="332" t="s">
        <v>297</v>
      </c>
      <c r="I354" s="267" t="s">
        <v>15</v>
      </c>
      <c r="J354" s="630"/>
      <c r="K354" s="332"/>
      <c r="L354" s="354" t="s">
        <v>1355</v>
      </c>
      <c r="M354" s="354" t="s">
        <v>1485</v>
      </c>
      <c r="N354" s="354"/>
      <c r="O354" s="354" t="s">
        <v>1485</v>
      </c>
      <c r="P354" s="354"/>
      <c r="Q354" s="354" t="s">
        <v>1485</v>
      </c>
      <c r="R354" s="354"/>
      <c r="S354" s="291"/>
      <c r="T354" s="291"/>
      <c r="U354" s="291"/>
      <c r="V354" s="291"/>
      <c r="W354" s="291"/>
      <c r="X354" s="291"/>
      <c r="Y354" s="291"/>
      <c r="Z354" s="291"/>
      <c r="AA354" s="291"/>
      <c r="AB354" s="291"/>
      <c r="AC354" s="291"/>
      <c r="AD354" s="291"/>
      <c r="AE354" s="291"/>
      <c r="AF354" s="291"/>
      <c r="AG354" s="291"/>
      <c r="AH354" s="291"/>
      <c r="AI354" s="291"/>
      <c r="AJ354" s="291"/>
      <c r="AK354" s="291"/>
      <c r="AL354" s="291"/>
      <c r="AM354" s="291"/>
      <c r="AN354" s="291"/>
      <c r="AO354" s="291"/>
      <c r="AP354" s="291"/>
      <c r="AQ354" s="291"/>
      <c r="AR354" s="291"/>
      <c r="AS354" s="291"/>
      <c r="AT354" s="291"/>
      <c r="AU354" s="291"/>
      <c r="AV354" s="291"/>
      <c r="AW354" s="291"/>
      <c r="AX354" s="291"/>
      <c r="AY354" s="291"/>
      <c r="AZ354" s="291"/>
      <c r="BA354" s="291"/>
      <c r="BB354" s="291"/>
      <c r="BC354" s="291"/>
      <c r="BD354" s="291"/>
      <c r="BE354" s="291"/>
      <c r="BF354" s="291"/>
      <c r="BG354" s="291"/>
      <c r="BH354" s="291"/>
      <c r="BI354" s="291"/>
      <c r="BJ354" s="291"/>
      <c r="BK354" s="291"/>
      <c r="BL354" s="291"/>
      <c r="BM354" s="291"/>
      <c r="BN354" s="291"/>
      <c r="BO354" s="291"/>
      <c r="BP354" s="291"/>
      <c r="BQ354" s="291"/>
      <c r="BR354" s="291"/>
      <c r="BS354" s="12" t="s">
        <v>877</v>
      </c>
      <c r="BT354" s="13"/>
      <c r="BU354" s="12" t="s">
        <v>878</v>
      </c>
      <c r="BW354" s="14" t="s">
        <v>1485</v>
      </c>
    </row>
    <row r="355" spans="1:82" s="256" customFormat="1" ht="21" hidden="1" customHeight="1">
      <c r="A355" s="15"/>
      <c r="B355" s="15"/>
      <c r="C355" s="40" t="s">
        <v>27</v>
      </c>
      <c r="D355" s="591" t="s">
        <v>1247</v>
      </c>
      <c r="E355" s="438"/>
      <c r="F355" s="487">
        <v>43283</v>
      </c>
      <c r="G355" s="845"/>
      <c r="H355" s="299" t="s">
        <v>749</v>
      </c>
      <c r="I355" s="26">
        <v>44076</v>
      </c>
      <c r="J355" s="631"/>
      <c r="K355" s="259"/>
      <c r="L355" s="16">
        <v>0</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9"/>
      <c r="AS355" s="19"/>
      <c r="AT355" s="19"/>
      <c r="AU355" s="19"/>
      <c r="AV355" s="19"/>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1">
        <v>0</v>
      </c>
      <c r="BT355" s="22"/>
      <c r="BU355" s="21">
        <v>0</v>
      </c>
      <c r="BV355" s="25"/>
      <c r="BW355" s="21">
        <v>0</v>
      </c>
    </row>
    <row r="356" spans="1:82" s="215" customFormat="1" hidden="1">
      <c r="D356" s="216"/>
      <c r="E356" s="188"/>
      <c r="F356" s="492"/>
      <c r="G356" s="106"/>
      <c r="H356" s="660"/>
      <c r="I356" s="217"/>
      <c r="J356" s="629"/>
      <c r="K356" s="412"/>
      <c r="L356" s="218"/>
      <c r="M356" s="218"/>
      <c r="N356" s="218"/>
      <c r="O356" s="218"/>
      <c r="P356" s="218"/>
      <c r="Q356" s="218"/>
      <c r="R356" s="218"/>
      <c r="S356" s="106"/>
      <c r="AM356" s="219"/>
      <c r="AP356" s="216"/>
      <c r="AQ356" s="216"/>
    </row>
    <row r="357" spans="1:82" s="52" customFormat="1" ht="54" hidden="1" customHeight="1">
      <c r="D357" s="51" t="s">
        <v>1697</v>
      </c>
      <c r="E357" s="188"/>
      <c r="F357" s="493"/>
      <c r="H357" s="268"/>
      <c r="I357" s="37"/>
      <c r="J357" s="628"/>
      <c r="K357" s="268"/>
      <c r="BS357" s="265"/>
      <c r="BT357" s="265"/>
      <c r="BU357" s="265"/>
      <c r="BW357" s="265"/>
    </row>
    <row r="358" spans="1:82" s="52" customFormat="1" ht="15" hidden="1" customHeight="1">
      <c r="D358" s="51"/>
      <c r="E358" s="188"/>
      <c r="F358" s="493"/>
      <c r="H358" s="268"/>
      <c r="I358" s="37"/>
      <c r="J358" s="628"/>
      <c r="K358" s="268"/>
      <c r="BS358" s="265"/>
      <c r="BT358" s="265"/>
      <c r="BU358" s="265"/>
      <c r="BW358" s="265"/>
    </row>
    <row r="359" spans="1:82" s="160" customFormat="1" ht="34.5" hidden="1" customHeight="1">
      <c r="A359" s="291" t="s">
        <v>11</v>
      </c>
      <c r="B359" s="291" t="s">
        <v>1012</v>
      </c>
      <c r="C359" s="534" t="s">
        <v>12</v>
      </c>
      <c r="D359" s="40" t="s">
        <v>39</v>
      </c>
      <c r="E359" s="506"/>
      <c r="F359" s="366" t="s">
        <v>14</v>
      </c>
      <c r="G359" s="543"/>
      <c r="H359" s="332" t="s">
        <v>297</v>
      </c>
      <c r="I359" s="267" t="s">
        <v>15</v>
      </c>
      <c r="J359" s="630"/>
      <c r="K359" s="332"/>
      <c r="L359" s="354"/>
      <c r="M359" s="354" t="s">
        <v>1263</v>
      </c>
      <c r="N359" s="354"/>
      <c r="O359" s="354" t="s">
        <v>1263</v>
      </c>
      <c r="P359" s="354"/>
      <c r="Q359" s="354" t="s">
        <v>1263</v>
      </c>
      <c r="R359" s="354"/>
      <c r="S359" s="291"/>
      <c r="T359" s="291"/>
      <c r="U359" s="291"/>
      <c r="V359" s="291"/>
      <c r="W359" s="291"/>
      <c r="X359" s="291"/>
      <c r="Y359" s="291"/>
      <c r="Z359" s="291"/>
      <c r="AA359" s="291"/>
      <c r="AB359" s="291"/>
      <c r="AC359" s="291"/>
      <c r="AD359" s="291"/>
      <c r="AE359" s="291"/>
      <c r="AF359" s="291"/>
      <c r="AG359" s="291"/>
      <c r="AH359" s="291"/>
      <c r="AI359" s="291"/>
      <c r="AJ359" s="291"/>
      <c r="AK359" s="291"/>
      <c r="AL359" s="291"/>
      <c r="AM359" s="291"/>
      <c r="AN359" s="291"/>
      <c r="AO359" s="291"/>
      <c r="AP359" s="291"/>
      <c r="AQ359" s="291"/>
      <c r="AR359" s="291"/>
      <c r="AS359" s="291"/>
      <c r="AT359" s="291"/>
      <c r="AU359" s="291"/>
      <c r="AV359" s="291"/>
      <c r="AW359" s="291"/>
      <c r="AX359" s="291"/>
      <c r="AY359" s="291"/>
      <c r="AZ359" s="291"/>
      <c r="BA359" s="291"/>
      <c r="BB359" s="291"/>
      <c r="BC359" s="291"/>
      <c r="BD359" s="291"/>
      <c r="BE359" s="291"/>
      <c r="BF359" s="291"/>
      <c r="BG359" s="291"/>
      <c r="BH359" s="291"/>
      <c r="BI359" s="291"/>
      <c r="BJ359" s="291"/>
      <c r="BK359" s="291"/>
      <c r="BL359" s="291"/>
      <c r="BM359" s="291"/>
      <c r="BN359" s="291"/>
      <c r="BO359" s="291"/>
      <c r="BP359" s="291"/>
      <c r="BQ359" s="291"/>
      <c r="BR359" s="291"/>
      <c r="BS359" s="12" t="s">
        <v>877</v>
      </c>
      <c r="BT359" s="13"/>
      <c r="BU359" s="12" t="s">
        <v>878</v>
      </c>
      <c r="BW359" s="14" t="s">
        <v>1263</v>
      </c>
    </row>
    <row r="360" spans="1:82" s="30" customFormat="1" ht="21" hidden="1" customHeight="1">
      <c r="A360" s="15"/>
      <c r="B360" s="15"/>
      <c r="C360" s="40" t="s">
        <v>68</v>
      </c>
      <c r="D360" s="591" t="s">
        <v>65</v>
      </c>
      <c r="E360" s="507"/>
      <c r="F360" s="497">
        <v>40849</v>
      </c>
      <c r="G360" s="848"/>
      <c r="H360" s="472" t="s">
        <v>257</v>
      </c>
      <c r="I360" s="369">
        <v>36416</v>
      </c>
      <c r="J360" s="632"/>
      <c r="K360" s="370"/>
      <c r="L360" s="371">
        <v>0</v>
      </c>
      <c r="M360" s="371">
        <v>0</v>
      </c>
      <c r="N360" s="371"/>
      <c r="O360" s="371">
        <v>0</v>
      </c>
      <c r="P360" s="371"/>
      <c r="Q360" s="371">
        <v>0</v>
      </c>
      <c r="R360" s="371"/>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21">
        <f>COUNT(S360:AQ360)</f>
        <v>0</v>
      </c>
      <c r="BT360" s="22"/>
      <c r="BU360" s="21">
        <f>COUNT(AR360:BR360)</f>
        <v>0</v>
      </c>
      <c r="BW360" s="21">
        <f>SUM(BS360,BU360)</f>
        <v>0</v>
      </c>
    </row>
    <row r="361" spans="1:82" s="30" customFormat="1" ht="21" hidden="1" customHeight="1">
      <c r="A361" s="15"/>
      <c r="B361" s="15"/>
      <c r="C361" s="40" t="s">
        <v>170</v>
      </c>
      <c r="D361" s="591" t="s">
        <v>1083</v>
      </c>
      <c r="E361" s="438"/>
      <c r="F361" s="485">
        <v>30184</v>
      </c>
      <c r="G361" s="845"/>
      <c r="H361" s="332" t="s">
        <v>924</v>
      </c>
      <c r="I361" s="29">
        <v>35314</v>
      </c>
      <c r="J361" s="631"/>
      <c r="K361" s="284"/>
      <c r="L361" s="16">
        <v>2</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21">
        <f>COUNT(S361:AQ361)</f>
        <v>0</v>
      </c>
      <c r="BT361" s="22"/>
      <c r="BU361" s="21">
        <f>COUNT(AR361:BR361)</f>
        <v>0</v>
      </c>
      <c r="BV361" s="23"/>
      <c r="BW361" s="21">
        <f>SUM(BS361,BU361)</f>
        <v>0</v>
      </c>
      <c r="CD361" s="23"/>
    </row>
    <row r="362" spans="1:82" s="23" customFormat="1" ht="21" hidden="1" customHeight="1">
      <c r="A362" s="15"/>
      <c r="B362" s="15"/>
      <c r="C362" s="40" t="s">
        <v>187</v>
      </c>
      <c r="D362" s="591" t="s">
        <v>1086</v>
      </c>
      <c r="E362" s="438"/>
      <c r="F362" s="485">
        <v>30184</v>
      </c>
      <c r="G362" s="845"/>
      <c r="H362" s="332" t="s">
        <v>749</v>
      </c>
      <c r="I362" s="29">
        <v>30114</v>
      </c>
      <c r="J362" s="631"/>
      <c r="K362" s="284"/>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21">
        <f>COUNT(S362:AQ362)</f>
        <v>0</v>
      </c>
      <c r="BT362" s="22"/>
      <c r="BU362" s="21">
        <f>COUNT(AR362:BR362)</f>
        <v>0</v>
      </c>
      <c r="BW362" s="21">
        <f>SUM(BS362,BU362)</f>
        <v>0</v>
      </c>
      <c r="BX362" s="30"/>
      <c r="BY362" s="30"/>
      <c r="BZ362" s="30"/>
      <c r="CA362" s="30"/>
      <c r="CB362" s="30"/>
      <c r="CC362" s="30"/>
      <c r="CD362" s="255"/>
    </row>
    <row r="363" spans="1:82" s="215" customFormat="1" hidden="1">
      <c r="D363" s="216"/>
      <c r="E363" s="188"/>
      <c r="F363" s="492"/>
      <c r="G363" s="106"/>
      <c r="H363" s="660"/>
      <c r="I363" s="217"/>
      <c r="J363" s="629"/>
      <c r="K363" s="412"/>
      <c r="L363" s="218"/>
      <c r="M363" s="218"/>
      <c r="N363" s="218"/>
      <c r="O363" s="218"/>
      <c r="P363" s="218"/>
      <c r="Q363" s="218"/>
      <c r="R363" s="218"/>
      <c r="S363" s="106"/>
      <c r="AM363" s="219"/>
      <c r="AP363" s="216"/>
      <c r="AQ363" s="216"/>
    </row>
    <row r="364" spans="1:82" s="52" customFormat="1" ht="54" hidden="1" customHeight="1">
      <c r="D364" s="51" t="s">
        <v>1701</v>
      </c>
      <c r="E364" s="188"/>
      <c r="F364" s="493"/>
      <c r="H364" s="268"/>
      <c r="I364" s="37"/>
      <c r="J364" s="628"/>
      <c r="K364" s="268"/>
      <c r="BS364" s="265"/>
      <c r="BT364" s="265"/>
      <c r="BU364" s="265"/>
      <c r="BW364" s="265"/>
    </row>
    <row r="365" spans="1:82" s="52" customFormat="1" ht="15" hidden="1" customHeight="1">
      <c r="D365" s="51"/>
      <c r="E365" s="188"/>
      <c r="F365" s="493"/>
      <c r="H365" s="268"/>
      <c r="I365" s="37"/>
      <c r="J365" s="628"/>
      <c r="K365" s="268"/>
      <c r="BS365" s="265"/>
      <c r="BT365" s="265"/>
      <c r="BU365" s="265"/>
      <c r="BW365" s="265"/>
    </row>
    <row r="366" spans="1:82" s="160" customFormat="1" ht="34.5" hidden="1" customHeight="1">
      <c r="A366" s="291" t="s">
        <v>11</v>
      </c>
      <c r="B366" s="291" t="s">
        <v>1012</v>
      </c>
      <c r="C366" s="534" t="s">
        <v>12</v>
      </c>
      <c r="D366" s="40" t="s">
        <v>39</v>
      </c>
      <c r="E366" s="506"/>
      <c r="F366" s="366" t="s">
        <v>14</v>
      </c>
      <c r="G366" s="543"/>
      <c r="H366" s="332" t="s">
        <v>297</v>
      </c>
      <c r="I366" s="267" t="s">
        <v>15</v>
      </c>
      <c r="J366" s="630"/>
      <c r="K366" s="332"/>
      <c r="L366" s="354"/>
      <c r="M366" s="354" t="s">
        <v>1263</v>
      </c>
      <c r="N366" s="354"/>
      <c r="O366" s="354" t="s">
        <v>1263</v>
      </c>
      <c r="P366" s="354"/>
      <c r="Q366" s="354" t="s">
        <v>1263</v>
      </c>
      <c r="R366" s="354"/>
      <c r="S366" s="291"/>
      <c r="T366" s="291"/>
      <c r="U366" s="291"/>
      <c r="V366" s="291"/>
      <c r="W366" s="291"/>
      <c r="X366" s="291"/>
      <c r="Y366" s="291"/>
      <c r="Z366" s="291"/>
      <c r="AA366" s="291"/>
      <c r="AB366" s="291"/>
      <c r="AC366" s="291"/>
      <c r="AD366" s="291"/>
      <c r="AE366" s="291"/>
      <c r="AF366" s="291"/>
      <c r="AG366" s="291"/>
      <c r="AH366" s="291"/>
      <c r="AI366" s="291"/>
      <c r="AJ366" s="291"/>
      <c r="AK366" s="291"/>
      <c r="AL366" s="291"/>
      <c r="AM366" s="291"/>
      <c r="AN366" s="291"/>
      <c r="AO366" s="291"/>
      <c r="AP366" s="291"/>
      <c r="AQ366" s="291"/>
      <c r="AR366" s="291"/>
      <c r="AS366" s="291"/>
      <c r="AT366" s="291"/>
      <c r="AU366" s="291"/>
      <c r="AV366" s="291"/>
      <c r="AW366" s="291"/>
      <c r="AX366" s="291"/>
      <c r="AY366" s="291"/>
      <c r="AZ366" s="291"/>
      <c r="BA366" s="291"/>
      <c r="BB366" s="291"/>
      <c r="BC366" s="291"/>
      <c r="BD366" s="291"/>
      <c r="BE366" s="291"/>
      <c r="BF366" s="291"/>
      <c r="BG366" s="291"/>
      <c r="BH366" s="291"/>
      <c r="BI366" s="291"/>
      <c r="BJ366" s="291"/>
      <c r="BK366" s="291"/>
      <c r="BL366" s="291"/>
      <c r="BM366" s="291"/>
      <c r="BN366" s="291"/>
      <c r="BO366" s="291"/>
      <c r="BP366" s="291"/>
      <c r="BQ366" s="291"/>
      <c r="BR366" s="291"/>
      <c r="BS366" s="12" t="s">
        <v>877</v>
      </c>
      <c r="BT366" s="13"/>
      <c r="BU366" s="12" t="s">
        <v>878</v>
      </c>
      <c r="BW366" s="14" t="s">
        <v>1263</v>
      </c>
    </row>
    <row r="367" spans="1:82" s="23" customFormat="1" ht="21.6" hidden="1" customHeight="1">
      <c r="A367" s="15"/>
      <c r="B367" s="15"/>
      <c r="C367" s="40" t="s">
        <v>133</v>
      </c>
      <c r="D367" s="591" t="s">
        <v>915</v>
      </c>
      <c r="E367" s="438"/>
      <c r="F367" s="487">
        <v>41647</v>
      </c>
      <c r="G367" s="845"/>
      <c r="H367" s="332" t="s">
        <v>258</v>
      </c>
      <c r="I367" s="29">
        <v>14423</v>
      </c>
      <c r="J367" s="631"/>
      <c r="K367" s="284"/>
      <c r="L367" s="16">
        <v>12</v>
      </c>
      <c r="M367" s="16">
        <v>0</v>
      </c>
      <c r="N367" s="16"/>
      <c r="O367" s="16">
        <v>0</v>
      </c>
      <c r="P367" s="16"/>
      <c r="Q367" s="16">
        <v>0</v>
      </c>
      <c r="R367" s="16"/>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21">
        <f>COUNT(S367:AQ367)</f>
        <v>0</v>
      </c>
      <c r="BT367" s="22"/>
      <c r="BU367" s="21">
        <f>COUNT(AR367:BR367)</f>
        <v>0</v>
      </c>
      <c r="BV367" s="30"/>
      <c r="BW367" s="21">
        <f>SUM(BS367,BU367)</f>
        <v>0</v>
      </c>
      <c r="BX367" s="30"/>
      <c r="BY367" s="30"/>
      <c r="BZ367" s="30"/>
      <c r="CA367" s="30"/>
      <c r="CB367" s="30"/>
      <c r="CC367" s="30"/>
      <c r="CD367" s="30"/>
    </row>
    <row r="368" spans="1:82" s="215" customFormat="1" hidden="1">
      <c r="D368" s="216"/>
      <c r="E368" s="188"/>
      <c r="F368" s="492"/>
      <c r="G368" s="106"/>
      <c r="H368" s="660"/>
      <c r="I368" s="217"/>
      <c r="J368" s="629"/>
      <c r="K368" s="412"/>
      <c r="L368" s="218"/>
      <c r="M368" s="218"/>
      <c r="N368" s="218"/>
      <c r="O368" s="218"/>
      <c r="P368" s="218"/>
      <c r="Q368" s="218"/>
      <c r="R368" s="218"/>
      <c r="S368" s="106"/>
      <c r="AM368" s="219"/>
      <c r="AP368" s="216"/>
      <c r="AQ368" s="216"/>
    </row>
    <row r="369" spans="1:82" s="52" customFormat="1" ht="54" hidden="1" customHeight="1">
      <c r="D369" s="51" t="s">
        <v>1698</v>
      </c>
      <c r="E369" s="188"/>
      <c r="F369" s="493"/>
      <c r="H369" s="268"/>
      <c r="I369" s="37"/>
      <c r="J369" s="628"/>
      <c r="K369" s="268"/>
      <c r="BS369" s="265"/>
      <c r="BT369" s="265"/>
      <c r="BU369" s="265"/>
      <c r="BW369" s="265"/>
    </row>
    <row r="370" spans="1:82" s="52" customFormat="1" ht="15" hidden="1" customHeight="1">
      <c r="D370" s="51"/>
      <c r="E370" s="188"/>
      <c r="F370" s="493"/>
      <c r="H370" s="268"/>
      <c r="I370" s="37"/>
      <c r="J370" s="628"/>
      <c r="K370" s="268"/>
      <c r="BS370" s="265"/>
      <c r="BT370" s="265"/>
      <c r="BU370" s="265"/>
      <c r="BW370" s="265"/>
    </row>
    <row r="371" spans="1:82" s="160" customFormat="1" ht="34.5" hidden="1" customHeight="1">
      <c r="A371" s="291" t="s">
        <v>11</v>
      </c>
      <c r="B371" s="291" t="s">
        <v>1012</v>
      </c>
      <c r="C371" s="534" t="s">
        <v>12</v>
      </c>
      <c r="D371" s="40" t="s">
        <v>13</v>
      </c>
      <c r="E371" s="506"/>
      <c r="F371" s="366" t="s">
        <v>14</v>
      </c>
      <c r="G371" s="543"/>
      <c r="H371" s="332" t="s">
        <v>297</v>
      </c>
      <c r="I371" s="267" t="s">
        <v>15</v>
      </c>
      <c r="J371" s="630"/>
      <c r="K371" s="332"/>
      <c r="L371" s="354"/>
      <c r="M371" s="354" t="s">
        <v>1263</v>
      </c>
      <c r="N371" s="354"/>
      <c r="O371" s="354" t="s">
        <v>1263</v>
      </c>
      <c r="P371" s="354"/>
      <c r="Q371" s="354" t="s">
        <v>1263</v>
      </c>
      <c r="R371" s="354"/>
      <c r="S371" s="291"/>
      <c r="T371" s="291"/>
      <c r="U371" s="291"/>
      <c r="V371" s="291"/>
      <c r="W371" s="291"/>
      <c r="X371" s="291"/>
      <c r="Y371" s="291"/>
      <c r="Z371" s="291"/>
      <c r="AA371" s="291"/>
      <c r="AB371" s="291"/>
      <c r="AC371" s="291"/>
      <c r="AD371" s="291"/>
      <c r="AE371" s="291"/>
      <c r="AF371" s="291"/>
      <c r="AG371" s="291"/>
      <c r="AH371" s="291"/>
      <c r="AI371" s="291"/>
      <c r="AJ371" s="291"/>
      <c r="AK371" s="291"/>
      <c r="AL371" s="291"/>
      <c r="AM371" s="291"/>
      <c r="AN371" s="291"/>
      <c r="AO371" s="291"/>
      <c r="AP371" s="291"/>
      <c r="AQ371" s="291"/>
      <c r="AR371" s="291"/>
      <c r="AS371" s="291"/>
      <c r="AT371" s="291"/>
      <c r="AU371" s="291"/>
      <c r="AV371" s="291"/>
      <c r="AW371" s="291"/>
      <c r="AX371" s="291"/>
      <c r="AY371" s="291"/>
      <c r="AZ371" s="291"/>
      <c r="BA371" s="291"/>
      <c r="BB371" s="291"/>
      <c r="BC371" s="291"/>
      <c r="BD371" s="291"/>
      <c r="BE371" s="291"/>
      <c r="BF371" s="291"/>
      <c r="BG371" s="291"/>
      <c r="BH371" s="291"/>
      <c r="BI371" s="291"/>
      <c r="BJ371" s="291"/>
      <c r="BK371" s="291"/>
      <c r="BL371" s="291"/>
      <c r="BM371" s="291"/>
      <c r="BN371" s="291"/>
      <c r="BO371" s="291"/>
      <c r="BP371" s="291"/>
      <c r="BQ371" s="291"/>
      <c r="BR371" s="291"/>
      <c r="BS371" s="12" t="s">
        <v>877</v>
      </c>
      <c r="BT371" s="13"/>
      <c r="BU371" s="12" t="s">
        <v>878</v>
      </c>
      <c r="BW371" s="14" t="s">
        <v>1263</v>
      </c>
    </row>
    <row r="372" spans="1:82" s="256" customFormat="1" ht="21" hidden="1" customHeight="1">
      <c r="A372" s="15"/>
      <c r="B372" s="15"/>
      <c r="C372" s="40" t="s">
        <v>31</v>
      </c>
      <c r="D372" s="591" t="s">
        <v>1045</v>
      </c>
      <c r="E372" s="438"/>
      <c r="F372" s="487">
        <v>43663</v>
      </c>
      <c r="G372" s="845"/>
      <c r="H372" s="299" t="s">
        <v>924</v>
      </c>
      <c r="I372" s="26">
        <v>43662</v>
      </c>
      <c r="J372" s="631"/>
      <c r="K372" s="259"/>
      <c r="L372" s="16">
        <v>0</v>
      </c>
      <c r="M372" s="16">
        <v>0</v>
      </c>
      <c r="N372" s="16"/>
      <c r="O372" s="16">
        <v>0</v>
      </c>
      <c r="P372" s="16"/>
      <c r="Q372" s="16">
        <v>0</v>
      </c>
      <c r="R372" s="16"/>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9"/>
      <c r="AS372" s="19"/>
      <c r="AT372" s="19"/>
      <c r="AU372" s="19"/>
      <c r="AV372" s="19"/>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1">
        <v>0</v>
      </c>
      <c r="BT372" s="22"/>
      <c r="BU372" s="21">
        <v>0</v>
      </c>
      <c r="BV372" s="25"/>
      <c r="BW372" s="21">
        <v>0</v>
      </c>
    </row>
    <row r="373" spans="1:82" s="160" customFormat="1" ht="34.5" hidden="1" customHeight="1">
      <c r="A373" s="291" t="s">
        <v>11</v>
      </c>
      <c r="B373" s="291" t="s">
        <v>1012</v>
      </c>
      <c r="C373" s="534" t="s">
        <v>12</v>
      </c>
      <c r="D373" s="40" t="s">
        <v>39</v>
      </c>
      <c r="E373" s="506"/>
      <c r="F373" s="366" t="s">
        <v>14</v>
      </c>
      <c r="G373" s="543"/>
      <c r="H373" s="332" t="s">
        <v>297</v>
      </c>
      <c r="I373" s="267" t="s">
        <v>15</v>
      </c>
      <c r="J373" s="630"/>
      <c r="K373" s="332"/>
      <c r="L373" s="354"/>
      <c r="M373" s="354" t="s">
        <v>1263</v>
      </c>
      <c r="N373" s="354"/>
      <c r="O373" s="354" t="s">
        <v>1263</v>
      </c>
      <c r="P373" s="354"/>
      <c r="Q373" s="354" t="s">
        <v>1263</v>
      </c>
      <c r="R373" s="354"/>
      <c r="S373" s="291"/>
      <c r="T373" s="291"/>
      <c r="U373" s="291"/>
      <c r="V373" s="291"/>
      <c r="W373" s="291"/>
      <c r="X373" s="291"/>
      <c r="Y373" s="291"/>
      <c r="Z373" s="291"/>
      <c r="AA373" s="291"/>
      <c r="AB373" s="291"/>
      <c r="AC373" s="291"/>
      <c r="AD373" s="291"/>
      <c r="AE373" s="291"/>
      <c r="AF373" s="291"/>
      <c r="AG373" s="291"/>
      <c r="AH373" s="291"/>
      <c r="AI373" s="291"/>
      <c r="AJ373" s="291"/>
      <c r="AK373" s="291"/>
      <c r="AL373" s="291"/>
      <c r="AM373" s="291"/>
      <c r="AN373" s="291"/>
      <c r="AO373" s="291"/>
      <c r="AP373" s="291"/>
      <c r="AQ373" s="291"/>
      <c r="AR373" s="291"/>
      <c r="AS373" s="291"/>
      <c r="AT373" s="291"/>
      <c r="AU373" s="291"/>
      <c r="AV373" s="291"/>
      <c r="AW373" s="291"/>
      <c r="AX373" s="291"/>
      <c r="AY373" s="291"/>
      <c r="AZ373" s="291"/>
      <c r="BA373" s="291"/>
      <c r="BB373" s="291"/>
      <c r="BC373" s="291"/>
      <c r="BD373" s="291"/>
      <c r="BE373" s="291"/>
      <c r="BF373" s="291"/>
      <c r="BG373" s="291"/>
      <c r="BH373" s="291"/>
      <c r="BI373" s="291"/>
      <c r="BJ373" s="291"/>
      <c r="BK373" s="291"/>
      <c r="BL373" s="291"/>
      <c r="BM373" s="291"/>
      <c r="BN373" s="291"/>
      <c r="BO373" s="291"/>
      <c r="BP373" s="291"/>
      <c r="BQ373" s="291"/>
      <c r="BR373" s="291"/>
      <c r="BS373" s="12" t="s">
        <v>877</v>
      </c>
      <c r="BT373" s="13"/>
      <c r="BU373" s="12" t="s">
        <v>878</v>
      </c>
      <c r="BW373" s="14" t="s">
        <v>1263</v>
      </c>
    </row>
    <row r="374" spans="1:82" s="23" customFormat="1" ht="21.6" hidden="1" customHeight="1">
      <c r="A374" s="15"/>
      <c r="B374" s="15"/>
      <c r="C374" s="40" t="s">
        <v>98</v>
      </c>
      <c r="D374" s="591" t="s">
        <v>126</v>
      </c>
      <c r="E374" s="438"/>
      <c r="F374" s="487">
        <v>36720</v>
      </c>
      <c r="G374" s="845"/>
      <c r="H374" s="332" t="s">
        <v>258</v>
      </c>
      <c r="I374" s="29">
        <v>35717</v>
      </c>
      <c r="J374" s="631"/>
      <c r="K374" s="284"/>
      <c r="L374" s="16">
        <v>51</v>
      </c>
      <c r="M374" s="16">
        <v>0</v>
      </c>
      <c r="N374" s="16"/>
      <c r="O374" s="16">
        <v>0</v>
      </c>
      <c r="P374" s="16"/>
      <c r="Q374" s="16">
        <v>0</v>
      </c>
      <c r="R374" s="16"/>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21">
        <f>COUNT(S374:AQ374)</f>
        <v>0</v>
      </c>
      <c r="BT374" s="22"/>
      <c r="BU374" s="21">
        <f>COUNT(AR374:BR374)</f>
        <v>0</v>
      </c>
      <c r="BV374" s="30"/>
      <c r="BW374" s="21">
        <f>SUM(BS374,BU374)</f>
        <v>0</v>
      </c>
      <c r="BX374" s="30"/>
      <c r="BY374" s="30"/>
      <c r="BZ374" s="30"/>
      <c r="CA374" s="30"/>
      <c r="CB374" s="30"/>
      <c r="CC374" s="30"/>
      <c r="CD374" s="30"/>
    </row>
    <row r="375" spans="1:82" s="23" customFormat="1" ht="21" hidden="1" customHeight="1">
      <c r="A375" s="15"/>
      <c r="B375" s="15"/>
      <c r="C375" s="40" t="s">
        <v>198</v>
      </c>
      <c r="D375" s="591" t="s">
        <v>994</v>
      </c>
      <c r="E375" s="438"/>
      <c r="F375" s="485">
        <v>37634</v>
      </c>
      <c r="G375" s="845"/>
      <c r="H375" s="332" t="s">
        <v>924</v>
      </c>
      <c r="I375" s="29">
        <v>37601</v>
      </c>
      <c r="J375" s="631"/>
      <c r="K375" s="284"/>
      <c r="L375" s="16">
        <v>0</v>
      </c>
      <c r="M375" s="16">
        <v>0</v>
      </c>
      <c r="N375" s="16"/>
      <c r="O375" s="16">
        <v>0</v>
      </c>
      <c r="P375" s="16"/>
      <c r="Q375" s="16">
        <v>0</v>
      </c>
      <c r="R375" s="16"/>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21">
        <f>COUNT(S375:AQ375)</f>
        <v>0</v>
      </c>
      <c r="BT375" s="22"/>
      <c r="BU375" s="21">
        <f>COUNT(AR375:BR375)</f>
        <v>0</v>
      </c>
      <c r="BV375" s="30"/>
      <c r="BW375" s="21">
        <f>SUM(BS375,BU375)</f>
        <v>0</v>
      </c>
    </row>
    <row r="376" spans="1:82" s="23" customFormat="1" ht="21" hidden="1" customHeight="1">
      <c r="C376" s="60"/>
      <c r="D376" s="224"/>
      <c r="E376" s="188"/>
      <c r="F376" s="494"/>
      <c r="G376" s="846"/>
      <c r="H376" s="333"/>
      <c r="I376" s="37"/>
      <c r="J376" s="626"/>
      <c r="K376" s="262"/>
      <c r="L376" s="45"/>
      <c r="M376" s="45"/>
      <c r="N376" s="45"/>
      <c r="O376" s="45"/>
      <c r="P376" s="45"/>
      <c r="Q376" s="45"/>
      <c r="R376" s="45"/>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22"/>
      <c r="BT376" s="22"/>
      <c r="BU376" s="22"/>
      <c r="BV376" s="30"/>
      <c r="BW376" s="22"/>
    </row>
  </sheetData>
  <sortState xmlns:xlrd2="http://schemas.microsoft.com/office/spreadsheetml/2017/richdata2" ref="A104:CJ114">
    <sortCondition descending="1" ref="G104:G114"/>
    <sortCondition ref="F104:F114"/>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2" manualBreakCount="2">
    <brk id="40" max="6" man="1"/>
    <brk id="82"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J386"/>
  <sheetViews>
    <sheetView topLeftCell="A88" zoomScale="60" zoomScaleNormal="60" zoomScaleSheetLayoutView="70" workbookViewId="0">
      <selection activeCell="AK116" sqref="AK116"/>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97" customWidth="1"/>
    <col min="8" max="8" width="12.88671875" style="268" hidden="1" customWidth="1" outlineLevel="1"/>
    <col min="9" max="9" width="12.88671875" style="37" hidden="1" customWidth="1" outlineLevel="1"/>
    <col min="10" max="10" width="17.77734375" style="63" hidden="1" customWidth="1" outlineLevel="1"/>
    <col min="11" max="11" width="14.77734375" style="48" hidden="1" customWidth="1" outlineLevel="1"/>
    <col min="12" max="18" width="8.6640625" style="47" hidden="1" customWidth="1" outlineLevel="1"/>
    <col min="19" max="19" width="3.77734375" style="47" customWidth="1" collapsed="1"/>
    <col min="20" max="69" width="3.77734375" style="47" customWidth="1"/>
    <col min="70" max="70" width="4" style="62" customWidth="1"/>
    <col min="71" max="71" width="21.21875" style="25" customWidth="1"/>
    <col min="72" max="72" width="1.6640625" style="47" customWidth="1"/>
    <col min="73" max="73" width="21.21875" style="47" customWidth="1"/>
    <col min="74" max="74" width="1.6640625" style="47" customWidth="1"/>
    <col min="75" max="75" width="21.21875" style="47" customWidth="1"/>
    <col min="76" max="16384" width="7.44140625" style="47"/>
  </cols>
  <sheetData>
    <row r="1" spans="1:75" ht="72" customHeight="1">
      <c r="A1" s="1"/>
      <c r="B1" s="1"/>
      <c r="F1" s="493"/>
      <c r="G1" s="573"/>
      <c r="J1" s="3"/>
      <c r="L1" s="4"/>
      <c r="M1" s="4"/>
      <c r="N1" s="4"/>
      <c r="O1" s="4"/>
      <c r="P1" s="4"/>
      <c r="Q1" s="4"/>
      <c r="R1" s="4"/>
      <c r="BR1" s="47"/>
    </row>
    <row r="2" spans="1:75" s="159" customFormat="1" ht="34.5" customHeight="1">
      <c r="A2" s="287"/>
      <c r="B2" s="305"/>
      <c r="C2" s="165"/>
      <c r="D2" s="6" t="s">
        <v>2409</v>
      </c>
      <c r="E2" s="516"/>
      <c r="F2" s="484"/>
      <c r="G2" s="574"/>
      <c r="H2" s="269"/>
      <c r="I2" s="8"/>
      <c r="J2" s="452"/>
      <c r="K2" s="8"/>
      <c r="L2" s="226"/>
      <c r="M2" s="226"/>
      <c r="N2" s="9"/>
      <c r="O2" s="226"/>
      <c r="P2" s="226"/>
      <c r="Q2" s="866"/>
      <c r="R2" s="866"/>
      <c r="S2" s="338" t="s">
        <v>281</v>
      </c>
      <c r="T2" s="339"/>
      <c r="U2" s="897"/>
      <c r="V2" s="339"/>
      <c r="W2" s="340"/>
      <c r="X2" s="338" t="s">
        <v>282</v>
      </c>
      <c r="Y2" s="341"/>
      <c r="Z2" s="339"/>
      <c r="AA2" s="342"/>
      <c r="AB2" s="340" t="s">
        <v>283</v>
      </c>
      <c r="AC2" s="340"/>
      <c r="AD2" s="339"/>
      <c r="AE2" s="342"/>
      <c r="AF2" s="340" t="s">
        <v>284</v>
      </c>
      <c r="AG2" s="339"/>
      <c r="AH2" s="339"/>
      <c r="AI2" s="343"/>
      <c r="AJ2" s="340" t="s">
        <v>285</v>
      </c>
      <c r="AK2" s="339"/>
      <c r="AL2" s="339"/>
      <c r="AM2" s="339"/>
      <c r="AN2" s="343"/>
      <c r="AO2" s="340" t="s">
        <v>5</v>
      </c>
      <c r="AP2" s="339"/>
      <c r="AQ2" s="339"/>
      <c r="AR2" s="342"/>
      <c r="AS2" s="340" t="s">
        <v>286</v>
      </c>
      <c r="AT2" s="339"/>
      <c r="AU2" s="339"/>
      <c r="AV2" s="344"/>
      <c r="AW2" s="340" t="s">
        <v>287</v>
      </c>
      <c r="AX2" s="339"/>
      <c r="AY2" s="339"/>
      <c r="AZ2" s="341"/>
      <c r="BA2" s="343"/>
      <c r="BB2" s="340" t="s">
        <v>8</v>
      </c>
      <c r="BC2" s="341"/>
      <c r="BD2" s="339"/>
      <c r="BE2" s="344"/>
      <c r="BF2" s="340" t="s">
        <v>288</v>
      </c>
      <c r="BG2" s="339"/>
      <c r="BH2" s="339"/>
      <c r="BI2" s="897"/>
      <c r="BJ2" s="342"/>
      <c r="BK2" s="340" t="s">
        <v>289</v>
      </c>
      <c r="BL2" s="339"/>
      <c r="BM2" s="339"/>
      <c r="BN2" s="342"/>
      <c r="BO2" s="340" t="s">
        <v>290</v>
      </c>
      <c r="BP2" s="339"/>
      <c r="BQ2" s="339"/>
      <c r="BR2" s="343"/>
      <c r="BS2" s="25"/>
    </row>
    <row r="3" spans="1:75" s="514" customFormat="1" ht="34.5" customHeight="1">
      <c r="A3" s="634" t="s">
        <v>301</v>
      </c>
      <c r="B3" s="634" t="s">
        <v>1604</v>
      </c>
      <c r="C3" s="635" t="s">
        <v>1702</v>
      </c>
      <c r="D3" s="636" t="s">
        <v>39</v>
      </c>
      <c r="E3" s="634" t="s">
        <v>1668</v>
      </c>
      <c r="F3" s="637" t="s">
        <v>14</v>
      </c>
      <c r="G3" s="634" t="s">
        <v>2283</v>
      </c>
      <c r="H3" s="638" t="s">
        <v>1614</v>
      </c>
      <c r="I3" s="637" t="s">
        <v>1615</v>
      </c>
      <c r="J3" s="634" t="s">
        <v>299</v>
      </c>
      <c r="K3" s="637" t="s">
        <v>298</v>
      </c>
      <c r="L3" s="508" t="s">
        <v>1355</v>
      </c>
      <c r="M3" s="511" t="s">
        <v>1554</v>
      </c>
      <c r="N3" s="508" t="s">
        <v>1555</v>
      </c>
      <c r="O3" s="511" t="s">
        <v>1764</v>
      </c>
      <c r="P3" s="508" t="s">
        <v>1765</v>
      </c>
      <c r="Q3" s="511" t="s">
        <v>2282</v>
      </c>
      <c r="R3" s="508" t="s">
        <v>2283</v>
      </c>
      <c r="S3" s="500">
        <v>3</v>
      </c>
      <c r="T3" s="512">
        <v>10</v>
      </c>
      <c r="U3" s="512">
        <v>17</v>
      </c>
      <c r="V3" s="512">
        <v>24</v>
      </c>
      <c r="W3" s="512">
        <v>31</v>
      </c>
      <c r="X3" s="512">
        <v>7</v>
      </c>
      <c r="Y3" s="512">
        <v>14</v>
      </c>
      <c r="Z3" s="512">
        <v>21</v>
      </c>
      <c r="AA3" s="512">
        <v>28</v>
      </c>
      <c r="AB3" s="512">
        <v>7</v>
      </c>
      <c r="AC3" s="512">
        <v>14</v>
      </c>
      <c r="AD3" s="512">
        <v>21</v>
      </c>
      <c r="AE3" s="512">
        <v>28</v>
      </c>
      <c r="AF3" s="512">
        <v>4</v>
      </c>
      <c r="AG3" s="512">
        <v>11</v>
      </c>
      <c r="AH3" s="512">
        <v>18</v>
      </c>
      <c r="AI3" s="678">
        <v>25</v>
      </c>
      <c r="AJ3" s="512">
        <v>2</v>
      </c>
      <c r="AK3" s="512">
        <v>9</v>
      </c>
      <c r="AL3" s="512">
        <v>16</v>
      </c>
      <c r="AM3" s="512">
        <v>23</v>
      </c>
      <c r="AN3" s="512">
        <v>30</v>
      </c>
      <c r="AO3" s="512">
        <v>6</v>
      </c>
      <c r="AP3" s="512">
        <v>13</v>
      </c>
      <c r="AQ3" s="512">
        <v>20</v>
      </c>
      <c r="AR3" s="512">
        <v>27</v>
      </c>
      <c r="AS3" s="512">
        <v>4</v>
      </c>
      <c r="AT3" s="512">
        <v>11</v>
      </c>
      <c r="AU3" s="512">
        <v>18</v>
      </c>
      <c r="AV3" s="512">
        <v>25</v>
      </c>
      <c r="AW3" s="512">
        <v>1</v>
      </c>
      <c r="AX3" s="512">
        <v>8</v>
      </c>
      <c r="AY3" s="678">
        <v>15</v>
      </c>
      <c r="AZ3" s="512">
        <v>22</v>
      </c>
      <c r="BA3" s="512">
        <v>29</v>
      </c>
      <c r="BB3" s="512">
        <v>5</v>
      </c>
      <c r="BC3" s="512">
        <v>12</v>
      </c>
      <c r="BD3" s="512">
        <v>19</v>
      </c>
      <c r="BE3" s="512">
        <v>26</v>
      </c>
      <c r="BF3" s="512">
        <v>3</v>
      </c>
      <c r="BG3" s="512">
        <v>10</v>
      </c>
      <c r="BH3" s="512">
        <v>17</v>
      </c>
      <c r="BI3" s="512">
        <v>24</v>
      </c>
      <c r="BJ3" s="512">
        <v>31</v>
      </c>
      <c r="BK3" s="512">
        <v>7</v>
      </c>
      <c r="BL3" s="512">
        <v>14</v>
      </c>
      <c r="BM3" s="512">
        <v>21</v>
      </c>
      <c r="BN3" s="512">
        <v>28</v>
      </c>
      <c r="BO3" s="512">
        <v>5</v>
      </c>
      <c r="BP3" s="512">
        <v>12</v>
      </c>
      <c r="BQ3" s="512">
        <v>19</v>
      </c>
      <c r="BR3" s="678">
        <v>26</v>
      </c>
      <c r="BS3" s="501" t="s">
        <v>877</v>
      </c>
      <c r="BT3" s="502"/>
      <c r="BU3" s="501" t="s">
        <v>878</v>
      </c>
      <c r="BV3" s="177"/>
      <c r="BW3" s="501" t="s">
        <v>1671</v>
      </c>
    </row>
    <row r="4" spans="1:75" s="23" customFormat="1" ht="21" customHeight="1">
      <c r="A4" s="15"/>
      <c r="B4" s="15"/>
      <c r="C4" s="40" t="s">
        <v>16</v>
      </c>
      <c r="D4" s="36" t="s">
        <v>40</v>
      </c>
      <c r="E4" s="505">
        <v>135</v>
      </c>
      <c r="F4" s="485">
        <v>36984</v>
      </c>
      <c r="G4" s="844">
        <v>1713</v>
      </c>
      <c r="H4" s="332" t="s">
        <v>255</v>
      </c>
      <c r="I4" s="29">
        <v>27715</v>
      </c>
      <c r="J4" s="633" t="s">
        <v>415</v>
      </c>
      <c r="K4" s="299" t="s">
        <v>414</v>
      </c>
      <c r="L4" s="16">
        <v>1558</v>
      </c>
      <c r="M4" s="266">
        <v>52</v>
      </c>
      <c r="N4" s="16">
        <v>1610</v>
      </c>
      <c r="O4" s="266">
        <v>52</v>
      </c>
      <c r="P4" s="16">
        <v>1662</v>
      </c>
      <c r="Q4" s="266">
        <v>51</v>
      </c>
      <c r="R4" s="16">
        <v>1713</v>
      </c>
      <c r="S4" s="18">
        <v>18</v>
      </c>
      <c r="T4" s="18">
        <v>18</v>
      </c>
      <c r="U4" s="18">
        <v>18</v>
      </c>
      <c r="V4" s="18">
        <v>24</v>
      </c>
      <c r="W4" s="18">
        <v>18</v>
      </c>
      <c r="X4" s="18">
        <v>18</v>
      </c>
      <c r="Y4" s="18">
        <v>18</v>
      </c>
      <c r="Z4" s="18">
        <v>18</v>
      </c>
      <c r="AA4" s="18">
        <v>18</v>
      </c>
      <c r="AB4" s="18">
        <v>18</v>
      </c>
      <c r="AC4" s="18">
        <v>18</v>
      </c>
      <c r="AD4" s="18">
        <v>18</v>
      </c>
      <c r="AE4" s="18">
        <v>18</v>
      </c>
      <c r="AF4" s="18">
        <v>18</v>
      </c>
      <c r="AG4" s="18">
        <v>18</v>
      </c>
      <c r="AH4" s="18">
        <v>18</v>
      </c>
      <c r="AI4" s="18">
        <v>18</v>
      </c>
      <c r="AJ4" s="18">
        <v>18</v>
      </c>
      <c r="AK4" s="18">
        <v>18</v>
      </c>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5" si="0">COUNT(S4:AR4)</f>
        <v>19</v>
      </c>
      <c r="BU4" s="15">
        <f t="shared" ref="BU4:BU35" si="1">COUNT(AS4:BR4)</f>
        <v>0</v>
      </c>
      <c r="BW4" s="15">
        <f t="shared" ref="BW4:BW35" si="2">SUM(BS4,BU4)</f>
        <v>19</v>
      </c>
    </row>
    <row r="5" spans="1:75" s="23" customFormat="1" ht="21" customHeight="1">
      <c r="A5" s="15"/>
      <c r="B5" s="15"/>
      <c r="C5" s="40" t="s">
        <v>17</v>
      </c>
      <c r="D5" s="591" t="s">
        <v>1303</v>
      </c>
      <c r="E5" s="505">
        <v>6258</v>
      </c>
      <c r="F5" s="485">
        <v>41551</v>
      </c>
      <c r="G5" s="844">
        <v>1360</v>
      </c>
      <c r="H5" s="332" t="s">
        <v>258</v>
      </c>
      <c r="I5" s="29">
        <v>25118</v>
      </c>
      <c r="J5" s="458" t="s">
        <v>652</v>
      </c>
      <c r="K5" s="299" t="s">
        <v>651</v>
      </c>
      <c r="L5" s="16">
        <v>1239</v>
      </c>
      <c r="M5" s="266">
        <v>39</v>
      </c>
      <c r="N5" s="16">
        <v>1278</v>
      </c>
      <c r="O5" s="266">
        <v>42</v>
      </c>
      <c r="P5" s="16">
        <v>1320</v>
      </c>
      <c r="Q5" s="266">
        <v>40</v>
      </c>
      <c r="R5" s="16">
        <v>1360</v>
      </c>
      <c r="S5" s="18">
        <v>18</v>
      </c>
      <c r="T5" s="18">
        <v>18</v>
      </c>
      <c r="U5" s="18"/>
      <c r="V5" s="18">
        <v>30</v>
      </c>
      <c r="W5" s="18"/>
      <c r="X5" s="18">
        <v>21</v>
      </c>
      <c r="Y5" s="18">
        <v>30</v>
      </c>
      <c r="Z5" s="18"/>
      <c r="AA5" s="18">
        <v>21</v>
      </c>
      <c r="AB5" s="18">
        <v>30</v>
      </c>
      <c r="AC5" s="18">
        <v>18</v>
      </c>
      <c r="AD5" s="18" t="s">
        <v>2435</v>
      </c>
      <c r="AE5" s="18">
        <v>32</v>
      </c>
      <c r="AF5" s="18"/>
      <c r="AG5" s="18">
        <v>18</v>
      </c>
      <c r="AH5" s="18">
        <v>18</v>
      </c>
      <c r="AI5" s="18">
        <v>18</v>
      </c>
      <c r="AJ5" s="18">
        <v>18</v>
      </c>
      <c r="AK5" s="18">
        <v>26</v>
      </c>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5">
        <f t="shared" si="0"/>
        <v>14</v>
      </c>
      <c r="BU5" s="15">
        <f t="shared" si="1"/>
        <v>0</v>
      </c>
      <c r="BW5" s="15">
        <f t="shared" si="2"/>
        <v>14</v>
      </c>
    </row>
    <row r="6" spans="1:75" s="23" customFormat="1" ht="21" customHeight="1">
      <c r="A6" s="15"/>
      <c r="B6" s="15"/>
      <c r="C6" s="40" t="s">
        <v>19</v>
      </c>
      <c r="D6" s="591" t="s">
        <v>45</v>
      </c>
      <c r="E6" s="505">
        <v>479</v>
      </c>
      <c r="F6" s="485">
        <v>36537</v>
      </c>
      <c r="G6" s="844">
        <v>1274</v>
      </c>
      <c r="H6" s="332" t="s">
        <v>255</v>
      </c>
      <c r="I6" s="29">
        <v>36511</v>
      </c>
      <c r="J6" s="633" t="s">
        <v>661</v>
      </c>
      <c r="K6" s="299" t="s">
        <v>660</v>
      </c>
      <c r="L6" s="16">
        <v>1119</v>
      </c>
      <c r="M6" s="266">
        <v>52</v>
      </c>
      <c r="N6" s="16">
        <v>1171</v>
      </c>
      <c r="O6" s="266">
        <v>52</v>
      </c>
      <c r="P6" s="16">
        <v>1223</v>
      </c>
      <c r="Q6" s="266">
        <v>51</v>
      </c>
      <c r="R6" s="16">
        <v>1274</v>
      </c>
      <c r="S6" s="18">
        <v>18</v>
      </c>
      <c r="T6" s="18">
        <v>18</v>
      </c>
      <c r="U6" s="18">
        <v>18</v>
      </c>
      <c r="V6" s="18">
        <v>18</v>
      </c>
      <c r="W6" s="18">
        <v>21</v>
      </c>
      <c r="X6" s="18">
        <v>30</v>
      </c>
      <c r="Y6" s="18">
        <v>26</v>
      </c>
      <c r="Z6" s="18">
        <v>30</v>
      </c>
      <c r="AA6" s="18">
        <v>26</v>
      </c>
      <c r="AB6" s="18">
        <v>24</v>
      </c>
      <c r="AC6" s="18">
        <v>24</v>
      </c>
      <c r="AD6" s="18">
        <v>32</v>
      </c>
      <c r="AE6" s="18">
        <v>26</v>
      </c>
      <c r="AF6" s="18">
        <v>32</v>
      </c>
      <c r="AG6" s="18">
        <v>32</v>
      </c>
      <c r="AH6" s="18">
        <v>24</v>
      </c>
      <c r="AI6" s="18">
        <v>18</v>
      </c>
      <c r="AJ6" s="18">
        <v>24</v>
      </c>
      <c r="AK6" s="18">
        <v>26</v>
      </c>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5">
        <f t="shared" si="0"/>
        <v>19</v>
      </c>
      <c r="BU6" s="15">
        <f t="shared" si="1"/>
        <v>0</v>
      </c>
      <c r="BW6" s="15">
        <f t="shared" si="2"/>
        <v>19</v>
      </c>
    </row>
    <row r="7" spans="1:75" s="23" customFormat="1" ht="21" customHeight="1">
      <c r="A7" s="15"/>
      <c r="B7" s="15"/>
      <c r="C7" s="40" t="s">
        <v>21</v>
      </c>
      <c r="D7" s="591" t="s">
        <v>43</v>
      </c>
      <c r="E7" s="505">
        <v>508</v>
      </c>
      <c r="F7" s="485">
        <v>38840</v>
      </c>
      <c r="G7" s="844">
        <v>1231</v>
      </c>
      <c r="H7" s="332" t="s">
        <v>255</v>
      </c>
      <c r="I7" s="29">
        <v>36566</v>
      </c>
      <c r="J7" s="458" t="s">
        <v>678</v>
      </c>
      <c r="K7" s="299" t="s">
        <v>677</v>
      </c>
      <c r="L7" s="16">
        <v>1228</v>
      </c>
      <c r="M7" s="266">
        <v>2</v>
      </c>
      <c r="N7" s="16">
        <v>1230</v>
      </c>
      <c r="O7" s="266">
        <v>1</v>
      </c>
      <c r="P7" s="16">
        <v>1231</v>
      </c>
      <c r="Q7" s="266">
        <v>0</v>
      </c>
      <c r="R7" s="16">
        <v>1231</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5">
        <f t="shared" si="0"/>
        <v>0</v>
      </c>
      <c r="BU7" s="15">
        <f t="shared" si="1"/>
        <v>0</v>
      </c>
      <c r="BW7" s="15">
        <f t="shared" si="2"/>
        <v>0</v>
      </c>
    </row>
    <row r="8" spans="1:75" s="23" customFormat="1" ht="21" customHeight="1">
      <c r="A8" s="15"/>
      <c r="B8" s="15"/>
      <c r="C8" s="40" t="s">
        <v>23</v>
      </c>
      <c r="D8" s="591" t="s">
        <v>1726</v>
      </c>
      <c r="E8" s="505">
        <v>469</v>
      </c>
      <c r="F8" s="486">
        <v>44699</v>
      </c>
      <c r="G8" s="844">
        <v>1188</v>
      </c>
      <c r="H8" s="332" t="s">
        <v>924</v>
      </c>
      <c r="I8" s="29">
        <v>36432</v>
      </c>
      <c r="J8" s="457" t="s">
        <v>1727</v>
      </c>
      <c r="K8" s="299" t="s">
        <v>1728</v>
      </c>
      <c r="L8" s="16">
        <v>1050</v>
      </c>
      <c r="M8" s="266">
        <v>49</v>
      </c>
      <c r="N8" s="16">
        <v>1099</v>
      </c>
      <c r="O8" s="266">
        <v>43</v>
      </c>
      <c r="P8" s="16">
        <v>1142</v>
      </c>
      <c r="Q8" s="266">
        <v>46</v>
      </c>
      <c r="R8" s="16">
        <v>1188</v>
      </c>
      <c r="S8" s="18">
        <v>26</v>
      </c>
      <c r="T8" s="18">
        <v>30</v>
      </c>
      <c r="U8" s="18">
        <v>26</v>
      </c>
      <c r="V8" s="18">
        <v>26</v>
      </c>
      <c r="W8" s="18">
        <v>26</v>
      </c>
      <c r="X8" s="18">
        <v>26</v>
      </c>
      <c r="Y8" s="18">
        <v>26</v>
      </c>
      <c r="Z8" s="18">
        <v>26</v>
      </c>
      <c r="AA8" s="18">
        <v>26</v>
      </c>
      <c r="AB8" s="18">
        <v>18</v>
      </c>
      <c r="AC8" s="18">
        <v>18</v>
      </c>
      <c r="AD8" s="18">
        <v>26</v>
      </c>
      <c r="AE8" s="18"/>
      <c r="AF8" s="18"/>
      <c r="AG8" s="18">
        <v>30</v>
      </c>
      <c r="AH8" s="18">
        <v>30</v>
      </c>
      <c r="AI8" s="18">
        <v>30</v>
      </c>
      <c r="AJ8" s="18">
        <v>30</v>
      </c>
      <c r="AK8" s="18">
        <v>30</v>
      </c>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5">
        <f t="shared" si="0"/>
        <v>17</v>
      </c>
      <c r="BU8" s="15">
        <f t="shared" si="1"/>
        <v>0</v>
      </c>
      <c r="BW8" s="15">
        <f t="shared" si="2"/>
        <v>17</v>
      </c>
    </row>
    <row r="9" spans="1:75" s="23" customFormat="1" ht="21" customHeight="1">
      <c r="A9" s="15"/>
      <c r="B9" s="15"/>
      <c r="C9" s="40" t="s">
        <v>25</v>
      </c>
      <c r="D9" s="36" t="s">
        <v>2319</v>
      </c>
      <c r="E9" s="505">
        <v>11836</v>
      </c>
      <c r="F9" s="486">
        <v>45839</v>
      </c>
      <c r="G9" s="844">
        <v>1060</v>
      </c>
      <c r="H9" s="332" t="s">
        <v>259</v>
      </c>
      <c r="I9" s="29">
        <v>32777</v>
      </c>
      <c r="J9" s="457" t="s">
        <v>2320</v>
      </c>
      <c r="K9" s="299" t="s">
        <v>2321</v>
      </c>
      <c r="L9" s="16">
        <v>1058</v>
      </c>
      <c r="M9" s="266">
        <v>2</v>
      </c>
      <c r="N9" s="16">
        <v>1060</v>
      </c>
      <c r="O9" s="266">
        <v>0</v>
      </c>
      <c r="P9" s="16">
        <v>1060</v>
      </c>
      <c r="Q9" s="266">
        <v>0</v>
      </c>
      <c r="R9" s="16">
        <v>1060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5">
        <f t="shared" si="0"/>
        <v>0</v>
      </c>
      <c r="BU9" s="15">
        <f t="shared" si="1"/>
        <v>0</v>
      </c>
      <c r="BW9" s="15">
        <f t="shared" si="2"/>
        <v>0</v>
      </c>
    </row>
    <row r="10" spans="1:75" s="23" customFormat="1" ht="21" customHeight="1">
      <c r="A10" s="24"/>
      <c r="B10" s="24"/>
      <c r="C10" s="40" t="s">
        <v>27</v>
      </c>
      <c r="D10" s="591" t="s">
        <v>1161</v>
      </c>
      <c r="E10" s="505">
        <v>6258</v>
      </c>
      <c r="F10" s="485">
        <v>41551</v>
      </c>
      <c r="G10" s="844">
        <v>1033</v>
      </c>
      <c r="H10" s="332" t="s">
        <v>749</v>
      </c>
      <c r="I10" s="29">
        <v>23229</v>
      </c>
      <c r="J10" s="464" t="s">
        <v>652</v>
      </c>
      <c r="K10" s="299" t="s">
        <v>651</v>
      </c>
      <c r="L10" s="16">
        <v>1016</v>
      </c>
      <c r="M10" s="266">
        <v>5</v>
      </c>
      <c r="N10" s="16">
        <v>1021</v>
      </c>
      <c r="O10" s="266">
        <v>6</v>
      </c>
      <c r="P10" s="16">
        <v>1027</v>
      </c>
      <c r="Q10" s="266">
        <v>6</v>
      </c>
      <c r="R10" s="16">
        <v>1033</v>
      </c>
      <c r="S10" s="18"/>
      <c r="T10" s="18"/>
      <c r="U10" s="18"/>
      <c r="V10" s="18"/>
      <c r="W10" s="18"/>
      <c r="X10" s="18"/>
      <c r="Y10" s="18"/>
      <c r="Z10" s="18"/>
      <c r="AA10" s="18">
        <v>21</v>
      </c>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5">
        <f t="shared" si="0"/>
        <v>1</v>
      </c>
      <c r="BT10" s="30"/>
      <c r="BU10" s="15">
        <f t="shared" si="1"/>
        <v>0</v>
      </c>
      <c r="BV10" s="30"/>
      <c r="BW10" s="15">
        <f t="shared" si="2"/>
        <v>1</v>
      </c>
    </row>
    <row r="11" spans="1:75" s="23" customFormat="1" ht="21" customHeight="1">
      <c r="A11" s="15"/>
      <c r="B11" s="15"/>
      <c r="C11" s="40" t="s">
        <v>29</v>
      </c>
      <c r="D11" s="591" t="s">
        <v>47</v>
      </c>
      <c r="E11" s="505">
        <v>75</v>
      </c>
      <c r="F11" s="486">
        <v>40896</v>
      </c>
      <c r="G11" s="844">
        <v>1028</v>
      </c>
      <c r="H11" s="332" t="s">
        <v>258</v>
      </c>
      <c r="I11" s="29">
        <v>32571</v>
      </c>
      <c r="J11" s="457" t="s">
        <v>370</v>
      </c>
      <c r="K11" s="299" t="s">
        <v>369</v>
      </c>
      <c r="L11" s="16">
        <v>882</v>
      </c>
      <c r="M11" s="266">
        <v>50</v>
      </c>
      <c r="N11" s="16">
        <v>932</v>
      </c>
      <c r="O11" s="266">
        <v>50</v>
      </c>
      <c r="P11" s="16">
        <v>982</v>
      </c>
      <c r="Q11" s="266">
        <v>46</v>
      </c>
      <c r="R11" s="16">
        <v>1028</v>
      </c>
      <c r="S11" s="18">
        <v>30</v>
      </c>
      <c r="T11" s="18">
        <v>28</v>
      </c>
      <c r="U11" s="18">
        <v>30</v>
      </c>
      <c r="V11" s="18">
        <v>30</v>
      </c>
      <c r="W11" s="18">
        <v>30</v>
      </c>
      <c r="X11" s="18">
        <v>30</v>
      </c>
      <c r="Y11" s="18">
        <v>30</v>
      </c>
      <c r="Z11" s="18">
        <v>30</v>
      </c>
      <c r="AA11" s="18">
        <v>30</v>
      </c>
      <c r="AB11" s="18">
        <v>30</v>
      </c>
      <c r="AC11" s="18">
        <v>30</v>
      </c>
      <c r="AD11" s="18">
        <v>30</v>
      </c>
      <c r="AE11" s="18">
        <v>30</v>
      </c>
      <c r="AF11" s="18">
        <v>30</v>
      </c>
      <c r="AG11" s="18">
        <v>28</v>
      </c>
      <c r="AH11" s="18">
        <v>28</v>
      </c>
      <c r="AI11" s="18">
        <v>28</v>
      </c>
      <c r="AJ11" s="18">
        <v>28</v>
      </c>
      <c r="AK11" s="18">
        <v>28</v>
      </c>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5">
        <f t="shared" si="0"/>
        <v>19</v>
      </c>
      <c r="BU11" s="15">
        <f t="shared" si="1"/>
        <v>0</v>
      </c>
      <c r="BW11" s="15">
        <f t="shared" si="2"/>
        <v>19</v>
      </c>
    </row>
    <row r="12" spans="1:75" s="23" customFormat="1" ht="21" customHeight="1">
      <c r="A12" s="15"/>
      <c r="B12" s="15"/>
      <c r="C12" s="40" t="s">
        <v>31</v>
      </c>
      <c r="D12" s="591" t="s">
        <v>944</v>
      </c>
      <c r="E12" s="505">
        <v>8603</v>
      </c>
      <c r="F12" s="487">
        <v>38309</v>
      </c>
      <c r="G12" s="844">
        <v>1007</v>
      </c>
      <c r="H12" s="332" t="s">
        <v>258</v>
      </c>
      <c r="I12" s="29">
        <v>29881</v>
      </c>
      <c r="J12" s="464" t="s">
        <v>942</v>
      </c>
      <c r="K12" s="299" t="s">
        <v>941</v>
      </c>
      <c r="L12" s="16">
        <v>949</v>
      </c>
      <c r="M12" s="266">
        <v>22</v>
      </c>
      <c r="N12" s="16">
        <v>971</v>
      </c>
      <c r="O12" s="266">
        <v>18</v>
      </c>
      <c r="P12" s="16">
        <v>989</v>
      </c>
      <c r="Q12" s="266">
        <v>18</v>
      </c>
      <c r="R12" s="16">
        <v>1007</v>
      </c>
      <c r="S12" s="18">
        <v>18</v>
      </c>
      <c r="T12" s="18">
        <v>26</v>
      </c>
      <c r="U12" s="18">
        <v>26</v>
      </c>
      <c r="V12" s="18"/>
      <c r="W12" s="18">
        <v>26</v>
      </c>
      <c r="X12" s="18"/>
      <c r="Y12" s="18"/>
      <c r="Z12" s="18"/>
      <c r="AA12" s="18"/>
      <c r="AB12" s="18"/>
      <c r="AC12" s="18"/>
      <c r="AD12" s="18"/>
      <c r="AE12" s="18"/>
      <c r="AF12" s="18">
        <v>26</v>
      </c>
      <c r="AG12" s="18">
        <v>26</v>
      </c>
      <c r="AH12" s="18">
        <v>26</v>
      </c>
      <c r="AI12" s="18">
        <v>26</v>
      </c>
      <c r="AJ12" s="18">
        <v>26</v>
      </c>
      <c r="AK12" s="18">
        <v>26</v>
      </c>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5">
        <f t="shared" si="0"/>
        <v>10</v>
      </c>
      <c r="BU12" s="15">
        <f t="shared" si="1"/>
        <v>0</v>
      </c>
      <c r="BW12" s="15">
        <f t="shared" si="2"/>
        <v>10</v>
      </c>
    </row>
    <row r="13" spans="1:75" s="23" customFormat="1" ht="21" customHeight="1">
      <c r="A13" s="15"/>
      <c r="B13" s="15"/>
      <c r="C13" s="40" t="s">
        <v>32</v>
      </c>
      <c r="D13" s="591" t="s">
        <v>1089</v>
      </c>
      <c r="E13" s="505">
        <v>6258</v>
      </c>
      <c r="F13" s="485">
        <v>41551</v>
      </c>
      <c r="G13" s="844">
        <v>969</v>
      </c>
      <c r="H13" s="332" t="s">
        <v>1596</v>
      </c>
      <c r="I13" s="29">
        <v>37930</v>
      </c>
      <c r="J13" s="458" t="s">
        <v>652</v>
      </c>
      <c r="K13" s="299" t="s">
        <v>651</v>
      </c>
      <c r="L13" s="16">
        <v>924</v>
      </c>
      <c r="M13" s="266">
        <v>33</v>
      </c>
      <c r="N13" s="16">
        <v>957</v>
      </c>
      <c r="O13" s="266">
        <v>10</v>
      </c>
      <c r="P13" s="16">
        <v>967</v>
      </c>
      <c r="Q13" s="266">
        <v>2</v>
      </c>
      <c r="R13" s="16">
        <v>969</v>
      </c>
      <c r="S13" s="18"/>
      <c r="T13" s="18"/>
      <c r="U13" s="18"/>
      <c r="V13" s="18"/>
      <c r="W13" s="18"/>
      <c r="X13" s="18">
        <v>21</v>
      </c>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5">
        <f t="shared" si="0"/>
        <v>1</v>
      </c>
      <c r="BU13" s="15">
        <f t="shared" si="1"/>
        <v>0</v>
      </c>
      <c r="BW13" s="15">
        <f t="shared" si="2"/>
        <v>1</v>
      </c>
    </row>
    <row r="14" spans="1:75" s="23" customFormat="1" ht="21" customHeight="1">
      <c r="A14" s="15"/>
      <c r="B14" s="15"/>
      <c r="C14" s="40" t="s">
        <v>33</v>
      </c>
      <c r="D14" s="591" t="s">
        <v>53</v>
      </c>
      <c r="E14" s="505">
        <v>478</v>
      </c>
      <c r="F14" s="487">
        <v>37721</v>
      </c>
      <c r="G14" s="844">
        <v>693</v>
      </c>
      <c r="H14" s="332" t="s">
        <v>259</v>
      </c>
      <c r="I14" s="29">
        <v>29918</v>
      </c>
      <c r="J14" s="464" t="s">
        <v>658</v>
      </c>
      <c r="K14" s="299" t="s">
        <v>657</v>
      </c>
      <c r="L14" s="16">
        <v>542</v>
      </c>
      <c r="M14" s="266">
        <v>51</v>
      </c>
      <c r="N14" s="16">
        <v>593</v>
      </c>
      <c r="O14" s="266">
        <v>50</v>
      </c>
      <c r="P14" s="16">
        <v>643</v>
      </c>
      <c r="Q14" s="266">
        <v>50</v>
      </c>
      <c r="R14" s="16">
        <v>693</v>
      </c>
      <c r="S14" s="18">
        <v>18</v>
      </c>
      <c r="T14" s="18">
        <v>18</v>
      </c>
      <c r="U14" s="18">
        <v>18</v>
      </c>
      <c r="V14" s="18">
        <v>18</v>
      </c>
      <c r="W14" s="18">
        <v>21</v>
      </c>
      <c r="X14" s="18">
        <v>18</v>
      </c>
      <c r="Y14" s="18">
        <v>26</v>
      </c>
      <c r="Z14" s="18">
        <v>21</v>
      </c>
      <c r="AA14" s="18">
        <v>30</v>
      </c>
      <c r="AB14" s="18">
        <v>18</v>
      </c>
      <c r="AC14" s="18">
        <v>18</v>
      </c>
      <c r="AD14" s="18">
        <v>18</v>
      </c>
      <c r="AE14" s="18">
        <v>18</v>
      </c>
      <c r="AF14" s="18">
        <v>26</v>
      </c>
      <c r="AG14" s="18">
        <v>26</v>
      </c>
      <c r="AH14" s="18">
        <v>26</v>
      </c>
      <c r="AI14" s="18">
        <v>18</v>
      </c>
      <c r="AJ14" s="18">
        <v>18</v>
      </c>
      <c r="AK14" s="18">
        <v>24</v>
      </c>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5">
        <f t="shared" si="0"/>
        <v>19</v>
      </c>
      <c r="BU14" s="15">
        <f t="shared" si="1"/>
        <v>0</v>
      </c>
      <c r="BW14" s="15">
        <f t="shared" si="2"/>
        <v>19</v>
      </c>
    </row>
    <row r="15" spans="1:75" s="23" customFormat="1" ht="21" customHeight="1">
      <c r="A15" s="15"/>
      <c r="B15" s="15"/>
      <c r="C15" s="40" t="s">
        <v>34</v>
      </c>
      <c r="D15" s="591" t="s">
        <v>49</v>
      </c>
      <c r="E15" s="505">
        <v>1065</v>
      </c>
      <c r="F15" s="486">
        <v>35185</v>
      </c>
      <c r="G15" s="844">
        <v>540</v>
      </c>
      <c r="H15" s="332" t="s">
        <v>257</v>
      </c>
      <c r="I15" s="29">
        <v>37036</v>
      </c>
      <c r="J15" s="457" t="s">
        <v>726</v>
      </c>
      <c r="K15" s="299" t="s">
        <v>725</v>
      </c>
      <c r="L15" s="16">
        <v>502</v>
      </c>
      <c r="M15" s="266">
        <v>20</v>
      </c>
      <c r="N15" s="16">
        <v>522</v>
      </c>
      <c r="O15" s="266">
        <v>17</v>
      </c>
      <c r="P15" s="16">
        <v>539</v>
      </c>
      <c r="Q15" s="266">
        <v>1</v>
      </c>
      <c r="R15" s="16">
        <v>540</v>
      </c>
      <c r="S15" s="18"/>
      <c r="T15" s="18"/>
      <c r="U15" s="18"/>
      <c r="V15" s="18"/>
      <c r="W15" s="18"/>
      <c r="X15" s="18"/>
      <c r="Y15" s="18"/>
      <c r="Z15" s="18"/>
      <c r="AA15" s="18"/>
      <c r="AB15" s="18"/>
      <c r="AC15" s="18"/>
      <c r="AD15" s="18"/>
      <c r="AE15" s="18"/>
      <c r="AF15" s="18">
        <v>30</v>
      </c>
      <c r="AG15" s="18">
        <v>30</v>
      </c>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5">
        <f t="shared" si="0"/>
        <v>2</v>
      </c>
      <c r="BU15" s="15">
        <f t="shared" si="1"/>
        <v>0</v>
      </c>
      <c r="BW15" s="15">
        <f t="shared" si="2"/>
        <v>2</v>
      </c>
    </row>
    <row r="16" spans="1:75" s="23" customFormat="1" ht="21" customHeight="1">
      <c r="A16" s="15"/>
      <c r="B16" s="15"/>
      <c r="C16" s="40" t="s">
        <v>35</v>
      </c>
      <c r="D16" s="591" t="s">
        <v>51</v>
      </c>
      <c r="E16" s="505">
        <v>476</v>
      </c>
      <c r="F16" s="485">
        <v>38687</v>
      </c>
      <c r="G16" s="844">
        <v>540</v>
      </c>
      <c r="H16" s="332" t="s">
        <v>255</v>
      </c>
      <c r="I16" s="29">
        <v>37295</v>
      </c>
      <c r="J16" s="633" t="s">
        <v>655</v>
      </c>
      <c r="K16" s="299" t="s">
        <v>654</v>
      </c>
      <c r="L16" s="16">
        <v>471</v>
      </c>
      <c r="M16" s="266">
        <v>27</v>
      </c>
      <c r="N16" s="16">
        <v>498</v>
      </c>
      <c r="O16" s="266">
        <v>15</v>
      </c>
      <c r="P16" s="16">
        <v>513</v>
      </c>
      <c r="Q16" s="266">
        <v>27</v>
      </c>
      <c r="R16" s="16">
        <v>540</v>
      </c>
      <c r="S16" s="18"/>
      <c r="T16" s="18"/>
      <c r="U16" s="18"/>
      <c r="V16" s="18"/>
      <c r="W16" s="18"/>
      <c r="X16" s="18">
        <v>18</v>
      </c>
      <c r="Y16" s="18">
        <v>30</v>
      </c>
      <c r="Z16" s="18">
        <v>21</v>
      </c>
      <c r="AA16" s="18"/>
      <c r="AB16" s="18">
        <v>18</v>
      </c>
      <c r="AC16" s="18">
        <v>26</v>
      </c>
      <c r="AD16" s="18">
        <v>18</v>
      </c>
      <c r="AE16" s="18"/>
      <c r="AF16" s="18">
        <v>18</v>
      </c>
      <c r="AG16" s="18"/>
      <c r="AH16" s="18">
        <v>18</v>
      </c>
      <c r="AI16" s="18">
        <v>26</v>
      </c>
      <c r="AJ16" s="18">
        <v>26</v>
      </c>
      <c r="AK16" s="18">
        <v>26</v>
      </c>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5">
        <f t="shared" si="0"/>
        <v>11</v>
      </c>
      <c r="BU16" s="15">
        <f t="shared" si="1"/>
        <v>0</v>
      </c>
      <c r="BW16" s="15">
        <f t="shared" si="2"/>
        <v>11</v>
      </c>
    </row>
    <row r="17" spans="1:88" s="30" customFormat="1" ht="21" customHeight="1">
      <c r="A17" s="32"/>
      <c r="B17" s="32"/>
      <c r="C17" s="40" t="s">
        <v>36</v>
      </c>
      <c r="D17" s="591" t="s">
        <v>73</v>
      </c>
      <c r="E17" s="505">
        <v>5414</v>
      </c>
      <c r="F17" s="486">
        <v>24567</v>
      </c>
      <c r="G17" s="844">
        <v>524</v>
      </c>
      <c r="H17" s="332" t="s">
        <v>259</v>
      </c>
      <c r="I17" s="29">
        <v>24567</v>
      </c>
      <c r="J17" s="457" t="s">
        <v>683</v>
      </c>
      <c r="K17" s="299" t="s">
        <v>682</v>
      </c>
      <c r="L17" s="16">
        <v>401</v>
      </c>
      <c r="M17" s="266">
        <v>47</v>
      </c>
      <c r="N17" s="16">
        <v>448</v>
      </c>
      <c r="O17" s="266">
        <v>30</v>
      </c>
      <c r="P17" s="16">
        <v>478</v>
      </c>
      <c r="Q17" s="266">
        <v>46</v>
      </c>
      <c r="R17" s="16">
        <v>524</v>
      </c>
      <c r="S17" s="18">
        <v>32</v>
      </c>
      <c r="T17" s="18">
        <v>32</v>
      </c>
      <c r="U17" s="18">
        <v>33</v>
      </c>
      <c r="V17" s="18"/>
      <c r="W17" s="18"/>
      <c r="X17" s="18">
        <v>32</v>
      </c>
      <c r="Y17" s="18"/>
      <c r="Z17" s="18">
        <v>32</v>
      </c>
      <c r="AA17" s="18">
        <v>32</v>
      </c>
      <c r="AB17" s="18">
        <v>33</v>
      </c>
      <c r="AC17" s="18">
        <v>33</v>
      </c>
      <c r="AD17" s="18">
        <v>33</v>
      </c>
      <c r="AE17" s="18">
        <v>32</v>
      </c>
      <c r="AF17" s="18">
        <v>32</v>
      </c>
      <c r="AG17" s="18">
        <v>32</v>
      </c>
      <c r="AH17" s="18">
        <v>32</v>
      </c>
      <c r="AI17" s="18">
        <v>33</v>
      </c>
      <c r="AJ17" s="18">
        <v>32</v>
      </c>
      <c r="AK17" s="18">
        <v>32</v>
      </c>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5">
        <f t="shared" si="0"/>
        <v>16</v>
      </c>
      <c r="BT17" s="23"/>
      <c r="BU17" s="15">
        <f t="shared" si="1"/>
        <v>0</v>
      </c>
      <c r="BV17" s="23"/>
      <c r="BW17" s="15">
        <f t="shared" si="2"/>
        <v>16</v>
      </c>
      <c r="BX17" s="23"/>
      <c r="BY17" s="23"/>
      <c r="BZ17" s="23"/>
      <c r="CA17" s="23"/>
      <c r="CB17" s="23"/>
      <c r="CC17" s="23"/>
      <c r="CD17" s="23"/>
      <c r="CE17" s="23"/>
      <c r="CF17" s="23"/>
    </row>
    <row r="18" spans="1:88" s="23" customFormat="1" ht="21" customHeight="1">
      <c r="A18" s="15"/>
      <c r="B18" s="15"/>
      <c r="C18" s="40" t="s">
        <v>38</v>
      </c>
      <c r="D18" s="591" t="s">
        <v>42</v>
      </c>
      <c r="E18" s="505">
        <v>135</v>
      </c>
      <c r="F18" s="485">
        <v>36984</v>
      </c>
      <c r="G18" s="844">
        <v>333</v>
      </c>
      <c r="H18" s="332" t="s">
        <v>257</v>
      </c>
      <c r="I18" s="29">
        <v>26445</v>
      </c>
      <c r="J18" s="633" t="s">
        <v>415</v>
      </c>
      <c r="K18" s="299" t="s">
        <v>414</v>
      </c>
      <c r="L18" s="16">
        <v>330</v>
      </c>
      <c r="M18" s="266">
        <v>1</v>
      </c>
      <c r="N18" s="16">
        <v>331</v>
      </c>
      <c r="O18" s="266">
        <v>2</v>
      </c>
      <c r="P18" s="16">
        <v>333</v>
      </c>
      <c r="Q18" s="266">
        <v>0</v>
      </c>
      <c r="R18" s="16">
        <v>333</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5">
        <f t="shared" si="0"/>
        <v>0</v>
      </c>
      <c r="BU18" s="15">
        <f t="shared" si="1"/>
        <v>0</v>
      </c>
      <c r="BW18" s="15">
        <f t="shared" si="2"/>
        <v>0</v>
      </c>
      <c r="CE18" s="256"/>
      <c r="CF18" s="256"/>
    </row>
    <row r="19" spans="1:88" s="23" customFormat="1" ht="21" customHeight="1">
      <c r="A19" s="15"/>
      <c r="B19" s="15"/>
      <c r="C19" s="40" t="s">
        <v>50</v>
      </c>
      <c r="D19" s="591" t="s">
        <v>67</v>
      </c>
      <c r="E19" s="505">
        <v>293</v>
      </c>
      <c r="F19" s="485">
        <v>35937</v>
      </c>
      <c r="G19" s="844">
        <v>313</v>
      </c>
      <c r="H19" s="332" t="s">
        <v>1596</v>
      </c>
      <c r="I19" s="29">
        <v>35836</v>
      </c>
      <c r="J19" s="458" t="s">
        <v>545</v>
      </c>
      <c r="K19" s="299" t="s">
        <v>544</v>
      </c>
      <c r="L19" s="16">
        <v>288</v>
      </c>
      <c r="M19" s="266">
        <v>7</v>
      </c>
      <c r="N19" s="16">
        <v>295</v>
      </c>
      <c r="O19" s="266">
        <v>7</v>
      </c>
      <c r="P19" s="16">
        <v>302</v>
      </c>
      <c r="Q19" s="266">
        <v>11</v>
      </c>
      <c r="R19" s="16">
        <v>313</v>
      </c>
      <c r="S19" s="18">
        <v>24</v>
      </c>
      <c r="T19" s="18">
        <v>24</v>
      </c>
      <c r="U19" s="18"/>
      <c r="V19" s="18"/>
      <c r="W19" s="18"/>
      <c r="X19" s="18">
        <v>26</v>
      </c>
      <c r="Y19" s="18"/>
      <c r="Z19" s="18"/>
      <c r="AA19" s="18"/>
      <c r="AB19" s="18">
        <v>24</v>
      </c>
      <c r="AC19" s="18"/>
      <c r="AD19" s="18">
        <v>24</v>
      </c>
      <c r="AE19" s="18"/>
      <c r="AF19" s="18">
        <v>24</v>
      </c>
      <c r="AG19" s="18"/>
      <c r="AH19" s="18">
        <v>26</v>
      </c>
      <c r="AI19" s="18"/>
      <c r="AJ19" s="18"/>
      <c r="AK19" s="18">
        <v>28</v>
      </c>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5">
        <f t="shared" si="0"/>
        <v>8</v>
      </c>
      <c r="BU19" s="15">
        <f t="shared" si="1"/>
        <v>0</v>
      </c>
      <c r="BW19" s="15">
        <f t="shared" si="2"/>
        <v>8</v>
      </c>
    </row>
    <row r="20" spans="1:88" s="256" customFormat="1" ht="21" customHeight="1">
      <c r="A20" s="15"/>
      <c r="B20" s="15"/>
      <c r="C20" s="40" t="s">
        <v>52</v>
      </c>
      <c r="D20" s="591" t="s">
        <v>1404</v>
      </c>
      <c r="E20" s="505">
        <v>356</v>
      </c>
      <c r="F20" s="485">
        <v>30834</v>
      </c>
      <c r="G20" s="844">
        <v>225</v>
      </c>
      <c r="H20" s="332" t="s">
        <v>259</v>
      </c>
      <c r="I20" s="29">
        <v>34716</v>
      </c>
      <c r="J20" s="458" t="s">
        <v>569</v>
      </c>
      <c r="K20" s="299" t="s">
        <v>568</v>
      </c>
      <c r="L20" s="16">
        <v>145</v>
      </c>
      <c r="M20" s="266">
        <v>28</v>
      </c>
      <c r="N20" s="16">
        <v>173</v>
      </c>
      <c r="O20" s="266">
        <v>28</v>
      </c>
      <c r="P20" s="16">
        <v>201</v>
      </c>
      <c r="Q20" s="266">
        <v>24</v>
      </c>
      <c r="R20" s="16">
        <v>225</v>
      </c>
      <c r="S20" s="18"/>
      <c r="T20" s="18">
        <v>32</v>
      </c>
      <c r="U20" s="18"/>
      <c r="V20" s="18">
        <v>26</v>
      </c>
      <c r="W20" s="18"/>
      <c r="X20" s="18">
        <v>26</v>
      </c>
      <c r="Y20" s="18">
        <v>26</v>
      </c>
      <c r="Z20" s="18">
        <v>26</v>
      </c>
      <c r="AA20" s="18">
        <v>26</v>
      </c>
      <c r="AB20" s="18">
        <v>26</v>
      </c>
      <c r="AC20" s="18">
        <v>30</v>
      </c>
      <c r="AD20" s="18">
        <v>26</v>
      </c>
      <c r="AE20" s="18">
        <v>32</v>
      </c>
      <c r="AF20" s="18">
        <v>32</v>
      </c>
      <c r="AG20" s="18">
        <v>32</v>
      </c>
      <c r="AH20" s="18">
        <v>26</v>
      </c>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5">
        <f t="shared" si="0"/>
        <v>13</v>
      </c>
      <c r="BT20" s="23"/>
      <c r="BU20" s="15">
        <f t="shared" si="1"/>
        <v>0</v>
      </c>
      <c r="BV20" s="23"/>
      <c r="BW20" s="15">
        <f t="shared" si="2"/>
        <v>13</v>
      </c>
      <c r="BX20" s="23"/>
      <c r="BY20" s="23"/>
      <c r="BZ20" s="23"/>
      <c r="CA20" s="23"/>
      <c r="CB20" s="23"/>
      <c r="CC20" s="23"/>
      <c r="CD20" s="23"/>
      <c r="CE20" s="23"/>
      <c r="CF20" s="23"/>
    </row>
    <row r="21" spans="1:88" s="256" customFormat="1" ht="21" customHeight="1">
      <c r="A21" s="32"/>
      <c r="B21" s="32"/>
      <c r="C21" s="40" t="s">
        <v>54</v>
      </c>
      <c r="D21" s="591" t="s">
        <v>84</v>
      </c>
      <c r="E21" s="505">
        <v>976</v>
      </c>
      <c r="F21" s="487">
        <v>40918</v>
      </c>
      <c r="G21" s="844">
        <v>222</v>
      </c>
      <c r="H21" s="332" t="s">
        <v>259</v>
      </c>
      <c r="I21" s="29">
        <v>41015</v>
      </c>
      <c r="J21" s="464" t="s">
        <v>447</v>
      </c>
      <c r="K21" s="299" t="s">
        <v>446</v>
      </c>
      <c r="L21" s="16">
        <v>208</v>
      </c>
      <c r="M21" s="266">
        <v>14</v>
      </c>
      <c r="N21" s="16">
        <v>222</v>
      </c>
      <c r="O21" s="266">
        <v>0</v>
      </c>
      <c r="P21" s="16">
        <v>222</v>
      </c>
      <c r="Q21" s="266">
        <v>0</v>
      </c>
      <c r="R21" s="16">
        <v>222</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5">
        <f t="shared" si="0"/>
        <v>0</v>
      </c>
      <c r="BT21" s="23"/>
      <c r="BU21" s="15">
        <f t="shared" si="1"/>
        <v>0</v>
      </c>
      <c r="BV21" s="23"/>
      <c r="BW21" s="15">
        <f t="shared" si="2"/>
        <v>0</v>
      </c>
      <c r="BX21" s="23"/>
      <c r="BY21" s="23"/>
      <c r="BZ21" s="23"/>
      <c r="CA21" s="23"/>
      <c r="CB21" s="23"/>
      <c r="CC21" s="23"/>
      <c r="CD21" s="23"/>
      <c r="CE21" s="23"/>
      <c r="CF21" s="23"/>
    </row>
    <row r="22" spans="1:88" s="256" customFormat="1" ht="21" customHeight="1">
      <c r="A22" s="24"/>
      <c r="B22" s="24"/>
      <c r="C22" s="40" t="s">
        <v>56</v>
      </c>
      <c r="D22" s="591" t="s">
        <v>1338</v>
      </c>
      <c r="E22" s="505">
        <v>10584</v>
      </c>
      <c r="F22" s="486">
        <v>43232</v>
      </c>
      <c r="G22" s="844">
        <v>170</v>
      </c>
      <c r="H22" s="332" t="s">
        <v>343</v>
      </c>
      <c r="I22" s="29"/>
      <c r="J22" s="457" t="s">
        <v>1340</v>
      </c>
      <c r="K22" s="299" t="s">
        <v>1339</v>
      </c>
      <c r="L22" s="16">
        <v>25</v>
      </c>
      <c r="M22" s="266">
        <v>51</v>
      </c>
      <c r="N22" s="16">
        <v>76</v>
      </c>
      <c r="O22" s="266">
        <v>44</v>
      </c>
      <c r="P22" s="16">
        <v>120</v>
      </c>
      <c r="Q22" s="266">
        <v>50</v>
      </c>
      <c r="R22" s="16">
        <v>170</v>
      </c>
      <c r="S22" s="18">
        <v>30</v>
      </c>
      <c r="T22" s="18">
        <v>30</v>
      </c>
      <c r="U22" s="18">
        <v>30</v>
      </c>
      <c r="V22" s="18"/>
      <c r="W22" s="18">
        <v>30</v>
      </c>
      <c r="X22" s="18">
        <v>30</v>
      </c>
      <c r="Y22" s="18">
        <v>30</v>
      </c>
      <c r="Z22" s="18">
        <v>30</v>
      </c>
      <c r="AA22" s="18">
        <v>30</v>
      </c>
      <c r="AB22" s="18">
        <v>30</v>
      </c>
      <c r="AC22" s="18">
        <v>30</v>
      </c>
      <c r="AD22" s="18">
        <v>30</v>
      </c>
      <c r="AE22" s="18">
        <v>30</v>
      </c>
      <c r="AF22" s="18">
        <v>30</v>
      </c>
      <c r="AG22" s="18">
        <v>30</v>
      </c>
      <c r="AH22" s="18">
        <v>30</v>
      </c>
      <c r="AI22" s="18">
        <v>30</v>
      </c>
      <c r="AJ22" s="18">
        <v>30</v>
      </c>
      <c r="AK22" s="18">
        <v>30</v>
      </c>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5">
        <f t="shared" si="0"/>
        <v>18</v>
      </c>
      <c r="BT22" s="30"/>
      <c r="BU22" s="15">
        <f t="shared" si="1"/>
        <v>0</v>
      </c>
      <c r="BV22" s="30"/>
      <c r="BW22" s="15">
        <f t="shared" si="2"/>
        <v>18</v>
      </c>
      <c r="BX22" s="23"/>
      <c r="BY22" s="23"/>
      <c r="BZ22" s="23"/>
      <c r="CA22" s="23"/>
      <c r="CB22" s="23"/>
      <c r="CE22" s="23"/>
      <c r="CF22" s="23"/>
    </row>
    <row r="23" spans="1:88" s="23" customFormat="1" ht="21" customHeight="1">
      <c r="A23" s="32"/>
      <c r="B23" s="32"/>
      <c r="C23" s="40" t="s">
        <v>58</v>
      </c>
      <c r="D23" s="591" t="s">
        <v>57</v>
      </c>
      <c r="E23" s="505">
        <v>326</v>
      </c>
      <c r="F23" s="486">
        <v>37408</v>
      </c>
      <c r="G23" s="844">
        <v>142</v>
      </c>
      <c r="H23" s="332" t="s">
        <v>258</v>
      </c>
      <c r="I23" s="29">
        <v>36222</v>
      </c>
      <c r="J23" s="457" t="s">
        <v>1490</v>
      </c>
      <c r="K23" s="299" t="s">
        <v>555</v>
      </c>
      <c r="L23" s="16">
        <v>106</v>
      </c>
      <c r="M23" s="266">
        <v>14</v>
      </c>
      <c r="N23" s="16">
        <v>120</v>
      </c>
      <c r="O23" s="266">
        <v>6</v>
      </c>
      <c r="P23" s="16">
        <v>126</v>
      </c>
      <c r="Q23" s="266">
        <v>16</v>
      </c>
      <c r="R23" s="16">
        <v>142</v>
      </c>
      <c r="S23" s="18"/>
      <c r="T23" s="18"/>
      <c r="U23" s="18"/>
      <c r="V23" s="18"/>
      <c r="W23" s="18"/>
      <c r="X23" s="18"/>
      <c r="Y23" s="18"/>
      <c r="Z23" s="18"/>
      <c r="AA23" s="18"/>
      <c r="AB23" s="18"/>
      <c r="AC23" s="18"/>
      <c r="AD23" s="18"/>
      <c r="AE23" s="18"/>
      <c r="AF23" s="18"/>
      <c r="AG23" s="18"/>
      <c r="AH23" s="18"/>
      <c r="AI23" s="18"/>
      <c r="AJ23" s="18"/>
      <c r="AK23" s="18">
        <v>18</v>
      </c>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5">
        <f t="shared" si="0"/>
        <v>1</v>
      </c>
      <c r="BU23" s="15">
        <f t="shared" si="1"/>
        <v>0</v>
      </c>
      <c r="BW23" s="15">
        <f t="shared" si="2"/>
        <v>1</v>
      </c>
      <c r="CG23" s="256"/>
      <c r="CH23" s="256"/>
      <c r="CI23" s="256"/>
      <c r="CJ23" s="256"/>
    </row>
    <row r="24" spans="1:88" s="23" customFormat="1" ht="21" customHeight="1">
      <c r="A24" s="32"/>
      <c r="B24" s="32"/>
      <c r="C24" s="40" t="s">
        <v>59</v>
      </c>
      <c r="D24" s="591" t="s">
        <v>1665</v>
      </c>
      <c r="E24" s="505">
        <v>10704</v>
      </c>
      <c r="F24" s="487">
        <v>44237</v>
      </c>
      <c r="G24" s="844">
        <v>140</v>
      </c>
      <c r="H24" s="332" t="s">
        <v>1834</v>
      </c>
      <c r="I24" s="29">
        <v>36516</v>
      </c>
      <c r="J24" s="639" t="s">
        <v>1159</v>
      </c>
      <c r="K24" s="410" t="s">
        <v>1158</v>
      </c>
      <c r="L24" s="16">
        <v>111</v>
      </c>
      <c r="M24" s="266">
        <v>15</v>
      </c>
      <c r="N24" s="16">
        <v>126</v>
      </c>
      <c r="O24" s="266">
        <v>4</v>
      </c>
      <c r="P24" s="16">
        <v>130</v>
      </c>
      <c r="Q24" s="266">
        <v>10</v>
      </c>
      <c r="R24" s="16">
        <v>140</v>
      </c>
      <c r="S24" s="18"/>
      <c r="T24" s="18"/>
      <c r="U24" s="18"/>
      <c r="V24" s="18"/>
      <c r="W24" s="18"/>
      <c r="X24" s="18"/>
      <c r="Y24" s="18"/>
      <c r="Z24" s="18">
        <v>18</v>
      </c>
      <c r="AA24" s="18">
        <v>18</v>
      </c>
      <c r="AB24" s="18">
        <v>21</v>
      </c>
      <c r="AC24" s="18">
        <v>32</v>
      </c>
      <c r="AD24" s="18">
        <v>18</v>
      </c>
      <c r="AE24" s="18">
        <v>18</v>
      </c>
      <c r="AF24" s="18"/>
      <c r="AG24" s="18">
        <v>18</v>
      </c>
      <c r="AH24" s="18">
        <v>30</v>
      </c>
      <c r="AI24" s="18"/>
      <c r="AJ24" s="18"/>
      <c r="AK24" s="18">
        <v>30</v>
      </c>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5">
        <f t="shared" si="0"/>
        <v>9</v>
      </c>
      <c r="BU24" s="15">
        <f t="shared" si="1"/>
        <v>0</v>
      </c>
      <c r="BW24" s="15">
        <f t="shared" si="2"/>
        <v>9</v>
      </c>
      <c r="CG24" s="256"/>
      <c r="CH24" s="256"/>
      <c r="CI24" s="256"/>
      <c r="CJ24" s="256"/>
    </row>
    <row r="25" spans="1:88" s="23" customFormat="1" ht="21" customHeight="1">
      <c r="A25" s="32"/>
      <c r="B25" s="32"/>
      <c r="C25" s="40" t="s">
        <v>61</v>
      </c>
      <c r="D25" s="591" t="s">
        <v>100</v>
      </c>
      <c r="E25" s="505">
        <v>1917</v>
      </c>
      <c r="F25" s="487">
        <v>41880</v>
      </c>
      <c r="G25" s="844">
        <v>139</v>
      </c>
      <c r="H25" s="332" t="s">
        <v>1834</v>
      </c>
      <c r="I25" s="29">
        <v>15981</v>
      </c>
      <c r="J25" s="464" t="s">
        <v>1685</v>
      </c>
      <c r="K25" s="299" t="s">
        <v>507</v>
      </c>
      <c r="L25" s="16">
        <v>83</v>
      </c>
      <c r="M25" s="266">
        <v>18</v>
      </c>
      <c r="N25" s="16">
        <v>101</v>
      </c>
      <c r="O25" s="266">
        <v>22</v>
      </c>
      <c r="P25" s="16">
        <v>123</v>
      </c>
      <c r="Q25" s="266">
        <v>16</v>
      </c>
      <c r="R25" s="16">
        <v>139</v>
      </c>
      <c r="S25" s="18"/>
      <c r="T25" s="18"/>
      <c r="U25" s="18">
        <v>18</v>
      </c>
      <c r="V25" s="18">
        <v>28</v>
      </c>
      <c r="W25" s="18">
        <v>28</v>
      </c>
      <c r="X25" s="18"/>
      <c r="Y25" s="18">
        <v>28</v>
      </c>
      <c r="Z25" s="18">
        <v>28</v>
      </c>
      <c r="AA25" s="18">
        <v>18</v>
      </c>
      <c r="AB25" s="18"/>
      <c r="AC25" s="18"/>
      <c r="AD25" s="18"/>
      <c r="AE25" s="18">
        <v>30</v>
      </c>
      <c r="AF25" s="18">
        <v>33</v>
      </c>
      <c r="AG25" s="18"/>
      <c r="AH25" s="18"/>
      <c r="AI25" s="18"/>
      <c r="AJ25" s="18"/>
      <c r="AK25" s="18">
        <v>30</v>
      </c>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5">
        <f t="shared" si="0"/>
        <v>9</v>
      </c>
      <c r="BT25" s="30"/>
      <c r="BU25" s="15">
        <f t="shared" si="1"/>
        <v>0</v>
      </c>
      <c r="BV25" s="30"/>
      <c r="BW25" s="15">
        <f t="shared" si="2"/>
        <v>9</v>
      </c>
    </row>
    <row r="26" spans="1:88" s="23" customFormat="1" ht="21" customHeight="1">
      <c r="A26" s="24"/>
      <c r="B26" s="24"/>
      <c r="C26" s="40" t="s">
        <v>63</v>
      </c>
      <c r="D26" s="36" t="s">
        <v>1877</v>
      </c>
      <c r="E26" s="505">
        <v>1246</v>
      </c>
      <c r="F26" s="486">
        <v>39904</v>
      </c>
      <c r="G26" s="844">
        <v>130</v>
      </c>
      <c r="H26" s="332" t="s">
        <v>343</v>
      </c>
      <c r="I26" s="29"/>
      <c r="J26" s="464" t="s">
        <v>631</v>
      </c>
      <c r="K26" s="299" t="s">
        <v>631</v>
      </c>
      <c r="L26" s="16">
        <v>32</v>
      </c>
      <c r="M26" s="266">
        <v>35</v>
      </c>
      <c r="N26" s="16">
        <v>67</v>
      </c>
      <c r="O26" s="266">
        <v>29</v>
      </c>
      <c r="P26" s="16">
        <v>96</v>
      </c>
      <c r="Q26" s="266">
        <v>34</v>
      </c>
      <c r="R26" s="16">
        <v>130</v>
      </c>
      <c r="S26" s="18">
        <v>35</v>
      </c>
      <c r="T26" s="18"/>
      <c r="U26" s="18">
        <v>24</v>
      </c>
      <c r="V26" s="18"/>
      <c r="W26" s="18">
        <v>30</v>
      </c>
      <c r="X26" s="18">
        <v>24</v>
      </c>
      <c r="Y26" s="18">
        <v>30</v>
      </c>
      <c r="Z26" s="18">
        <v>35</v>
      </c>
      <c r="AA26" s="18">
        <v>36</v>
      </c>
      <c r="AB26" s="18">
        <v>33</v>
      </c>
      <c r="AC26" s="18">
        <v>33</v>
      </c>
      <c r="AD26" s="18">
        <v>35</v>
      </c>
      <c r="AE26" s="18">
        <v>35</v>
      </c>
      <c r="AF26" s="18">
        <v>35</v>
      </c>
      <c r="AG26" s="18">
        <v>26</v>
      </c>
      <c r="AH26" s="18">
        <v>32</v>
      </c>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5">
        <f t="shared" si="0"/>
        <v>14</v>
      </c>
      <c r="BT26" s="30"/>
      <c r="BU26" s="15">
        <f t="shared" si="1"/>
        <v>0</v>
      </c>
      <c r="BV26" s="30"/>
      <c r="BW26" s="15">
        <f t="shared" si="2"/>
        <v>14</v>
      </c>
    </row>
    <row r="27" spans="1:88" s="23" customFormat="1" ht="21" customHeight="1">
      <c r="A27" s="32"/>
      <c r="B27" s="32"/>
      <c r="C27" s="40" t="s">
        <v>64</v>
      </c>
      <c r="D27" s="591" t="s">
        <v>895</v>
      </c>
      <c r="E27" s="505">
        <v>2409</v>
      </c>
      <c r="F27" s="485">
        <v>42051</v>
      </c>
      <c r="G27" s="844">
        <v>105</v>
      </c>
      <c r="H27" s="332" t="s">
        <v>258</v>
      </c>
      <c r="I27" s="29">
        <v>37910</v>
      </c>
      <c r="J27" s="464" t="s">
        <v>638</v>
      </c>
      <c r="K27" s="299" t="s">
        <v>638</v>
      </c>
      <c r="L27" s="16">
        <v>34</v>
      </c>
      <c r="M27" s="266">
        <v>0</v>
      </c>
      <c r="N27" s="16">
        <v>34</v>
      </c>
      <c r="O27" s="266">
        <v>22</v>
      </c>
      <c r="P27" s="16">
        <v>56</v>
      </c>
      <c r="Q27" s="266">
        <v>49</v>
      </c>
      <c r="R27" s="16">
        <v>105</v>
      </c>
      <c r="S27" s="18">
        <v>33</v>
      </c>
      <c r="T27" s="18">
        <v>33</v>
      </c>
      <c r="U27" s="18">
        <v>33</v>
      </c>
      <c r="V27" s="18">
        <v>30</v>
      </c>
      <c r="W27" s="18">
        <v>30</v>
      </c>
      <c r="X27" s="18">
        <v>30</v>
      </c>
      <c r="Y27" s="18">
        <v>30</v>
      </c>
      <c r="Z27" s="18">
        <v>30</v>
      </c>
      <c r="AA27" s="18">
        <v>30</v>
      </c>
      <c r="AB27" s="18">
        <v>30</v>
      </c>
      <c r="AC27" s="18"/>
      <c r="AD27" s="18">
        <v>30</v>
      </c>
      <c r="AE27" s="18">
        <v>30</v>
      </c>
      <c r="AF27" s="18">
        <v>30</v>
      </c>
      <c r="AG27" s="18">
        <v>30</v>
      </c>
      <c r="AH27" s="18">
        <v>30</v>
      </c>
      <c r="AI27" s="18"/>
      <c r="AJ27" s="18">
        <v>30</v>
      </c>
      <c r="AK27" s="18">
        <v>30</v>
      </c>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5">
        <f t="shared" si="0"/>
        <v>17</v>
      </c>
      <c r="BT27" s="58"/>
      <c r="BU27" s="15">
        <f t="shared" si="1"/>
        <v>0</v>
      </c>
      <c r="BV27" s="58"/>
      <c r="BW27" s="15">
        <f t="shared" si="2"/>
        <v>17</v>
      </c>
      <c r="CE27" s="256"/>
      <c r="CF27" s="256"/>
    </row>
    <row r="28" spans="1:88" s="23" customFormat="1" ht="21" customHeight="1">
      <c r="A28" s="32"/>
      <c r="B28" s="32"/>
      <c r="C28" s="40" t="s">
        <v>66</v>
      </c>
      <c r="D28" s="591" t="s">
        <v>109</v>
      </c>
      <c r="E28" s="505">
        <v>479</v>
      </c>
      <c r="F28" s="485">
        <v>36537</v>
      </c>
      <c r="G28" s="844">
        <v>100</v>
      </c>
      <c r="H28" s="332" t="s">
        <v>259</v>
      </c>
      <c r="I28" s="29">
        <v>21724</v>
      </c>
      <c r="J28" s="633" t="s">
        <v>661</v>
      </c>
      <c r="K28" s="299" t="s">
        <v>660</v>
      </c>
      <c r="L28" s="16">
        <v>69</v>
      </c>
      <c r="M28" s="266">
        <v>12</v>
      </c>
      <c r="N28" s="16">
        <v>81</v>
      </c>
      <c r="O28" s="266">
        <v>10</v>
      </c>
      <c r="P28" s="16">
        <v>91</v>
      </c>
      <c r="Q28" s="266">
        <v>9</v>
      </c>
      <c r="R28" s="16">
        <v>100</v>
      </c>
      <c r="S28" s="18"/>
      <c r="T28" s="18"/>
      <c r="U28" s="18"/>
      <c r="V28" s="18"/>
      <c r="W28" s="18"/>
      <c r="X28" s="18"/>
      <c r="Y28" s="18"/>
      <c r="Z28" s="18"/>
      <c r="AA28" s="18"/>
      <c r="AB28" s="18"/>
      <c r="AC28" s="18">
        <v>18</v>
      </c>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5">
        <f t="shared" si="0"/>
        <v>1</v>
      </c>
      <c r="BU28" s="15">
        <f t="shared" si="1"/>
        <v>0</v>
      </c>
      <c r="BW28" s="15">
        <f t="shared" si="2"/>
        <v>1</v>
      </c>
    </row>
    <row r="29" spans="1:88" s="23" customFormat="1" ht="21" customHeight="1">
      <c r="A29" s="24"/>
      <c r="B29" s="24"/>
      <c r="C29" s="40" t="s">
        <v>68</v>
      </c>
      <c r="D29" s="591" t="s">
        <v>1082</v>
      </c>
      <c r="E29" s="505">
        <v>10690</v>
      </c>
      <c r="F29" s="485">
        <v>30184</v>
      </c>
      <c r="G29" s="844">
        <v>98</v>
      </c>
      <c r="H29" s="332" t="s">
        <v>255</v>
      </c>
      <c r="I29" s="29">
        <v>21751</v>
      </c>
      <c r="J29" s="458" t="s">
        <v>526</v>
      </c>
      <c r="K29" s="299" t="s">
        <v>525</v>
      </c>
      <c r="L29" s="16">
        <v>49</v>
      </c>
      <c r="M29" s="266">
        <v>18</v>
      </c>
      <c r="N29" s="16">
        <v>67</v>
      </c>
      <c r="O29" s="266">
        <v>13</v>
      </c>
      <c r="P29" s="16">
        <v>80</v>
      </c>
      <c r="Q29" s="266">
        <v>18</v>
      </c>
      <c r="R29" s="16">
        <v>98</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5">
        <f t="shared" si="0"/>
        <v>0</v>
      </c>
      <c r="BT29" s="30"/>
      <c r="BU29" s="15">
        <f t="shared" si="1"/>
        <v>0</v>
      </c>
      <c r="BV29" s="30"/>
      <c r="BW29" s="15">
        <f t="shared" si="2"/>
        <v>0</v>
      </c>
    </row>
    <row r="30" spans="1:88" s="23" customFormat="1" ht="21" customHeight="1">
      <c r="A30" s="32"/>
      <c r="B30" s="32"/>
      <c r="C30" s="40" t="s">
        <v>70</v>
      </c>
      <c r="D30" s="591" t="s">
        <v>95</v>
      </c>
      <c r="E30" s="505">
        <v>1648</v>
      </c>
      <c r="F30" s="487">
        <v>38825</v>
      </c>
      <c r="G30" s="844">
        <v>96</v>
      </c>
      <c r="H30" s="332" t="s">
        <v>258</v>
      </c>
      <c r="I30" s="29">
        <v>13674</v>
      </c>
      <c r="J30" s="464" t="s">
        <v>542</v>
      </c>
      <c r="K30" s="299" t="s">
        <v>541</v>
      </c>
      <c r="L30" s="16">
        <v>77</v>
      </c>
      <c r="M30" s="266">
        <v>13</v>
      </c>
      <c r="N30" s="16">
        <v>90</v>
      </c>
      <c r="O30" s="266">
        <v>3</v>
      </c>
      <c r="P30" s="16">
        <v>93</v>
      </c>
      <c r="Q30" s="266">
        <v>3</v>
      </c>
      <c r="R30" s="16">
        <v>96</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5">
        <f t="shared" si="0"/>
        <v>0</v>
      </c>
      <c r="BU30" s="15">
        <f t="shared" si="1"/>
        <v>0</v>
      </c>
      <c r="BW30" s="15">
        <f t="shared" si="2"/>
        <v>0</v>
      </c>
    </row>
    <row r="31" spans="1:88" s="23" customFormat="1" ht="21" customHeight="1">
      <c r="A31" s="24"/>
      <c r="B31" s="24"/>
      <c r="C31" s="40" t="s">
        <v>72</v>
      </c>
      <c r="D31" s="591" t="s">
        <v>1112</v>
      </c>
      <c r="E31" s="505">
        <v>344</v>
      </c>
      <c r="F31" s="485">
        <v>41395</v>
      </c>
      <c r="G31" s="844">
        <v>90</v>
      </c>
      <c r="H31" s="332" t="s">
        <v>343</v>
      </c>
      <c r="I31" s="29">
        <v>29881</v>
      </c>
      <c r="J31" s="458" t="s">
        <v>1489</v>
      </c>
      <c r="K31" s="299" t="s">
        <v>1113</v>
      </c>
      <c r="L31" s="16">
        <v>11</v>
      </c>
      <c r="M31" s="266">
        <v>27</v>
      </c>
      <c r="N31" s="16">
        <v>38</v>
      </c>
      <c r="O31" s="266">
        <v>31</v>
      </c>
      <c r="P31" s="16">
        <v>69</v>
      </c>
      <c r="Q31" s="266">
        <v>21</v>
      </c>
      <c r="R31" s="16">
        <v>90</v>
      </c>
      <c r="S31" s="18"/>
      <c r="T31" s="18"/>
      <c r="U31" s="18"/>
      <c r="V31" s="18"/>
      <c r="W31" s="18"/>
      <c r="X31" s="18"/>
      <c r="Y31" s="18"/>
      <c r="Z31" s="18"/>
      <c r="AA31" s="18"/>
      <c r="AB31" s="18"/>
      <c r="AC31" s="18"/>
      <c r="AD31" s="18"/>
      <c r="AE31" s="18"/>
      <c r="AF31" s="18"/>
      <c r="AG31" s="18"/>
      <c r="AH31" s="18"/>
      <c r="AI31" s="18"/>
      <c r="AJ31" s="18">
        <v>18</v>
      </c>
      <c r="AK31" s="18">
        <v>27</v>
      </c>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5">
        <f t="shared" si="0"/>
        <v>2</v>
      </c>
      <c r="BT31" s="30"/>
      <c r="BU31" s="15">
        <f t="shared" si="1"/>
        <v>0</v>
      </c>
      <c r="BV31" s="30"/>
      <c r="BW31" s="15">
        <f t="shared" si="2"/>
        <v>2</v>
      </c>
    </row>
    <row r="32" spans="1:88" s="23" customFormat="1" ht="21" customHeight="1">
      <c r="A32" s="24"/>
      <c r="B32" s="24"/>
      <c r="C32" s="40" t="s">
        <v>74</v>
      </c>
      <c r="D32" s="591" t="s">
        <v>1662</v>
      </c>
      <c r="E32" s="505">
        <v>44</v>
      </c>
      <c r="F32" s="487">
        <v>34339</v>
      </c>
      <c r="G32" s="844">
        <v>82</v>
      </c>
      <c r="H32" s="332" t="s">
        <v>924</v>
      </c>
      <c r="I32" s="29">
        <v>44102</v>
      </c>
      <c r="J32" s="464" t="s">
        <v>1079</v>
      </c>
      <c r="K32" s="299" t="s">
        <v>1079</v>
      </c>
      <c r="L32" s="16">
        <v>81</v>
      </c>
      <c r="M32" s="266">
        <v>1</v>
      </c>
      <c r="N32" s="16">
        <v>82</v>
      </c>
      <c r="O32" s="266">
        <v>0</v>
      </c>
      <c r="P32" s="16">
        <v>82</v>
      </c>
      <c r="Q32" s="266">
        <v>0</v>
      </c>
      <c r="R32" s="16">
        <v>82</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5">
        <f t="shared" si="0"/>
        <v>0</v>
      </c>
      <c r="BT32" s="30"/>
      <c r="BU32" s="15">
        <f t="shared" si="1"/>
        <v>0</v>
      </c>
      <c r="BV32" s="30"/>
      <c r="BW32" s="15">
        <f t="shared" si="2"/>
        <v>0</v>
      </c>
    </row>
    <row r="33" spans="1:84" s="23" customFormat="1" ht="21" customHeight="1">
      <c r="A33" s="15"/>
      <c r="B33" s="15"/>
      <c r="C33" s="40" t="s">
        <v>75</v>
      </c>
      <c r="D33" s="36" t="s">
        <v>1332</v>
      </c>
      <c r="E33" s="505">
        <v>10923</v>
      </c>
      <c r="F33" s="486">
        <v>44350</v>
      </c>
      <c r="G33" s="844">
        <v>82</v>
      </c>
      <c r="H33" s="332" t="s">
        <v>1596</v>
      </c>
      <c r="I33" s="29">
        <v>31951</v>
      </c>
      <c r="J33" s="457" t="s">
        <v>1210</v>
      </c>
      <c r="K33" s="299" t="s">
        <v>1209</v>
      </c>
      <c r="L33" s="16">
        <v>77</v>
      </c>
      <c r="M33" s="266">
        <v>0</v>
      </c>
      <c r="N33" s="16">
        <v>77</v>
      </c>
      <c r="O33" s="266">
        <v>5</v>
      </c>
      <c r="P33" s="16">
        <v>82</v>
      </c>
      <c r="Q33" s="266">
        <v>0</v>
      </c>
      <c r="R33" s="16">
        <v>82</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5">
        <f t="shared" si="0"/>
        <v>0</v>
      </c>
      <c r="BU33" s="15">
        <f t="shared" si="1"/>
        <v>0</v>
      </c>
      <c r="BW33" s="15">
        <f t="shared" si="2"/>
        <v>0</v>
      </c>
    </row>
    <row r="34" spans="1:84" s="23" customFormat="1" ht="21" customHeight="1">
      <c r="A34" s="32"/>
      <c r="B34" s="32"/>
      <c r="C34" s="40" t="s">
        <v>77</v>
      </c>
      <c r="D34" s="591" t="s">
        <v>102</v>
      </c>
      <c r="E34" s="505">
        <v>1700</v>
      </c>
      <c r="F34" s="487">
        <v>34494</v>
      </c>
      <c r="G34" s="844">
        <v>81</v>
      </c>
      <c r="H34" s="332" t="s">
        <v>1596</v>
      </c>
      <c r="I34" s="29">
        <v>35626</v>
      </c>
      <c r="J34" s="464" t="s">
        <v>429</v>
      </c>
      <c r="K34" s="299" t="s">
        <v>428</v>
      </c>
      <c r="L34" s="16">
        <v>21</v>
      </c>
      <c r="M34" s="266">
        <v>15</v>
      </c>
      <c r="N34" s="16">
        <v>36</v>
      </c>
      <c r="O34" s="266">
        <v>10</v>
      </c>
      <c r="P34" s="16">
        <v>46</v>
      </c>
      <c r="Q34" s="266">
        <v>35</v>
      </c>
      <c r="R34" s="16">
        <v>81</v>
      </c>
      <c r="S34" s="18">
        <v>28</v>
      </c>
      <c r="T34" s="18">
        <v>28</v>
      </c>
      <c r="U34" s="18"/>
      <c r="V34" s="18"/>
      <c r="W34" s="18"/>
      <c r="X34" s="18"/>
      <c r="Y34" s="18"/>
      <c r="Z34" s="18"/>
      <c r="AA34" s="18"/>
      <c r="AB34" s="18"/>
      <c r="AC34" s="18">
        <v>26</v>
      </c>
      <c r="AD34" s="18"/>
      <c r="AE34" s="18"/>
      <c r="AF34" s="18">
        <v>28</v>
      </c>
      <c r="AG34" s="18"/>
      <c r="AH34" s="18">
        <v>24</v>
      </c>
      <c r="AI34" s="18"/>
      <c r="AJ34" s="18"/>
      <c r="AK34" s="18">
        <v>33</v>
      </c>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5">
        <f t="shared" si="0"/>
        <v>6</v>
      </c>
      <c r="BU34" s="15">
        <f t="shared" si="1"/>
        <v>0</v>
      </c>
      <c r="BW34" s="15">
        <f t="shared" si="2"/>
        <v>6</v>
      </c>
    </row>
    <row r="35" spans="1:84" customFormat="1" ht="21" customHeight="1">
      <c r="A35" s="24"/>
      <c r="B35" s="24"/>
      <c r="C35" s="40" t="s">
        <v>79</v>
      </c>
      <c r="D35" s="591" t="s">
        <v>1180</v>
      </c>
      <c r="E35" s="505">
        <v>2409</v>
      </c>
      <c r="F35" s="485">
        <v>42051</v>
      </c>
      <c r="G35" s="844">
        <v>77</v>
      </c>
      <c r="H35" s="332" t="s">
        <v>1834</v>
      </c>
      <c r="I35" s="29">
        <v>27723</v>
      </c>
      <c r="J35" s="464" t="s">
        <v>638</v>
      </c>
      <c r="K35" s="299" t="s">
        <v>638</v>
      </c>
      <c r="L35" s="16">
        <v>6</v>
      </c>
      <c r="M35" s="266">
        <v>0</v>
      </c>
      <c r="N35" s="16">
        <v>6</v>
      </c>
      <c r="O35" s="266">
        <v>22</v>
      </c>
      <c r="P35" s="16">
        <v>28</v>
      </c>
      <c r="Q35" s="266">
        <v>49</v>
      </c>
      <c r="R35" s="16">
        <v>77</v>
      </c>
      <c r="S35" s="18">
        <v>35</v>
      </c>
      <c r="T35" s="18">
        <v>35</v>
      </c>
      <c r="U35" s="18">
        <v>35</v>
      </c>
      <c r="V35" s="18"/>
      <c r="W35" s="18">
        <v>30</v>
      </c>
      <c r="X35" s="18">
        <v>30</v>
      </c>
      <c r="Y35" s="18">
        <v>30</v>
      </c>
      <c r="Z35" s="18">
        <v>30</v>
      </c>
      <c r="AA35" s="18">
        <v>30</v>
      </c>
      <c r="AB35" s="18">
        <v>30</v>
      </c>
      <c r="AC35" s="18"/>
      <c r="AD35" s="18">
        <v>30</v>
      </c>
      <c r="AE35" s="18">
        <v>30</v>
      </c>
      <c r="AF35" s="18">
        <v>30</v>
      </c>
      <c r="AG35" s="18">
        <v>30</v>
      </c>
      <c r="AH35" s="18">
        <v>30</v>
      </c>
      <c r="AI35" s="18"/>
      <c r="AJ35" s="18">
        <v>30</v>
      </c>
      <c r="AK35" s="18">
        <v>30</v>
      </c>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5">
        <f t="shared" si="0"/>
        <v>16</v>
      </c>
      <c r="BT35" s="30"/>
      <c r="BU35" s="15">
        <f t="shared" si="1"/>
        <v>0</v>
      </c>
      <c r="BV35" s="30"/>
      <c r="BW35" s="15">
        <f t="shared" si="2"/>
        <v>16</v>
      </c>
      <c r="BX35" s="23"/>
      <c r="BY35" s="23"/>
      <c r="BZ35" s="23"/>
      <c r="CA35" s="23"/>
      <c r="CB35" s="23"/>
      <c r="CC35" s="23"/>
      <c r="CD35" s="23"/>
      <c r="CE35" s="256"/>
      <c r="CF35" s="256"/>
    </row>
    <row r="36" spans="1:84" customFormat="1" ht="21" customHeight="1">
      <c r="A36" s="32"/>
      <c r="B36" s="32"/>
      <c r="C36" s="40" t="s">
        <v>80</v>
      </c>
      <c r="D36" s="591" t="s">
        <v>1722</v>
      </c>
      <c r="E36" s="505">
        <v>11442</v>
      </c>
      <c r="F36" s="486">
        <v>45355</v>
      </c>
      <c r="G36" s="844">
        <v>77</v>
      </c>
      <c r="H36" s="332" t="s">
        <v>1596</v>
      </c>
      <c r="I36" s="29">
        <v>45377</v>
      </c>
      <c r="J36" s="464" t="s">
        <v>1723</v>
      </c>
      <c r="K36" s="299" t="s">
        <v>1724</v>
      </c>
      <c r="L36" s="16">
        <v>0</v>
      </c>
      <c r="M36" s="266">
        <v>0</v>
      </c>
      <c r="N36" s="16">
        <v>0</v>
      </c>
      <c r="O36" s="266">
        <v>31</v>
      </c>
      <c r="P36" s="16">
        <v>31</v>
      </c>
      <c r="Q36" s="266">
        <v>46</v>
      </c>
      <c r="R36" s="16">
        <v>77</v>
      </c>
      <c r="S36" s="18">
        <v>35</v>
      </c>
      <c r="T36" s="18"/>
      <c r="U36" s="18"/>
      <c r="V36" s="18"/>
      <c r="W36" s="18"/>
      <c r="X36" s="18"/>
      <c r="Y36" s="18"/>
      <c r="Z36" s="18">
        <v>35</v>
      </c>
      <c r="AA36" s="18">
        <v>35</v>
      </c>
      <c r="AB36" s="18">
        <v>35</v>
      </c>
      <c r="AC36" s="18">
        <v>35</v>
      </c>
      <c r="AD36" s="18">
        <v>35</v>
      </c>
      <c r="AE36" s="18">
        <v>35</v>
      </c>
      <c r="AF36" s="18">
        <v>35</v>
      </c>
      <c r="AG36" s="18">
        <v>35</v>
      </c>
      <c r="AH36" s="18">
        <v>35</v>
      </c>
      <c r="AI36" s="18">
        <v>35</v>
      </c>
      <c r="AJ36" s="18">
        <v>35</v>
      </c>
      <c r="AK36" s="18">
        <v>35</v>
      </c>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ref="BS36:BS67" si="3">COUNT(S36:AR36)</f>
        <v>13</v>
      </c>
      <c r="BT36" s="23"/>
      <c r="BU36" s="15">
        <f t="shared" ref="BU36:BU67" si="4">COUNT(AS36:BR36)</f>
        <v>0</v>
      </c>
      <c r="BV36" s="23"/>
      <c r="BW36" s="15">
        <f t="shared" ref="BW36:BW67" si="5">SUM(BS36,BU36)</f>
        <v>13</v>
      </c>
      <c r="BX36" s="23"/>
      <c r="BY36" s="23"/>
      <c r="BZ36" s="23"/>
      <c r="CA36" s="23"/>
      <c r="CB36" s="23"/>
      <c r="CC36" s="23"/>
      <c r="CD36" s="23"/>
      <c r="CE36" s="23"/>
      <c r="CF36" s="23"/>
    </row>
    <row r="37" spans="1:84" customFormat="1" ht="21" customHeight="1">
      <c r="A37" s="24"/>
      <c r="B37" s="24"/>
      <c r="C37" s="40" t="s">
        <v>81</v>
      </c>
      <c r="D37" s="591" t="s">
        <v>1171</v>
      </c>
      <c r="E37" s="505">
        <v>245</v>
      </c>
      <c r="F37" s="485">
        <v>26406</v>
      </c>
      <c r="G37" s="844">
        <v>72</v>
      </c>
      <c r="H37" s="332" t="s">
        <v>749</v>
      </c>
      <c r="I37" s="29">
        <v>36271</v>
      </c>
      <c r="J37" s="633" t="s">
        <v>497</v>
      </c>
      <c r="K37" s="299" t="s">
        <v>496</v>
      </c>
      <c r="L37" s="16">
        <v>57</v>
      </c>
      <c r="M37" s="266">
        <v>1</v>
      </c>
      <c r="N37" s="16">
        <v>58</v>
      </c>
      <c r="O37" s="266">
        <v>0</v>
      </c>
      <c r="P37" s="16">
        <v>58</v>
      </c>
      <c r="Q37" s="266">
        <v>14</v>
      </c>
      <c r="R37" s="16">
        <v>72</v>
      </c>
      <c r="S37" s="18"/>
      <c r="T37" s="18"/>
      <c r="U37" s="18">
        <v>30</v>
      </c>
      <c r="V37" s="18"/>
      <c r="W37" s="18"/>
      <c r="X37" s="18"/>
      <c r="Y37" s="18"/>
      <c r="Z37" s="18"/>
      <c r="AA37" s="18"/>
      <c r="AB37" s="18"/>
      <c r="AC37" s="18">
        <v>30</v>
      </c>
      <c r="AD37" s="18"/>
      <c r="AE37" s="18">
        <v>30</v>
      </c>
      <c r="AF37" s="18">
        <v>30</v>
      </c>
      <c r="AG37" s="18">
        <v>30</v>
      </c>
      <c r="AH37" s="18">
        <v>30</v>
      </c>
      <c r="AI37" s="18">
        <v>30</v>
      </c>
      <c r="AJ37" s="18">
        <v>30</v>
      </c>
      <c r="AK37" s="18">
        <v>30</v>
      </c>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3"/>
        <v>9</v>
      </c>
      <c r="BT37" s="30"/>
      <c r="BU37" s="15">
        <f t="shared" si="4"/>
        <v>0</v>
      </c>
      <c r="BV37" s="30"/>
      <c r="BW37" s="15">
        <f t="shared" si="5"/>
        <v>9</v>
      </c>
      <c r="BX37" s="23"/>
      <c r="BY37" s="23"/>
      <c r="BZ37" s="23"/>
      <c r="CA37" s="23"/>
      <c r="CB37" s="23"/>
      <c r="CC37" s="23"/>
      <c r="CD37" s="23"/>
      <c r="CE37" s="23"/>
      <c r="CF37" s="23"/>
    </row>
    <row r="38" spans="1:84" customFormat="1" ht="21" customHeight="1">
      <c r="A38" s="24"/>
      <c r="B38" s="24"/>
      <c r="C38" s="40" t="s">
        <v>83</v>
      </c>
      <c r="D38" s="591" t="s">
        <v>234</v>
      </c>
      <c r="E38" s="505">
        <v>256</v>
      </c>
      <c r="F38" s="487">
        <v>39021</v>
      </c>
      <c r="G38" s="844">
        <v>69</v>
      </c>
      <c r="H38" s="332" t="s">
        <v>258</v>
      </c>
      <c r="I38" s="29">
        <v>38390</v>
      </c>
      <c r="J38" s="464" t="s">
        <v>509</v>
      </c>
      <c r="K38" s="299" t="s">
        <v>508</v>
      </c>
      <c r="L38" s="16">
        <v>35</v>
      </c>
      <c r="M38" s="266">
        <v>13</v>
      </c>
      <c r="N38" s="16">
        <v>48</v>
      </c>
      <c r="O38" s="266">
        <v>20</v>
      </c>
      <c r="P38" s="16">
        <v>68</v>
      </c>
      <c r="Q38" s="266">
        <v>1</v>
      </c>
      <c r="R38" s="16">
        <v>69</v>
      </c>
      <c r="S38" s="18"/>
      <c r="T38" s="18"/>
      <c r="U38" s="18"/>
      <c r="V38" s="18"/>
      <c r="W38" s="18"/>
      <c r="X38" s="18"/>
      <c r="Y38" s="18">
        <v>30</v>
      </c>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si="3"/>
        <v>1</v>
      </c>
      <c r="BT38" s="30"/>
      <c r="BU38" s="15">
        <f t="shared" si="4"/>
        <v>0</v>
      </c>
      <c r="BV38" s="30"/>
      <c r="BW38" s="15">
        <f t="shared" si="5"/>
        <v>1</v>
      </c>
      <c r="BX38" s="23"/>
      <c r="BY38" s="23"/>
      <c r="BZ38" s="23"/>
      <c r="CA38" s="23"/>
      <c r="CB38" s="23"/>
      <c r="CC38" s="23"/>
      <c r="CD38" s="23"/>
      <c r="CE38" s="23"/>
      <c r="CF38" s="23"/>
    </row>
    <row r="39" spans="1:84" customFormat="1" ht="21" customHeight="1">
      <c r="A39" s="24"/>
      <c r="B39" s="24"/>
      <c r="C39" s="40" t="s">
        <v>85</v>
      </c>
      <c r="D39" s="36" t="s">
        <v>983</v>
      </c>
      <c r="E39" s="505">
        <v>8983</v>
      </c>
      <c r="F39" s="487">
        <v>33752</v>
      </c>
      <c r="G39" s="844">
        <v>64</v>
      </c>
      <c r="H39" s="332" t="s">
        <v>255</v>
      </c>
      <c r="I39" s="29">
        <v>22153</v>
      </c>
      <c r="J39" s="464" t="s">
        <v>985</v>
      </c>
      <c r="K39" s="299" t="s">
        <v>984</v>
      </c>
      <c r="L39" s="16">
        <v>63</v>
      </c>
      <c r="M39" s="266">
        <v>1</v>
      </c>
      <c r="N39" s="16">
        <v>64</v>
      </c>
      <c r="O39" s="266">
        <v>0</v>
      </c>
      <c r="P39" s="16">
        <v>64</v>
      </c>
      <c r="Q39" s="266">
        <v>0</v>
      </c>
      <c r="R39" s="16">
        <v>64</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3"/>
        <v>0</v>
      </c>
      <c r="BT39" s="30"/>
      <c r="BU39" s="15">
        <f t="shared" si="4"/>
        <v>0</v>
      </c>
      <c r="BV39" s="30"/>
      <c r="BW39" s="15">
        <f t="shared" si="5"/>
        <v>0</v>
      </c>
      <c r="BX39" s="23"/>
      <c r="BY39" s="23"/>
      <c r="BZ39" s="23"/>
      <c r="CA39" s="23"/>
      <c r="CB39" s="23"/>
      <c r="CC39" s="23"/>
      <c r="CD39" s="23"/>
      <c r="CE39" s="23"/>
      <c r="CF39" s="23"/>
    </row>
    <row r="40" spans="1:84" customFormat="1" ht="21" customHeight="1">
      <c r="A40" s="32"/>
      <c r="B40" s="32"/>
      <c r="C40" s="40" t="s">
        <v>87</v>
      </c>
      <c r="D40" s="591" t="s">
        <v>132</v>
      </c>
      <c r="E40" s="505">
        <v>1917</v>
      </c>
      <c r="F40" s="487">
        <v>41880</v>
      </c>
      <c r="G40" s="844">
        <v>51</v>
      </c>
      <c r="H40" s="332" t="s">
        <v>1834</v>
      </c>
      <c r="I40" s="29">
        <v>21930</v>
      </c>
      <c r="J40" s="464" t="s">
        <v>1685</v>
      </c>
      <c r="K40" s="299" t="s">
        <v>507</v>
      </c>
      <c r="L40" s="16">
        <v>22</v>
      </c>
      <c r="M40" s="266">
        <v>8</v>
      </c>
      <c r="N40" s="16">
        <v>30</v>
      </c>
      <c r="O40" s="266">
        <v>16</v>
      </c>
      <c r="P40" s="16">
        <v>46</v>
      </c>
      <c r="Q40" s="266">
        <v>5</v>
      </c>
      <c r="R40" s="16">
        <v>51</v>
      </c>
      <c r="S40" s="18"/>
      <c r="T40" s="18"/>
      <c r="U40" s="18">
        <v>18</v>
      </c>
      <c r="V40" s="18">
        <v>30</v>
      </c>
      <c r="W40" s="18">
        <v>24</v>
      </c>
      <c r="X40" s="18"/>
      <c r="Y40" s="18">
        <v>24</v>
      </c>
      <c r="Z40" s="18">
        <v>24</v>
      </c>
      <c r="AA40" s="18">
        <v>18</v>
      </c>
      <c r="AB40" s="18"/>
      <c r="AC40" s="18"/>
      <c r="AD40" s="18"/>
      <c r="AE40" s="18"/>
      <c r="AF40" s="18">
        <v>30</v>
      </c>
      <c r="AG40" s="18"/>
      <c r="AH40" s="18"/>
      <c r="AI40" s="18"/>
      <c r="AJ40" s="18"/>
      <c r="AK40" s="18">
        <v>30</v>
      </c>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3"/>
        <v>8</v>
      </c>
      <c r="BT40" s="23"/>
      <c r="BU40" s="15">
        <f t="shared" si="4"/>
        <v>0</v>
      </c>
      <c r="BV40" s="23"/>
      <c r="BW40" s="15">
        <f t="shared" si="5"/>
        <v>8</v>
      </c>
      <c r="BX40" s="23"/>
      <c r="BY40" s="23"/>
      <c r="BZ40" s="23"/>
      <c r="CA40" s="23"/>
      <c r="CB40" s="23"/>
      <c r="CC40" s="23"/>
      <c r="CD40" s="23"/>
      <c r="CE40" s="23"/>
      <c r="CF40" s="23"/>
    </row>
    <row r="41" spans="1:84" customFormat="1" ht="21" customHeight="1">
      <c r="A41" s="32"/>
      <c r="B41" s="32"/>
      <c r="C41" s="40" t="s">
        <v>89</v>
      </c>
      <c r="D41" s="591" t="s">
        <v>114</v>
      </c>
      <c r="E41" s="505">
        <v>1524</v>
      </c>
      <c r="F41" s="487">
        <v>40808</v>
      </c>
      <c r="G41" s="844">
        <v>43</v>
      </c>
      <c r="H41" s="332" t="s">
        <v>1834</v>
      </c>
      <c r="I41" s="29">
        <v>40808</v>
      </c>
      <c r="J41" s="464" t="s">
        <v>454</v>
      </c>
      <c r="K41" s="299" t="s">
        <v>453</v>
      </c>
      <c r="L41" s="16">
        <v>37</v>
      </c>
      <c r="M41" s="266">
        <v>0</v>
      </c>
      <c r="N41" s="16">
        <v>37</v>
      </c>
      <c r="O41" s="266">
        <v>0</v>
      </c>
      <c r="P41" s="16">
        <v>37</v>
      </c>
      <c r="Q41" s="266">
        <v>6</v>
      </c>
      <c r="R41" s="16">
        <v>43</v>
      </c>
      <c r="S41" s="18"/>
      <c r="T41" s="18"/>
      <c r="U41" s="18"/>
      <c r="V41" s="18"/>
      <c r="W41" s="18"/>
      <c r="X41" s="18"/>
      <c r="Y41" s="18"/>
      <c r="Z41" s="18"/>
      <c r="AA41" s="18"/>
      <c r="AB41" s="18"/>
      <c r="AC41" s="18"/>
      <c r="AD41" s="18"/>
      <c r="AE41" s="18"/>
      <c r="AF41" s="18"/>
      <c r="AG41" s="18"/>
      <c r="AH41" s="18"/>
      <c r="AI41" s="18"/>
      <c r="AJ41" s="18">
        <v>30</v>
      </c>
      <c r="AK41" s="18">
        <v>30</v>
      </c>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si="3"/>
        <v>2</v>
      </c>
      <c r="BT41" s="23"/>
      <c r="BU41" s="15">
        <f t="shared" si="4"/>
        <v>0</v>
      </c>
      <c r="BV41" s="23"/>
      <c r="BW41" s="15">
        <f t="shared" si="5"/>
        <v>2</v>
      </c>
      <c r="BX41" s="23"/>
      <c r="BY41" s="23"/>
      <c r="BZ41" s="23"/>
      <c r="CA41" s="23"/>
      <c r="CB41" s="23"/>
      <c r="CC41" s="23"/>
      <c r="CD41" s="23"/>
      <c r="CE41" s="23"/>
      <c r="CF41" s="23"/>
    </row>
    <row r="42" spans="1:84" customFormat="1" ht="21" customHeight="1">
      <c r="A42" s="24"/>
      <c r="B42" s="24"/>
      <c r="C42" s="40" t="s">
        <v>91</v>
      </c>
      <c r="D42" s="591" t="s">
        <v>1095</v>
      </c>
      <c r="E42" s="505">
        <v>10669</v>
      </c>
      <c r="F42" s="486">
        <v>38726</v>
      </c>
      <c r="G42" s="844">
        <v>31</v>
      </c>
      <c r="H42" s="332" t="s">
        <v>749</v>
      </c>
      <c r="I42" s="29">
        <v>39182</v>
      </c>
      <c r="J42" s="457" t="s">
        <v>1097</v>
      </c>
      <c r="K42" s="299" t="s">
        <v>1096</v>
      </c>
      <c r="L42" s="16">
        <v>27</v>
      </c>
      <c r="M42" s="266">
        <v>4</v>
      </c>
      <c r="N42" s="16">
        <v>31</v>
      </c>
      <c r="O42" s="266">
        <v>0</v>
      </c>
      <c r="P42" s="16">
        <v>31</v>
      </c>
      <c r="Q42" s="266">
        <v>0</v>
      </c>
      <c r="R42" s="16">
        <v>31</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3"/>
        <v>0</v>
      </c>
      <c r="BT42" s="30"/>
      <c r="BU42" s="15">
        <f t="shared" si="4"/>
        <v>0</v>
      </c>
      <c r="BV42" s="30"/>
      <c r="BW42" s="15">
        <f t="shared" si="5"/>
        <v>0</v>
      </c>
      <c r="BX42" s="23"/>
      <c r="BY42" s="23"/>
      <c r="BZ42" s="23"/>
      <c r="CA42" s="23"/>
      <c r="CB42" s="23"/>
      <c r="CC42" s="30"/>
      <c r="CD42" s="30"/>
      <c r="CE42" s="23"/>
      <c r="CF42" s="23"/>
    </row>
    <row r="43" spans="1:84" customFormat="1" ht="21" customHeight="1">
      <c r="A43" s="15"/>
      <c r="B43" s="15"/>
      <c r="C43" s="40" t="s">
        <v>92</v>
      </c>
      <c r="D43" s="591" t="s">
        <v>205</v>
      </c>
      <c r="E43" s="505">
        <v>9946</v>
      </c>
      <c r="F43" s="485">
        <v>33689</v>
      </c>
      <c r="G43" s="844">
        <v>23</v>
      </c>
      <c r="H43" s="332" t="s">
        <v>257</v>
      </c>
      <c r="I43" s="29">
        <v>36480</v>
      </c>
      <c r="J43" s="633" t="s">
        <v>696</v>
      </c>
      <c r="K43" s="299" t="s">
        <v>695</v>
      </c>
      <c r="L43" s="16">
        <v>17</v>
      </c>
      <c r="M43" s="266">
        <v>0</v>
      </c>
      <c r="N43" s="16">
        <v>17</v>
      </c>
      <c r="O43" s="266">
        <v>4</v>
      </c>
      <c r="P43" s="16">
        <v>21</v>
      </c>
      <c r="Q43" s="266">
        <v>2</v>
      </c>
      <c r="R43" s="16">
        <v>23</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 t="shared" si="3"/>
        <v>0</v>
      </c>
      <c r="BT43" s="23"/>
      <c r="BU43" s="15">
        <f t="shared" si="4"/>
        <v>0</v>
      </c>
      <c r="BV43" s="23"/>
      <c r="BW43" s="15">
        <f t="shared" si="5"/>
        <v>0</v>
      </c>
      <c r="BX43" s="23"/>
      <c r="BY43" s="23"/>
      <c r="BZ43" s="23"/>
      <c r="CA43" s="23"/>
      <c r="CB43" s="23"/>
      <c r="CC43" s="23"/>
      <c r="CD43" s="23"/>
      <c r="CE43" s="256"/>
      <c r="CF43" s="256"/>
    </row>
    <row r="44" spans="1:84" customFormat="1" ht="21" customHeight="1">
      <c r="A44" s="24"/>
      <c r="B44" s="24"/>
      <c r="C44" s="40" t="s">
        <v>94</v>
      </c>
      <c r="D44" s="36" t="s">
        <v>1076</v>
      </c>
      <c r="E44" s="505">
        <v>11413</v>
      </c>
      <c r="F44" s="487">
        <v>43564</v>
      </c>
      <c r="G44" s="844">
        <v>22</v>
      </c>
      <c r="H44" s="332" t="s">
        <v>924</v>
      </c>
      <c r="I44" s="29">
        <v>43607</v>
      </c>
      <c r="J44" s="464" t="s">
        <v>1078</v>
      </c>
      <c r="K44" s="299" t="s">
        <v>1077</v>
      </c>
      <c r="L44" s="16">
        <v>20</v>
      </c>
      <c r="M44" s="266">
        <v>1</v>
      </c>
      <c r="N44" s="16">
        <v>21</v>
      </c>
      <c r="O44" s="266">
        <v>1</v>
      </c>
      <c r="P44" s="16">
        <v>22</v>
      </c>
      <c r="Q44" s="266">
        <v>0</v>
      </c>
      <c r="R44" s="16">
        <v>22</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 t="shared" si="3"/>
        <v>0</v>
      </c>
      <c r="BT44" s="30"/>
      <c r="BU44" s="15">
        <f t="shared" si="4"/>
        <v>0</v>
      </c>
      <c r="BV44" s="30"/>
      <c r="BW44" s="15">
        <f t="shared" si="5"/>
        <v>0</v>
      </c>
      <c r="BX44" s="23"/>
      <c r="BY44" s="23"/>
      <c r="BZ44" s="23"/>
      <c r="CA44" s="23"/>
      <c r="CB44" s="23"/>
      <c r="CC44" s="23"/>
      <c r="CD44" s="23"/>
      <c r="CE44" s="23"/>
      <c r="CF44" s="23"/>
    </row>
    <row r="45" spans="1:84" customFormat="1" ht="21" customHeight="1">
      <c r="A45" s="32"/>
      <c r="B45" s="32"/>
      <c r="C45" s="40" t="s">
        <v>96</v>
      </c>
      <c r="D45" s="36" t="s">
        <v>293</v>
      </c>
      <c r="E45" s="505">
        <v>4217</v>
      </c>
      <c r="F45" s="487">
        <v>42520</v>
      </c>
      <c r="G45" s="844">
        <v>21</v>
      </c>
      <c r="H45" s="332" t="s">
        <v>1834</v>
      </c>
      <c r="I45" s="29"/>
      <c r="J45" s="464" t="s">
        <v>586</v>
      </c>
      <c r="K45" s="299" t="s">
        <v>585</v>
      </c>
      <c r="L45" s="16">
        <v>0</v>
      </c>
      <c r="M45" s="266">
        <v>0</v>
      </c>
      <c r="N45" s="16">
        <v>0</v>
      </c>
      <c r="O45" s="266">
        <v>3</v>
      </c>
      <c r="P45" s="16">
        <v>3</v>
      </c>
      <c r="Q45" s="266">
        <v>18</v>
      </c>
      <c r="R45" s="16">
        <v>21</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si="3"/>
        <v>0</v>
      </c>
      <c r="BT45" s="23"/>
      <c r="BU45" s="15">
        <f t="shared" si="4"/>
        <v>0</v>
      </c>
      <c r="BV45" s="23"/>
      <c r="BW45" s="15">
        <f t="shared" si="5"/>
        <v>0</v>
      </c>
      <c r="BX45" s="23"/>
      <c r="BY45" s="23"/>
      <c r="BZ45" s="23"/>
      <c r="CA45" s="23"/>
      <c r="CB45" s="23"/>
      <c r="CC45" s="23"/>
      <c r="CD45" s="23"/>
      <c r="CE45" s="23"/>
      <c r="CF45" s="23"/>
    </row>
    <row r="46" spans="1:84" customFormat="1" ht="21" customHeight="1">
      <c r="A46" s="24"/>
      <c r="B46" s="24"/>
      <c r="C46" s="40" t="s">
        <v>97</v>
      </c>
      <c r="D46" s="36" t="s">
        <v>1667</v>
      </c>
      <c r="E46" s="505">
        <v>11411</v>
      </c>
      <c r="F46" s="485">
        <v>44119</v>
      </c>
      <c r="G46" s="844">
        <v>21</v>
      </c>
      <c r="H46" s="332" t="s">
        <v>749</v>
      </c>
      <c r="I46" s="29">
        <v>44118</v>
      </c>
      <c r="J46" s="458" t="s">
        <v>1491</v>
      </c>
      <c r="K46" s="299" t="s">
        <v>1144</v>
      </c>
      <c r="L46" s="16">
        <v>8</v>
      </c>
      <c r="M46" s="266">
        <v>5</v>
      </c>
      <c r="N46" s="16">
        <v>13</v>
      </c>
      <c r="O46" s="266">
        <v>6</v>
      </c>
      <c r="P46" s="16">
        <v>19</v>
      </c>
      <c r="Q46" s="266">
        <v>2</v>
      </c>
      <c r="R46" s="16">
        <v>21</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5">
        <f t="shared" si="3"/>
        <v>0</v>
      </c>
      <c r="BT46" s="30"/>
      <c r="BU46" s="15">
        <f t="shared" si="4"/>
        <v>0</v>
      </c>
      <c r="BV46" s="30"/>
      <c r="BW46" s="15">
        <f t="shared" si="5"/>
        <v>0</v>
      </c>
      <c r="BX46" s="23"/>
      <c r="BY46" s="23"/>
      <c r="BZ46" s="23"/>
      <c r="CA46" s="256"/>
      <c r="CB46" s="256"/>
      <c r="CC46" s="256"/>
      <c r="CD46" s="256"/>
      <c r="CE46" s="23"/>
      <c r="CF46" s="23"/>
    </row>
    <row r="47" spans="1:84" customFormat="1" ht="21" customHeight="1">
      <c r="A47" s="15"/>
      <c r="B47" s="15"/>
      <c r="C47" s="40" t="s">
        <v>98</v>
      </c>
      <c r="D47" s="591" t="s">
        <v>1405</v>
      </c>
      <c r="E47" s="505">
        <v>6739</v>
      </c>
      <c r="F47" s="485">
        <v>43292</v>
      </c>
      <c r="G47" s="844">
        <v>19</v>
      </c>
      <c r="H47" s="332" t="s">
        <v>259</v>
      </c>
      <c r="I47" s="29">
        <v>29271</v>
      </c>
      <c r="J47" s="464" t="s">
        <v>968</v>
      </c>
      <c r="K47" s="299" t="s">
        <v>967</v>
      </c>
      <c r="L47" s="16">
        <v>18</v>
      </c>
      <c r="M47" s="266">
        <v>1</v>
      </c>
      <c r="N47" s="16">
        <v>19</v>
      </c>
      <c r="O47" s="266">
        <v>0</v>
      </c>
      <c r="P47" s="16">
        <v>19</v>
      </c>
      <c r="Q47" s="266">
        <v>0</v>
      </c>
      <c r="R47" s="16">
        <v>19</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 t="shared" si="3"/>
        <v>0</v>
      </c>
      <c r="BT47" s="23"/>
      <c r="BU47" s="15">
        <f t="shared" si="4"/>
        <v>0</v>
      </c>
      <c r="BV47" s="23"/>
      <c r="BW47" s="15">
        <f t="shared" si="5"/>
        <v>0</v>
      </c>
      <c r="BX47" s="30"/>
      <c r="BY47" s="30"/>
      <c r="BZ47" s="30"/>
      <c r="CA47" s="30"/>
      <c r="CB47" s="30"/>
      <c r="CC47" s="23"/>
      <c r="CD47" s="23"/>
      <c r="CE47" s="23"/>
      <c r="CF47" s="23"/>
    </row>
    <row r="48" spans="1:84" customFormat="1" ht="21" customHeight="1">
      <c r="A48" s="24"/>
      <c r="B48" s="24"/>
      <c r="C48" s="40" t="s">
        <v>99</v>
      </c>
      <c r="D48" s="591" t="s">
        <v>1208</v>
      </c>
      <c r="E48" s="505">
        <v>10923</v>
      </c>
      <c r="F48" s="486">
        <v>44350</v>
      </c>
      <c r="G48" s="844">
        <v>19</v>
      </c>
      <c r="H48" s="332" t="s">
        <v>1596</v>
      </c>
      <c r="I48" s="29">
        <v>44342</v>
      </c>
      <c r="J48" s="457" t="s">
        <v>1210</v>
      </c>
      <c r="K48" s="299" t="s">
        <v>1209</v>
      </c>
      <c r="L48" s="16">
        <v>18</v>
      </c>
      <c r="M48" s="266">
        <v>0</v>
      </c>
      <c r="N48" s="16">
        <v>18</v>
      </c>
      <c r="O48" s="266">
        <v>1</v>
      </c>
      <c r="P48" s="16">
        <v>19</v>
      </c>
      <c r="Q48" s="266">
        <v>0</v>
      </c>
      <c r="R48" s="16">
        <v>19</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 t="shared" si="3"/>
        <v>0</v>
      </c>
      <c r="BT48" s="30"/>
      <c r="BU48" s="15">
        <f t="shared" si="4"/>
        <v>0</v>
      </c>
      <c r="BV48" s="30"/>
      <c r="BW48" s="15">
        <f t="shared" si="5"/>
        <v>0</v>
      </c>
      <c r="BX48" s="23"/>
      <c r="BY48" s="23"/>
      <c r="BZ48" s="23"/>
      <c r="CA48" s="23"/>
      <c r="CB48" s="23"/>
      <c r="CC48" s="23"/>
      <c r="CD48" s="23"/>
      <c r="CE48" s="23"/>
      <c r="CF48" s="23"/>
    </row>
    <row r="49" spans="1:88" customFormat="1" ht="21" customHeight="1">
      <c r="A49" s="32"/>
      <c r="B49" s="32"/>
      <c r="C49" s="40" t="s">
        <v>101</v>
      </c>
      <c r="D49" s="36" t="s">
        <v>2276</v>
      </c>
      <c r="E49" s="505">
        <v>11751</v>
      </c>
      <c r="F49" s="485">
        <v>45706</v>
      </c>
      <c r="G49" s="844">
        <v>15</v>
      </c>
      <c r="H49" s="332" t="s">
        <v>1834</v>
      </c>
      <c r="I49" s="29">
        <v>45831</v>
      </c>
      <c r="J49" s="457" t="s">
        <v>2277</v>
      </c>
      <c r="K49" s="299" t="s">
        <v>2278</v>
      </c>
      <c r="L49" s="16">
        <v>0</v>
      </c>
      <c r="M49" s="266">
        <v>0</v>
      </c>
      <c r="N49" s="16">
        <v>0</v>
      </c>
      <c r="O49" s="266">
        <v>0</v>
      </c>
      <c r="P49" s="16">
        <v>0</v>
      </c>
      <c r="Q49" s="266">
        <v>15</v>
      </c>
      <c r="R49" s="16">
        <v>15</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 t="shared" si="3"/>
        <v>0</v>
      </c>
      <c r="BT49" s="23"/>
      <c r="BU49" s="15">
        <f t="shared" si="4"/>
        <v>0</v>
      </c>
      <c r="BV49" s="23"/>
      <c r="BW49" s="15">
        <f t="shared" si="5"/>
        <v>0</v>
      </c>
      <c r="BX49" s="23"/>
      <c r="BY49" s="23"/>
      <c r="BZ49" s="23"/>
      <c r="CA49" s="23"/>
      <c r="CB49" s="23"/>
      <c r="CC49" s="23"/>
      <c r="CD49" s="23"/>
      <c r="CE49" s="23"/>
      <c r="CF49" s="23"/>
    </row>
    <row r="50" spans="1:88" customFormat="1" ht="21" customHeight="1">
      <c r="A50" s="24"/>
      <c r="B50" s="24"/>
      <c r="C50" s="40" t="s">
        <v>103</v>
      </c>
      <c r="D50" s="591" t="s">
        <v>1066</v>
      </c>
      <c r="E50" s="505">
        <v>391</v>
      </c>
      <c r="F50" s="485">
        <v>36207</v>
      </c>
      <c r="G50" s="844">
        <v>9</v>
      </c>
      <c r="H50" s="332" t="s">
        <v>749</v>
      </c>
      <c r="I50" s="29">
        <v>21808</v>
      </c>
      <c r="J50" s="458" t="s">
        <v>1068</v>
      </c>
      <c r="K50" s="299" t="s">
        <v>1067</v>
      </c>
      <c r="L50" s="16">
        <v>4</v>
      </c>
      <c r="M50" s="266">
        <v>5</v>
      </c>
      <c r="N50" s="16">
        <v>9</v>
      </c>
      <c r="O50" s="266">
        <v>0</v>
      </c>
      <c r="P50" s="16">
        <v>9</v>
      </c>
      <c r="Q50" s="266">
        <v>0</v>
      </c>
      <c r="R50" s="16">
        <v>9</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5">
        <f t="shared" si="3"/>
        <v>0</v>
      </c>
      <c r="BT50" s="30"/>
      <c r="BU50" s="15">
        <f t="shared" si="4"/>
        <v>0</v>
      </c>
      <c r="BV50" s="30"/>
      <c r="BW50" s="15">
        <f t="shared" si="5"/>
        <v>0</v>
      </c>
      <c r="BX50" s="23"/>
      <c r="BY50" s="23"/>
      <c r="BZ50" s="23"/>
      <c r="CA50" s="23"/>
      <c r="CB50" s="23"/>
      <c r="CC50" s="256"/>
      <c r="CD50" s="256"/>
      <c r="CE50" s="23"/>
      <c r="CF50" s="23"/>
    </row>
    <row r="51" spans="1:88" customFormat="1" ht="21" customHeight="1">
      <c r="A51" s="24"/>
      <c r="B51" s="24"/>
      <c r="C51" s="40" t="s">
        <v>105</v>
      </c>
      <c r="D51" s="591" t="s">
        <v>1375</v>
      </c>
      <c r="E51" s="505">
        <v>11168</v>
      </c>
      <c r="F51" s="485">
        <v>44768</v>
      </c>
      <c r="G51" s="844">
        <v>7</v>
      </c>
      <c r="H51" s="332" t="s">
        <v>343</v>
      </c>
      <c r="I51" s="29">
        <v>44776</v>
      </c>
      <c r="J51" s="458" t="s">
        <v>1376</v>
      </c>
      <c r="K51" s="299" t="s">
        <v>1374</v>
      </c>
      <c r="L51" s="16">
        <v>0</v>
      </c>
      <c r="M51" s="266">
        <v>3</v>
      </c>
      <c r="N51" s="16">
        <v>3</v>
      </c>
      <c r="O51" s="266">
        <v>4</v>
      </c>
      <c r="P51" s="16">
        <v>7</v>
      </c>
      <c r="Q51" s="266">
        <v>0</v>
      </c>
      <c r="R51" s="16">
        <v>7</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5">
        <f t="shared" si="3"/>
        <v>0</v>
      </c>
      <c r="BT51" s="30"/>
      <c r="BU51" s="15">
        <f t="shared" si="4"/>
        <v>0</v>
      </c>
      <c r="BV51" s="30"/>
      <c r="BW51" s="15">
        <f t="shared" si="5"/>
        <v>0</v>
      </c>
      <c r="BX51" s="23"/>
      <c r="BY51" s="23"/>
      <c r="BZ51" s="23"/>
      <c r="CA51" s="23"/>
      <c r="CB51" s="23"/>
      <c r="CC51" s="23"/>
      <c r="CD51" s="23"/>
      <c r="CE51" s="23"/>
      <c r="CF51" s="23"/>
    </row>
    <row r="52" spans="1:88" customFormat="1" ht="21" customHeight="1">
      <c r="A52" s="24"/>
      <c r="B52" s="24"/>
      <c r="C52" s="40" t="s">
        <v>106</v>
      </c>
      <c r="D52" s="591" t="s">
        <v>1387</v>
      </c>
      <c r="E52" s="505">
        <v>11392</v>
      </c>
      <c r="F52" s="485">
        <v>44743</v>
      </c>
      <c r="G52" s="844">
        <v>5</v>
      </c>
      <c r="H52" s="332" t="s">
        <v>343</v>
      </c>
      <c r="I52" s="29">
        <v>44818</v>
      </c>
      <c r="J52" s="458" t="s">
        <v>1389</v>
      </c>
      <c r="K52" s="299" t="s">
        <v>1388</v>
      </c>
      <c r="L52" s="16">
        <v>1</v>
      </c>
      <c r="M52" s="266">
        <v>4</v>
      </c>
      <c r="N52" s="16">
        <v>5</v>
      </c>
      <c r="O52" s="266">
        <v>0</v>
      </c>
      <c r="P52" s="16">
        <v>5</v>
      </c>
      <c r="Q52" s="266">
        <v>0</v>
      </c>
      <c r="R52" s="16">
        <v>5</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 t="shared" si="3"/>
        <v>0</v>
      </c>
      <c r="BT52" s="30"/>
      <c r="BU52" s="15">
        <f t="shared" si="4"/>
        <v>0</v>
      </c>
      <c r="BV52" s="30"/>
      <c r="BW52" s="15">
        <f t="shared" si="5"/>
        <v>0</v>
      </c>
      <c r="BX52" s="23"/>
      <c r="BY52" s="23"/>
      <c r="BZ52" s="23"/>
      <c r="CA52" s="23"/>
      <c r="CB52" s="23"/>
      <c r="CC52" s="23"/>
      <c r="CD52" s="23"/>
      <c r="CE52" s="256"/>
      <c r="CF52" s="256"/>
    </row>
    <row r="53" spans="1:88" customFormat="1" ht="21" customHeight="1">
      <c r="A53" s="32"/>
      <c r="B53" s="32"/>
      <c r="C53" s="40" t="s">
        <v>108</v>
      </c>
      <c r="D53" s="36" t="s">
        <v>1747</v>
      </c>
      <c r="E53" s="505">
        <v>1719</v>
      </c>
      <c r="F53" s="486">
        <v>45406</v>
      </c>
      <c r="G53" s="844">
        <v>5</v>
      </c>
      <c r="H53" s="332" t="s">
        <v>1596</v>
      </c>
      <c r="I53" s="29">
        <v>45406</v>
      </c>
      <c r="J53" s="457" t="s">
        <v>1748</v>
      </c>
      <c r="K53" s="299" t="s">
        <v>1749</v>
      </c>
      <c r="L53" s="16">
        <v>0</v>
      </c>
      <c r="M53" s="266">
        <v>0</v>
      </c>
      <c r="N53" s="16">
        <v>0</v>
      </c>
      <c r="O53" s="266">
        <v>5</v>
      </c>
      <c r="P53" s="16">
        <v>5</v>
      </c>
      <c r="Q53" s="266">
        <v>0</v>
      </c>
      <c r="R53" s="16">
        <v>5</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 t="shared" si="3"/>
        <v>0</v>
      </c>
      <c r="BT53" s="23"/>
      <c r="BU53" s="15">
        <f t="shared" si="4"/>
        <v>0</v>
      </c>
      <c r="BV53" s="23"/>
      <c r="BW53" s="15">
        <f t="shared" si="5"/>
        <v>0</v>
      </c>
      <c r="BX53" s="23"/>
      <c r="BY53" s="23"/>
      <c r="BZ53" s="23"/>
      <c r="CA53" s="23"/>
      <c r="CB53" s="23"/>
      <c r="CC53" s="23"/>
      <c r="CD53" s="23"/>
      <c r="CE53" s="23"/>
      <c r="CF53" s="23"/>
    </row>
    <row r="54" spans="1:88" customFormat="1" ht="21" customHeight="1">
      <c r="A54" s="32"/>
      <c r="B54" s="32"/>
      <c r="C54" s="40" t="s">
        <v>110</v>
      </c>
      <c r="D54" s="36" t="s">
        <v>1868</v>
      </c>
      <c r="E54" s="505">
        <v>1725</v>
      </c>
      <c r="F54" s="485">
        <v>39969</v>
      </c>
      <c r="G54" s="844">
        <v>4</v>
      </c>
      <c r="H54" s="332" t="s">
        <v>1834</v>
      </c>
      <c r="I54" s="29"/>
      <c r="J54" s="458" t="s">
        <v>1869</v>
      </c>
      <c r="K54" s="136" t="s">
        <v>1869</v>
      </c>
      <c r="L54" s="16">
        <v>0</v>
      </c>
      <c r="M54" s="266">
        <v>0</v>
      </c>
      <c r="N54" s="16">
        <v>0</v>
      </c>
      <c r="O54" s="266">
        <v>0</v>
      </c>
      <c r="P54" s="16">
        <v>0</v>
      </c>
      <c r="Q54" s="266">
        <v>4</v>
      </c>
      <c r="R54" s="16">
        <v>4</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 t="shared" si="3"/>
        <v>0</v>
      </c>
      <c r="BT54" s="23"/>
      <c r="BU54" s="15">
        <f t="shared" si="4"/>
        <v>0</v>
      </c>
      <c r="BV54" s="23"/>
      <c r="BW54" s="15">
        <f t="shared" si="5"/>
        <v>0</v>
      </c>
      <c r="BX54" s="23"/>
      <c r="BY54" s="23"/>
      <c r="BZ54" s="23"/>
      <c r="CA54" s="23"/>
      <c r="CB54" s="23"/>
      <c r="CC54" s="23"/>
      <c r="CD54" s="23"/>
      <c r="CE54" s="23"/>
      <c r="CF54" s="23"/>
    </row>
    <row r="55" spans="1:88" customFormat="1" ht="21" customHeight="1">
      <c r="A55" s="24"/>
      <c r="B55" s="24"/>
      <c r="C55" s="40" t="s">
        <v>111</v>
      </c>
      <c r="D55" s="591" t="s">
        <v>1324</v>
      </c>
      <c r="E55" s="505">
        <v>6507</v>
      </c>
      <c r="F55" s="486">
        <v>44624</v>
      </c>
      <c r="G55" s="844">
        <v>4</v>
      </c>
      <c r="H55" s="332" t="s">
        <v>749</v>
      </c>
      <c r="I55" s="29">
        <v>17006</v>
      </c>
      <c r="J55" s="457" t="s">
        <v>1323</v>
      </c>
      <c r="K55" s="299" t="s">
        <v>1322</v>
      </c>
      <c r="L55" s="16">
        <v>0</v>
      </c>
      <c r="M55" s="266">
        <v>4</v>
      </c>
      <c r="N55" s="16">
        <v>4</v>
      </c>
      <c r="O55" s="266">
        <v>0</v>
      </c>
      <c r="P55" s="16">
        <v>4</v>
      </c>
      <c r="Q55" s="266">
        <v>0</v>
      </c>
      <c r="R55" s="16">
        <v>4</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5">
        <f t="shared" si="3"/>
        <v>0</v>
      </c>
      <c r="BT55" s="30"/>
      <c r="BU55" s="15">
        <f t="shared" si="4"/>
        <v>0</v>
      </c>
      <c r="BV55" s="30"/>
      <c r="BW55" s="15">
        <f t="shared" si="5"/>
        <v>0</v>
      </c>
      <c r="BX55" s="23"/>
      <c r="BY55" s="23"/>
      <c r="BZ55" s="23"/>
      <c r="CA55" s="23"/>
      <c r="CB55" s="23"/>
      <c r="CC55" s="23"/>
      <c r="CD55" s="23"/>
      <c r="CE55" s="23"/>
      <c r="CF55" s="23"/>
    </row>
    <row r="56" spans="1:88" customFormat="1" ht="21" customHeight="1">
      <c r="A56" s="24"/>
      <c r="B56" s="24"/>
      <c r="C56" s="40" t="s">
        <v>113</v>
      </c>
      <c r="D56" s="591" t="s">
        <v>359</v>
      </c>
      <c r="E56" s="505">
        <v>11367</v>
      </c>
      <c r="F56" s="486">
        <v>34717</v>
      </c>
      <c r="G56" s="844">
        <v>3</v>
      </c>
      <c r="H56" s="332" t="s">
        <v>749</v>
      </c>
      <c r="I56" s="29">
        <v>36210</v>
      </c>
      <c r="J56" s="457" t="s">
        <v>361</v>
      </c>
      <c r="K56" s="299" t="s">
        <v>360</v>
      </c>
      <c r="L56" s="16">
        <v>2</v>
      </c>
      <c r="M56" s="266">
        <v>1</v>
      </c>
      <c r="N56" s="16">
        <v>3</v>
      </c>
      <c r="O56" s="266">
        <v>0</v>
      </c>
      <c r="P56" s="16">
        <v>3</v>
      </c>
      <c r="Q56" s="266">
        <v>0</v>
      </c>
      <c r="R56" s="16">
        <v>3</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5">
        <f t="shared" si="3"/>
        <v>0</v>
      </c>
      <c r="BT56" s="30"/>
      <c r="BU56" s="15">
        <f t="shared" si="4"/>
        <v>0</v>
      </c>
      <c r="BV56" s="30"/>
      <c r="BW56" s="15">
        <f t="shared" si="5"/>
        <v>0</v>
      </c>
      <c r="BX56" s="23"/>
      <c r="BY56" s="23"/>
      <c r="BZ56" s="23"/>
      <c r="CA56" s="256"/>
      <c r="CB56" s="256"/>
      <c r="CC56" s="23"/>
      <c r="CD56" s="23"/>
      <c r="CE56" s="23"/>
      <c r="CF56" s="23"/>
    </row>
    <row r="57" spans="1:88" customFormat="1" ht="21" customHeight="1">
      <c r="A57" s="24"/>
      <c r="B57" s="24"/>
      <c r="C57" s="40" t="s">
        <v>115</v>
      </c>
      <c r="D57" s="591" t="s">
        <v>189</v>
      </c>
      <c r="E57" s="505">
        <v>6278</v>
      </c>
      <c r="F57" s="487">
        <v>43259</v>
      </c>
      <c r="G57" s="844">
        <v>3</v>
      </c>
      <c r="H57" s="332" t="s">
        <v>749</v>
      </c>
      <c r="I57" s="29">
        <v>22790</v>
      </c>
      <c r="J57" s="464" t="s">
        <v>573</v>
      </c>
      <c r="K57" s="299" t="s">
        <v>572</v>
      </c>
      <c r="L57" s="16">
        <v>2</v>
      </c>
      <c r="M57" s="266">
        <v>1</v>
      </c>
      <c r="N57" s="16">
        <v>3</v>
      </c>
      <c r="O57" s="266">
        <v>0</v>
      </c>
      <c r="P57" s="16">
        <v>3</v>
      </c>
      <c r="Q57" s="266">
        <v>0</v>
      </c>
      <c r="R57" s="16">
        <v>3</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5">
        <f t="shared" si="3"/>
        <v>0</v>
      </c>
      <c r="BT57" s="30"/>
      <c r="BU57" s="15">
        <f t="shared" si="4"/>
        <v>0</v>
      </c>
      <c r="BV57" s="30"/>
      <c r="BW57" s="15">
        <f t="shared" si="5"/>
        <v>0</v>
      </c>
      <c r="BX57" s="256"/>
      <c r="BY57" s="256"/>
      <c r="BZ57" s="256"/>
      <c r="CA57" s="23"/>
      <c r="CB57" s="23"/>
      <c r="CC57" s="23"/>
      <c r="CD57" s="23"/>
      <c r="CE57" s="256"/>
      <c r="CF57" s="256"/>
    </row>
    <row r="58" spans="1:88" customFormat="1" ht="21" customHeight="1">
      <c r="A58" s="32"/>
      <c r="B58" s="32"/>
      <c r="C58" s="40" t="s">
        <v>117</v>
      </c>
      <c r="D58" s="591" t="s">
        <v>915</v>
      </c>
      <c r="E58" s="505">
        <v>1723</v>
      </c>
      <c r="F58" s="485">
        <v>41647</v>
      </c>
      <c r="G58" s="844">
        <v>2</v>
      </c>
      <c r="H58" s="332" t="s">
        <v>1596</v>
      </c>
      <c r="I58" s="29">
        <v>41610</v>
      </c>
      <c r="J58" s="633" t="s">
        <v>916</v>
      </c>
      <c r="K58" s="299" t="s">
        <v>970</v>
      </c>
      <c r="L58" s="16">
        <v>0</v>
      </c>
      <c r="M58" s="266">
        <v>0</v>
      </c>
      <c r="N58" s="16">
        <v>0</v>
      </c>
      <c r="O58" s="266">
        <v>0</v>
      </c>
      <c r="P58" s="16">
        <v>0</v>
      </c>
      <c r="Q58" s="266">
        <v>2</v>
      </c>
      <c r="R58" s="16">
        <v>2</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5">
        <f t="shared" si="3"/>
        <v>0</v>
      </c>
      <c r="BT58" s="23"/>
      <c r="BU58" s="15">
        <f t="shared" si="4"/>
        <v>0</v>
      </c>
      <c r="BV58" s="23"/>
      <c r="BW58" s="15">
        <f t="shared" si="5"/>
        <v>0</v>
      </c>
      <c r="BX58" s="23"/>
      <c r="BY58" s="23"/>
      <c r="BZ58" s="23"/>
      <c r="CA58" s="23"/>
      <c r="CB58" s="23"/>
      <c r="CC58" s="23"/>
      <c r="CD58" s="23"/>
      <c r="CE58" s="23"/>
      <c r="CF58" s="23"/>
    </row>
    <row r="59" spans="1:88" customFormat="1" ht="21" customHeight="1">
      <c r="A59" s="32"/>
      <c r="B59" s="32"/>
      <c r="C59" s="40" t="s">
        <v>119</v>
      </c>
      <c r="D59" s="36" t="s">
        <v>2231</v>
      </c>
      <c r="E59" s="505">
        <v>11709</v>
      </c>
      <c r="F59" s="487">
        <v>45778</v>
      </c>
      <c r="G59" s="844">
        <v>2</v>
      </c>
      <c r="H59" s="332" t="s">
        <v>1834</v>
      </c>
      <c r="I59" s="29">
        <v>45765</v>
      </c>
      <c r="J59" s="464" t="s">
        <v>2233</v>
      </c>
      <c r="K59" s="299" t="s">
        <v>2234</v>
      </c>
      <c r="L59" s="16">
        <v>0</v>
      </c>
      <c r="M59" s="266">
        <v>0</v>
      </c>
      <c r="N59" s="16">
        <v>0</v>
      </c>
      <c r="O59" s="266">
        <v>0</v>
      </c>
      <c r="P59" s="16">
        <v>0</v>
      </c>
      <c r="Q59" s="266">
        <v>2</v>
      </c>
      <c r="R59" s="16">
        <v>2</v>
      </c>
      <c r="S59" s="18"/>
      <c r="T59" s="18"/>
      <c r="U59" s="18"/>
      <c r="V59" s="18"/>
      <c r="W59" s="18"/>
      <c r="X59" s="18"/>
      <c r="Y59" s="18"/>
      <c r="Z59" s="18"/>
      <c r="AA59" s="18"/>
      <c r="AB59" s="18"/>
      <c r="AC59" s="18"/>
      <c r="AD59" s="18"/>
      <c r="AE59" s="18">
        <v>32</v>
      </c>
      <c r="AF59" s="18">
        <v>32</v>
      </c>
      <c r="AG59" s="18"/>
      <c r="AH59" s="18">
        <v>32</v>
      </c>
      <c r="AI59" s="18">
        <v>26</v>
      </c>
      <c r="AJ59" s="18">
        <v>32</v>
      </c>
      <c r="AK59" s="18">
        <v>32</v>
      </c>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5">
        <f t="shared" si="3"/>
        <v>6</v>
      </c>
      <c r="BT59" s="23"/>
      <c r="BU59" s="15">
        <f t="shared" si="4"/>
        <v>0</v>
      </c>
      <c r="BV59" s="23"/>
      <c r="BW59" s="15">
        <f t="shared" si="5"/>
        <v>6</v>
      </c>
      <c r="BX59" s="23"/>
      <c r="BY59" s="23"/>
      <c r="BZ59" s="23"/>
      <c r="CA59" s="23"/>
      <c r="CB59" s="23"/>
      <c r="CC59" s="23"/>
      <c r="CD59" s="23"/>
      <c r="CE59" s="23"/>
      <c r="CF59" s="23"/>
    </row>
    <row r="60" spans="1:88" customFormat="1" ht="21" customHeight="1">
      <c r="A60" s="32"/>
      <c r="B60" s="32"/>
      <c r="C60" s="40" t="s">
        <v>120</v>
      </c>
      <c r="D60" s="591" t="s">
        <v>210</v>
      </c>
      <c r="E60" s="505">
        <v>261</v>
      </c>
      <c r="F60" s="486">
        <v>35219</v>
      </c>
      <c r="G60" s="844">
        <v>1</v>
      </c>
      <c r="H60" s="332" t="s">
        <v>1834</v>
      </c>
      <c r="I60" s="29">
        <v>17683</v>
      </c>
      <c r="J60" s="457" t="s">
        <v>515</v>
      </c>
      <c r="K60" s="299" t="s">
        <v>514</v>
      </c>
      <c r="L60" s="16">
        <v>0</v>
      </c>
      <c r="M60" s="266">
        <v>0</v>
      </c>
      <c r="N60" s="16">
        <v>0</v>
      </c>
      <c r="O60" s="266">
        <v>0</v>
      </c>
      <c r="P60" s="16">
        <v>0</v>
      </c>
      <c r="Q60" s="266">
        <v>1</v>
      </c>
      <c r="R60" s="16">
        <v>1</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5">
        <f t="shared" si="3"/>
        <v>0</v>
      </c>
      <c r="BT60" s="23"/>
      <c r="BU60" s="15">
        <f t="shared" si="4"/>
        <v>0</v>
      </c>
      <c r="BV60" s="23"/>
      <c r="BW60" s="15">
        <f t="shared" si="5"/>
        <v>0</v>
      </c>
      <c r="BX60" s="23"/>
      <c r="BY60" s="23"/>
      <c r="BZ60" s="23"/>
      <c r="CA60" s="23"/>
      <c r="CB60" s="23"/>
      <c r="CC60" s="23"/>
      <c r="CD60" s="23"/>
      <c r="CE60" s="23"/>
      <c r="CF60" s="23"/>
    </row>
    <row r="61" spans="1:88" customFormat="1" ht="21" customHeight="1">
      <c r="A61" s="24"/>
      <c r="B61" s="24"/>
      <c r="C61" s="40" t="s">
        <v>121</v>
      </c>
      <c r="D61" s="591" t="s">
        <v>1361</v>
      </c>
      <c r="E61" s="505">
        <v>6507</v>
      </c>
      <c r="F61" s="486">
        <v>44624</v>
      </c>
      <c r="G61" s="844">
        <v>1</v>
      </c>
      <c r="H61" s="332" t="s">
        <v>343</v>
      </c>
      <c r="I61" s="29">
        <v>44336</v>
      </c>
      <c r="J61" s="457" t="s">
        <v>1323</v>
      </c>
      <c r="K61" s="299" t="s">
        <v>1322</v>
      </c>
      <c r="L61" s="16">
        <v>0</v>
      </c>
      <c r="M61" s="266">
        <v>1</v>
      </c>
      <c r="N61" s="16">
        <v>1</v>
      </c>
      <c r="O61" s="266">
        <v>0</v>
      </c>
      <c r="P61" s="16">
        <v>1</v>
      </c>
      <c r="Q61" s="266">
        <v>0</v>
      </c>
      <c r="R61" s="16">
        <v>1</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5">
        <f t="shared" si="3"/>
        <v>0</v>
      </c>
      <c r="BT61" s="30"/>
      <c r="BU61" s="15">
        <f t="shared" si="4"/>
        <v>0</v>
      </c>
      <c r="BV61" s="30"/>
      <c r="BW61" s="15">
        <f t="shared" si="5"/>
        <v>0</v>
      </c>
      <c r="BX61" s="23"/>
      <c r="BY61" s="23"/>
      <c r="BZ61" s="23"/>
      <c r="CA61" s="23"/>
      <c r="CB61" s="23"/>
      <c r="CC61" s="23"/>
      <c r="CD61" s="23"/>
      <c r="CE61" s="23"/>
      <c r="CF61" s="23"/>
    </row>
    <row r="62" spans="1:88" customFormat="1" ht="21" customHeight="1">
      <c r="A62" s="24"/>
      <c r="B62" s="24"/>
      <c r="C62" s="40" t="s">
        <v>123</v>
      </c>
      <c r="D62" s="591" t="s">
        <v>1497</v>
      </c>
      <c r="E62" s="505">
        <v>11331</v>
      </c>
      <c r="F62" s="487">
        <v>44686</v>
      </c>
      <c r="G62" s="844">
        <v>1</v>
      </c>
      <c r="H62" s="622" t="s">
        <v>1406</v>
      </c>
      <c r="I62" s="29">
        <v>44959</v>
      </c>
      <c r="J62" s="464" t="s">
        <v>1495</v>
      </c>
      <c r="K62" s="299" t="s">
        <v>1494</v>
      </c>
      <c r="L62" s="16">
        <v>0</v>
      </c>
      <c r="M62" s="266">
        <v>1</v>
      </c>
      <c r="N62" s="16">
        <v>1</v>
      </c>
      <c r="O62" s="266">
        <v>0</v>
      </c>
      <c r="P62" s="16">
        <v>1</v>
      </c>
      <c r="Q62" s="266">
        <v>0</v>
      </c>
      <c r="R62" s="16">
        <v>1</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5">
        <f t="shared" si="3"/>
        <v>0</v>
      </c>
      <c r="BT62" s="30"/>
      <c r="BU62" s="15">
        <f t="shared" si="4"/>
        <v>0</v>
      </c>
      <c r="BV62" s="30"/>
      <c r="BW62" s="15">
        <f t="shared" si="5"/>
        <v>0</v>
      </c>
      <c r="BX62" s="256"/>
      <c r="BY62" s="256"/>
      <c r="BZ62" s="256"/>
      <c r="CA62" s="23"/>
      <c r="CB62" s="23"/>
      <c r="CC62" s="23"/>
      <c r="CD62" s="23"/>
      <c r="CE62" s="23"/>
      <c r="CF62" s="23"/>
    </row>
    <row r="63" spans="1:88" customFormat="1" ht="21" customHeight="1">
      <c r="A63" s="32"/>
      <c r="B63" s="32"/>
      <c r="C63" s="40" t="s">
        <v>125</v>
      </c>
      <c r="D63" s="36" t="s">
        <v>1768</v>
      </c>
      <c r="E63" s="505">
        <v>11515</v>
      </c>
      <c r="F63" s="485">
        <v>44967</v>
      </c>
      <c r="G63" s="844">
        <v>1</v>
      </c>
      <c r="H63" s="332" t="s">
        <v>1596</v>
      </c>
      <c r="I63" s="29">
        <v>45461</v>
      </c>
      <c r="J63" s="458" t="s">
        <v>1769</v>
      </c>
      <c r="K63" s="299" t="s">
        <v>1770</v>
      </c>
      <c r="L63" s="16">
        <v>0</v>
      </c>
      <c r="M63" s="266">
        <v>0</v>
      </c>
      <c r="N63" s="16">
        <v>0</v>
      </c>
      <c r="O63" s="266">
        <v>1</v>
      </c>
      <c r="P63" s="16">
        <v>1</v>
      </c>
      <c r="Q63" s="266">
        <v>0</v>
      </c>
      <c r="R63" s="16">
        <v>1</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f t="shared" si="3"/>
        <v>0</v>
      </c>
      <c r="BT63" s="23"/>
      <c r="BU63" s="15">
        <f t="shared" si="4"/>
        <v>0</v>
      </c>
      <c r="BV63" s="23"/>
      <c r="BW63" s="15">
        <f t="shared" si="5"/>
        <v>0</v>
      </c>
      <c r="BX63" s="23"/>
      <c r="BY63" s="23"/>
      <c r="BZ63" s="23"/>
      <c r="CA63" s="23"/>
      <c r="CB63" s="23"/>
      <c r="CC63" s="23"/>
      <c r="CD63" s="23"/>
      <c r="CE63" s="23"/>
      <c r="CF63" s="23"/>
    </row>
    <row r="64" spans="1:88" s="23" customFormat="1" ht="21" customHeight="1">
      <c r="A64" s="32"/>
      <c r="B64" s="32"/>
      <c r="C64" s="40" t="s">
        <v>127</v>
      </c>
      <c r="D64" s="36" t="s">
        <v>1848</v>
      </c>
      <c r="E64" s="505">
        <v>11585</v>
      </c>
      <c r="F64" s="489">
        <v>45495</v>
      </c>
      <c r="G64" s="844">
        <v>1</v>
      </c>
      <c r="H64" s="332" t="s">
        <v>1834</v>
      </c>
      <c r="I64" s="29">
        <v>45483</v>
      </c>
      <c r="J64" s="464" t="s">
        <v>1849</v>
      </c>
      <c r="K64" s="299" t="s">
        <v>1850</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f t="shared" si="3"/>
        <v>0</v>
      </c>
      <c r="BU64" s="15">
        <f t="shared" si="4"/>
        <v>0</v>
      </c>
      <c r="BW64" s="15">
        <f t="shared" si="5"/>
        <v>0</v>
      </c>
      <c r="CG64"/>
      <c r="CH64"/>
      <c r="CI64"/>
      <c r="CJ64"/>
    </row>
    <row r="65" spans="1:88" s="23" customFormat="1" ht="21" customHeight="1">
      <c r="A65" s="32"/>
      <c r="B65" s="32"/>
      <c r="C65" s="40" t="s">
        <v>129</v>
      </c>
      <c r="D65" s="36" t="s">
        <v>2315</v>
      </c>
      <c r="E65" s="505">
        <v>11829</v>
      </c>
      <c r="F65" s="485">
        <v>45915</v>
      </c>
      <c r="G65" s="844">
        <v>1</v>
      </c>
      <c r="H65" s="332" t="s">
        <v>1834</v>
      </c>
      <c r="I65" s="29">
        <v>45922</v>
      </c>
      <c r="J65" s="458" t="s">
        <v>2316</v>
      </c>
      <c r="K65" s="299" t="s">
        <v>2317</v>
      </c>
      <c r="L65" s="16">
        <v>0</v>
      </c>
      <c r="M65" s="266">
        <v>0</v>
      </c>
      <c r="N65" s="16">
        <v>0</v>
      </c>
      <c r="O65" s="266">
        <v>0</v>
      </c>
      <c r="P65" s="16">
        <v>0</v>
      </c>
      <c r="Q65" s="266">
        <v>1</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5">
        <f t="shared" si="3"/>
        <v>0</v>
      </c>
      <c r="BU65" s="15">
        <f t="shared" si="4"/>
        <v>0</v>
      </c>
      <c r="BW65" s="15">
        <f t="shared" si="5"/>
        <v>0</v>
      </c>
      <c r="CG65"/>
      <c r="CH65"/>
      <c r="CI65"/>
      <c r="CJ65"/>
    </row>
    <row r="66" spans="1:88" customFormat="1" ht="21" customHeight="1">
      <c r="A66" s="24"/>
      <c r="B66" s="24"/>
      <c r="C66" s="40" t="s">
        <v>130</v>
      </c>
      <c r="D66" s="36" t="s">
        <v>1013</v>
      </c>
      <c r="E66" s="505">
        <v>173</v>
      </c>
      <c r="F66" s="486">
        <v>23081</v>
      </c>
      <c r="G66" s="844">
        <v>0</v>
      </c>
      <c r="H66" s="332" t="s">
        <v>1596</v>
      </c>
      <c r="I66" s="29">
        <v>23380</v>
      </c>
      <c r="J66" s="457" t="s">
        <v>1014</v>
      </c>
      <c r="K66" s="332" t="s">
        <v>1060</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si="3"/>
        <v>0</v>
      </c>
      <c r="BT66" s="30"/>
      <c r="BU66" s="15">
        <f t="shared" si="4"/>
        <v>0</v>
      </c>
      <c r="BV66" s="30"/>
      <c r="BW66" s="15">
        <f t="shared" si="5"/>
        <v>0</v>
      </c>
      <c r="BX66" s="256"/>
      <c r="BY66" s="256"/>
      <c r="BZ66" s="256"/>
      <c r="CA66" s="23"/>
      <c r="CB66" s="23"/>
      <c r="CC66" s="23"/>
      <c r="CD66" s="23"/>
      <c r="CE66" s="23"/>
      <c r="CF66" s="23"/>
      <c r="CG66" s="23"/>
      <c r="CH66" s="23"/>
      <c r="CI66" s="23"/>
      <c r="CJ66" s="23"/>
    </row>
    <row r="67" spans="1:88" customFormat="1" ht="21" customHeight="1">
      <c r="A67" s="32"/>
      <c r="B67" s="32"/>
      <c r="C67" s="40" t="s">
        <v>131</v>
      </c>
      <c r="D67" s="36" t="s">
        <v>1827</v>
      </c>
      <c r="E67" s="505">
        <v>233</v>
      </c>
      <c r="F67" s="485">
        <v>37518</v>
      </c>
      <c r="G67" s="844">
        <v>0</v>
      </c>
      <c r="H67" s="332" t="s">
        <v>1596</v>
      </c>
      <c r="I67" s="29">
        <v>45517</v>
      </c>
      <c r="J67" s="458" t="s">
        <v>1830</v>
      </c>
      <c r="K67" s="299" t="s">
        <v>1831</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3"/>
        <v>0</v>
      </c>
      <c r="BT67" s="23"/>
      <c r="BU67" s="15">
        <f t="shared" si="4"/>
        <v>0</v>
      </c>
      <c r="BV67" s="23"/>
      <c r="BW67" s="15">
        <f t="shared" si="5"/>
        <v>0</v>
      </c>
      <c r="BX67" s="23"/>
      <c r="BY67" s="23"/>
      <c r="BZ67" s="23"/>
      <c r="CA67" s="23"/>
      <c r="CB67" s="23"/>
      <c r="CC67" s="23"/>
      <c r="CD67" s="23"/>
      <c r="CE67" s="23"/>
      <c r="CF67" s="23"/>
      <c r="CG67" s="23"/>
      <c r="CH67" s="23"/>
      <c r="CI67" s="23"/>
      <c r="CJ67" s="23"/>
    </row>
    <row r="68" spans="1:88" customFormat="1" ht="21" customHeight="1">
      <c r="A68" s="32"/>
      <c r="B68" s="32"/>
      <c r="C68" s="40" t="s">
        <v>133</v>
      </c>
      <c r="D68" s="591" t="s">
        <v>226</v>
      </c>
      <c r="E68" s="505">
        <v>535</v>
      </c>
      <c r="F68" s="487">
        <v>37767</v>
      </c>
      <c r="G68" s="844">
        <v>0</v>
      </c>
      <c r="H68" s="332" t="s">
        <v>1596</v>
      </c>
      <c r="I68" s="29">
        <v>36438</v>
      </c>
      <c r="J68" s="464" t="s">
        <v>711</v>
      </c>
      <c r="K68" s="299" t="s">
        <v>710</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ref="BS68:BS97" si="6">COUNT(S68:AR68)</f>
        <v>0</v>
      </c>
      <c r="BT68" s="23"/>
      <c r="BU68" s="15">
        <f t="shared" ref="BU68:BU97" si="7">COUNT(AS68:BR68)</f>
        <v>0</v>
      </c>
      <c r="BV68" s="23"/>
      <c r="BW68" s="15">
        <f t="shared" ref="BW68:BW97" si="8">SUM(BS68,BU68)</f>
        <v>0</v>
      </c>
      <c r="BX68" s="256"/>
      <c r="BY68" s="256"/>
      <c r="BZ68" s="256"/>
      <c r="CA68" s="23"/>
      <c r="CB68" s="23"/>
      <c r="CC68" s="23"/>
      <c r="CD68" s="23"/>
      <c r="CE68" s="23"/>
      <c r="CF68" s="23"/>
    </row>
    <row r="69" spans="1:88" customFormat="1" ht="21" customHeight="1">
      <c r="A69" s="32"/>
      <c r="B69" s="32"/>
      <c r="C69" s="40" t="s">
        <v>135</v>
      </c>
      <c r="D69" s="36" t="s">
        <v>177</v>
      </c>
      <c r="E69" s="505">
        <v>11393</v>
      </c>
      <c r="F69" s="486">
        <v>38274</v>
      </c>
      <c r="G69" s="844">
        <v>0</v>
      </c>
      <c r="H69" s="332" t="s">
        <v>1596</v>
      </c>
      <c r="I69" s="29">
        <v>40736</v>
      </c>
      <c r="J69" s="457" t="s">
        <v>549</v>
      </c>
      <c r="K69" s="299" t="s">
        <v>548</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5">
        <f t="shared" si="6"/>
        <v>0</v>
      </c>
      <c r="BT69" s="23"/>
      <c r="BU69" s="15">
        <f t="shared" si="7"/>
        <v>0</v>
      </c>
      <c r="BV69" s="23"/>
      <c r="BW69" s="15">
        <f t="shared" si="8"/>
        <v>0</v>
      </c>
      <c r="BX69" s="23"/>
      <c r="BY69" s="23"/>
      <c r="BZ69" s="23"/>
      <c r="CA69" s="23"/>
      <c r="CB69" s="23"/>
      <c r="CC69" s="23"/>
      <c r="CD69" s="23"/>
      <c r="CE69" s="23"/>
      <c r="CF69" s="23"/>
    </row>
    <row r="70" spans="1:88" customFormat="1" ht="21" customHeight="1">
      <c r="A70" s="32"/>
      <c r="B70" s="32"/>
      <c r="C70" s="40" t="s">
        <v>136</v>
      </c>
      <c r="D70" s="591" t="s">
        <v>228</v>
      </c>
      <c r="E70" s="505">
        <v>6505</v>
      </c>
      <c r="F70" s="487">
        <v>38468</v>
      </c>
      <c r="G70" s="844">
        <v>0</v>
      </c>
      <c r="H70" s="332" t="s">
        <v>1596</v>
      </c>
      <c r="I70" s="29">
        <v>36614</v>
      </c>
      <c r="J70" s="464" t="s">
        <v>717</v>
      </c>
      <c r="K70" s="299" t="s">
        <v>716</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si="6"/>
        <v>0</v>
      </c>
      <c r="BT70" s="23"/>
      <c r="BU70" s="15">
        <f t="shared" si="7"/>
        <v>0</v>
      </c>
      <c r="BV70" s="23"/>
      <c r="BW70" s="15">
        <f t="shared" si="8"/>
        <v>0</v>
      </c>
      <c r="BX70" s="23"/>
      <c r="BY70" s="23"/>
      <c r="BZ70" s="23"/>
      <c r="CA70" s="23"/>
      <c r="CB70" s="23"/>
      <c r="CC70" s="23"/>
      <c r="CD70" s="23"/>
      <c r="CE70" s="23"/>
      <c r="CF70" s="23"/>
    </row>
    <row r="71" spans="1:88" customFormat="1" ht="21" customHeight="1">
      <c r="A71" s="32"/>
      <c r="B71" s="32"/>
      <c r="C71" s="40" t="s">
        <v>138</v>
      </c>
      <c r="D71" s="36" t="s">
        <v>2086</v>
      </c>
      <c r="E71" s="505">
        <v>523</v>
      </c>
      <c r="F71" s="486">
        <v>38803</v>
      </c>
      <c r="G71" s="844">
        <v>0</v>
      </c>
      <c r="H71" s="332" t="s">
        <v>1834</v>
      </c>
      <c r="I71" s="29">
        <v>23320</v>
      </c>
      <c r="J71" s="457" t="s">
        <v>2087</v>
      </c>
      <c r="K71" s="299" t="s">
        <v>2088</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6"/>
        <v>0</v>
      </c>
      <c r="BT71" s="23"/>
      <c r="BU71" s="15">
        <f t="shared" si="7"/>
        <v>0</v>
      </c>
      <c r="BV71" s="23"/>
      <c r="BW71" s="15">
        <f t="shared" si="8"/>
        <v>0</v>
      </c>
      <c r="BX71" s="23"/>
      <c r="BY71" s="23"/>
      <c r="BZ71" s="23"/>
      <c r="CA71" s="23"/>
      <c r="CB71" s="23"/>
      <c r="CC71" s="23"/>
      <c r="CD71" s="23"/>
      <c r="CE71" s="23"/>
      <c r="CF71" s="23"/>
    </row>
    <row r="72" spans="1:88" customFormat="1" ht="21" customHeight="1">
      <c r="A72" s="24"/>
      <c r="B72" s="24"/>
      <c r="C72" s="40" t="s">
        <v>139</v>
      </c>
      <c r="D72" s="591" t="s">
        <v>1672</v>
      </c>
      <c r="E72" s="505">
        <v>513</v>
      </c>
      <c r="F72" s="487">
        <v>39190</v>
      </c>
      <c r="G72" s="844">
        <v>0</v>
      </c>
      <c r="H72" s="332" t="s">
        <v>2327</v>
      </c>
      <c r="I72" s="29">
        <v>39230</v>
      </c>
      <c r="J72" s="464" t="s">
        <v>1673</v>
      </c>
      <c r="K72" s="299" t="s">
        <v>1676</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5">
        <f t="shared" si="6"/>
        <v>0</v>
      </c>
      <c r="BT72" s="30"/>
      <c r="BU72" s="15">
        <f t="shared" si="7"/>
        <v>0</v>
      </c>
      <c r="BV72" s="30"/>
      <c r="BW72" s="15">
        <f t="shared" si="8"/>
        <v>0</v>
      </c>
      <c r="BX72" s="23"/>
      <c r="BY72" s="23"/>
      <c r="BZ72" s="23"/>
      <c r="CA72" s="23"/>
      <c r="CB72" s="23"/>
      <c r="CC72" s="256"/>
      <c r="CD72" s="256"/>
      <c r="CE72" s="23"/>
      <c r="CF72" s="23"/>
    </row>
    <row r="73" spans="1:88" customFormat="1" ht="21" customHeight="1">
      <c r="A73" s="32"/>
      <c r="B73" s="32"/>
      <c r="C73" s="40" t="s">
        <v>141</v>
      </c>
      <c r="D73" s="591" t="s">
        <v>449</v>
      </c>
      <c r="E73" s="505">
        <v>175</v>
      </c>
      <c r="F73" s="487">
        <v>40107</v>
      </c>
      <c r="G73" s="844">
        <v>0</v>
      </c>
      <c r="H73" s="332" t="s">
        <v>1596</v>
      </c>
      <c r="I73" s="29">
        <v>36733</v>
      </c>
      <c r="J73" s="464" t="s">
        <v>451</v>
      </c>
      <c r="K73" s="299" t="s">
        <v>450</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5">
        <f t="shared" si="6"/>
        <v>0</v>
      </c>
      <c r="BT73" s="23"/>
      <c r="BU73" s="15">
        <f t="shared" si="7"/>
        <v>0</v>
      </c>
      <c r="BV73" s="23"/>
      <c r="BW73" s="15">
        <f t="shared" si="8"/>
        <v>0</v>
      </c>
      <c r="BX73" s="23"/>
      <c r="BY73" s="23"/>
      <c r="BZ73" s="23"/>
      <c r="CA73" s="23"/>
      <c r="CB73" s="23"/>
      <c r="CC73" s="23"/>
      <c r="CD73" s="23"/>
      <c r="CE73" s="23"/>
      <c r="CF73" s="23"/>
    </row>
    <row r="74" spans="1:88" customFormat="1" ht="21" customHeight="1">
      <c r="A74" s="32"/>
      <c r="B74" s="32"/>
      <c r="C74" s="40" t="s">
        <v>142</v>
      </c>
      <c r="D74" s="36" t="s">
        <v>1862</v>
      </c>
      <c r="E74" s="505">
        <v>4513</v>
      </c>
      <c r="F74" s="489">
        <v>40210</v>
      </c>
      <c r="G74" s="844">
        <v>0</v>
      </c>
      <c r="H74" s="332" t="s">
        <v>1834</v>
      </c>
      <c r="I74" s="29">
        <v>39899</v>
      </c>
      <c r="J74" s="464" t="s">
        <v>1863</v>
      </c>
      <c r="K74" s="299" t="s">
        <v>1864</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 t="shared" si="6"/>
        <v>0</v>
      </c>
      <c r="BT74" s="23"/>
      <c r="BU74" s="15">
        <f t="shared" si="7"/>
        <v>0</v>
      </c>
      <c r="BV74" s="23"/>
      <c r="BW74" s="15">
        <f t="shared" si="8"/>
        <v>0</v>
      </c>
      <c r="BX74" s="23"/>
      <c r="BY74" s="23"/>
      <c r="BZ74" s="23"/>
      <c r="CA74" s="23"/>
      <c r="CB74" s="23"/>
      <c r="CC74" s="23"/>
      <c r="CD74" s="23"/>
      <c r="CE74" s="23"/>
      <c r="CF74" s="23"/>
    </row>
    <row r="75" spans="1:88" customFormat="1" ht="21" customHeight="1">
      <c r="A75" s="32"/>
      <c r="B75" s="32"/>
      <c r="C75" s="40" t="s">
        <v>144</v>
      </c>
      <c r="D75" s="36" t="s">
        <v>1813</v>
      </c>
      <c r="E75" s="505">
        <v>331</v>
      </c>
      <c r="F75" s="486">
        <v>40626</v>
      </c>
      <c r="G75" s="844">
        <v>0</v>
      </c>
      <c r="H75" s="332" t="s">
        <v>1596</v>
      </c>
      <c r="I75" s="29">
        <v>16877</v>
      </c>
      <c r="J75" s="464" t="s">
        <v>1816</v>
      </c>
      <c r="K75" s="299" t="s">
        <v>1817</v>
      </c>
      <c r="L75" s="16">
        <v>0</v>
      </c>
      <c r="M75" s="266">
        <v>0</v>
      </c>
      <c r="N75" s="16">
        <v>0</v>
      </c>
      <c r="O75" s="266">
        <v>0</v>
      </c>
      <c r="P75" s="16">
        <v>0</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 t="shared" si="6"/>
        <v>0</v>
      </c>
      <c r="BT75" s="23"/>
      <c r="BU75" s="15">
        <f t="shared" si="7"/>
        <v>0</v>
      </c>
      <c r="BV75" s="23"/>
      <c r="BW75" s="15">
        <f t="shared" si="8"/>
        <v>0</v>
      </c>
      <c r="BX75" s="23"/>
      <c r="BY75" s="23"/>
      <c r="BZ75" s="23"/>
      <c r="CA75" s="23"/>
      <c r="CB75" s="23"/>
      <c r="CC75" s="23"/>
      <c r="CD75" s="23"/>
      <c r="CE75" s="23"/>
      <c r="CF75" s="23"/>
    </row>
    <row r="76" spans="1:88" customFormat="1" ht="21" customHeight="1">
      <c r="A76" s="32"/>
      <c r="B76" s="32"/>
      <c r="C76" s="40" t="s">
        <v>146</v>
      </c>
      <c r="D76" s="36" t="s">
        <v>2184</v>
      </c>
      <c r="E76" s="505">
        <v>11685</v>
      </c>
      <c r="F76" s="486">
        <v>41054</v>
      </c>
      <c r="G76" s="844">
        <v>0</v>
      </c>
      <c r="H76" s="332" t="s">
        <v>1834</v>
      </c>
      <c r="I76" s="29">
        <v>42801</v>
      </c>
      <c r="J76" s="457" t="s">
        <v>2185</v>
      </c>
      <c r="K76" s="299" t="s">
        <v>2088</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5">
        <f t="shared" si="6"/>
        <v>0</v>
      </c>
      <c r="BT76" s="23"/>
      <c r="BU76" s="15">
        <f t="shared" si="7"/>
        <v>0</v>
      </c>
      <c r="BV76" s="23"/>
      <c r="BW76" s="15">
        <f t="shared" si="8"/>
        <v>0</v>
      </c>
      <c r="BX76" s="23"/>
      <c r="BY76" s="23"/>
      <c r="BZ76" s="23"/>
      <c r="CA76" s="23"/>
      <c r="CB76" s="23"/>
      <c r="CC76" s="23"/>
      <c r="CD76" s="23"/>
      <c r="CE76" s="23"/>
      <c r="CF76" s="23"/>
    </row>
    <row r="77" spans="1:88" customFormat="1" ht="21" customHeight="1">
      <c r="A77" s="32"/>
      <c r="B77" s="32"/>
      <c r="C77" s="40" t="s">
        <v>148</v>
      </c>
      <c r="D77" s="36" t="s">
        <v>247</v>
      </c>
      <c r="E77" s="505">
        <v>11375</v>
      </c>
      <c r="F77" s="485">
        <v>41226</v>
      </c>
      <c r="G77" s="844">
        <v>0</v>
      </c>
      <c r="H77" s="332" t="s">
        <v>1834</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5">
        <f t="shared" si="6"/>
        <v>0</v>
      </c>
      <c r="BT77" s="23"/>
      <c r="BU77" s="15">
        <f t="shared" si="7"/>
        <v>0</v>
      </c>
      <c r="BV77" s="23"/>
      <c r="BW77" s="15">
        <f t="shared" si="8"/>
        <v>0</v>
      </c>
      <c r="BX77" s="23"/>
      <c r="BY77" s="23"/>
      <c r="BZ77" s="23"/>
      <c r="CA77" s="23"/>
      <c r="CB77" s="23"/>
      <c r="CC77" s="23"/>
      <c r="CD77" s="23"/>
      <c r="CE77" s="23"/>
      <c r="CF77" s="23"/>
    </row>
    <row r="78" spans="1:88" customFormat="1" ht="21" customHeight="1">
      <c r="A78" s="32"/>
      <c r="B78" s="32"/>
      <c r="C78" s="40" t="s">
        <v>149</v>
      </c>
      <c r="D78" s="591" t="s">
        <v>143</v>
      </c>
      <c r="E78" s="505">
        <v>3145</v>
      </c>
      <c r="F78" s="485">
        <v>41408</v>
      </c>
      <c r="G78" s="844">
        <v>0</v>
      </c>
      <c r="H78" s="332" t="s">
        <v>1834</v>
      </c>
      <c r="I78" s="29">
        <v>41662</v>
      </c>
      <c r="J78" s="458" t="s">
        <v>505</v>
      </c>
      <c r="K78" s="299" t="s">
        <v>504</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5">
        <f t="shared" si="6"/>
        <v>0</v>
      </c>
      <c r="BT78" s="23"/>
      <c r="BU78" s="15">
        <f t="shared" si="7"/>
        <v>0</v>
      </c>
      <c r="BV78" s="23"/>
      <c r="BW78" s="15">
        <f t="shared" si="8"/>
        <v>0</v>
      </c>
      <c r="BX78" s="23"/>
      <c r="BY78" s="23"/>
      <c r="BZ78" s="23"/>
      <c r="CA78" s="23"/>
      <c r="CB78" s="23"/>
      <c r="CC78" s="23"/>
      <c r="CD78" s="23"/>
      <c r="CE78" s="23"/>
      <c r="CF78" s="23"/>
    </row>
    <row r="79" spans="1:88" customFormat="1" ht="21" customHeight="1">
      <c r="A79" s="826"/>
      <c r="B79" s="826"/>
      <c r="C79" s="40" t="s">
        <v>150</v>
      </c>
      <c r="D79" s="795" t="s">
        <v>2248</v>
      </c>
      <c r="E79" s="796">
        <v>3224</v>
      </c>
      <c r="F79" s="962">
        <v>41831</v>
      </c>
      <c r="G79" s="849">
        <v>0</v>
      </c>
      <c r="H79" s="799" t="s">
        <v>1834</v>
      </c>
      <c r="I79" s="800">
        <v>21466</v>
      </c>
      <c r="J79" s="870" t="s">
        <v>2249</v>
      </c>
      <c r="K79" s="802" t="s">
        <v>2250</v>
      </c>
      <c r="L79" s="822">
        <v>0</v>
      </c>
      <c r="M79" s="823">
        <v>0</v>
      </c>
      <c r="N79" s="822">
        <v>0</v>
      </c>
      <c r="O79" s="823">
        <v>0</v>
      </c>
      <c r="P79" s="822">
        <v>0</v>
      </c>
      <c r="Q79" s="266">
        <v>0</v>
      </c>
      <c r="R79" s="16">
        <v>0</v>
      </c>
      <c r="S79" s="824"/>
      <c r="T79" s="824"/>
      <c r="U79" s="18"/>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4"/>
      <c r="AR79" s="824"/>
      <c r="AS79" s="825"/>
      <c r="AT79" s="825"/>
      <c r="AU79" s="825"/>
      <c r="AV79" s="825"/>
      <c r="AW79" s="825"/>
      <c r="AX79" s="825"/>
      <c r="AY79" s="825"/>
      <c r="AZ79" s="825"/>
      <c r="BA79" s="825"/>
      <c r="BB79" s="825"/>
      <c r="BC79" s="825"/>
      <c r="BD79" s="825"/>
      <c r="BE79" s="825"/>
      <c r="BF79" s="825"/>
      <c r="BG79" s="825"/>
      <c r="BH79" s="825"/>
      <c r="BI79" s="19"/>
      <c r="BJ79" s="825"/>
      <c r="BK79" s="825"/>
      <c r="BL79" s="825"/>
      <c r="BM79" s="825"/>
      <c r="BN79" s="825"/>
      <c r="BO79" s="825"/>
      <c r="BP79" s="825"/>
      <c r="BQ79" s="825"/>
      <c r="BR79" s="825"/>
      <c r="BS79" s="15">
        <f t="shared" si="6"/>
        <v>0</v>
      </c>
      <c r="BT79" s="23"/>
      <c r="BU79" s="15">
        <f t="shared" si="7"/>
        <v>0</v>
      </c>
      <c r="BV79" s="23"/>
      <c r="BW79" s="15">
        <f t="shared" si="8"/>
        <v>0</v>
      </c>
      <c r="BX79" s="23"/>
      <c r="BY79" s="23"/>
      <c r="BZ79" s="23"/>
      <c r="CA79" s="23"/>
      <c r="CB79" s="23"/>
      <c r="CC79" s="23"/>
      <c r="CD79" s="23"/>
      <c r="CE79" s="23"/>
      <c r="CF79" s="23"/>
    </row>
    <row r="80" spans="1:88" customFormat="1" ht="21" customHeight="1">
      <c r="A80" s="826"/>
      <c r="B80" s="826"/>
      <c r="C80" s="40" t="s">
        <v>151</v>
      </c>
      <c r="D80" s="591" t="s">
        <v>1730</v>
      </c>
      <c r="E80" s="505">
        <v>11451</v>
      </c>
      <c r="F80" s="486">
        <v>42377</v>
      </c>
      <c r="G80" s="844">
        <v>0</v>
      </c>
      <c r="H80" s="332" t="s">
        <v>1596</v>
      </c>
      <c r="I80" s="29">
        <v>42394</v>
      </c>
      <c r="J80" s="464" t="s">
        <v>1731</v>
      </c>
      <c r="K80" s="299" t="s">
        <v>1732</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5">
        <f t="shared" si="6"/>
        <v>0</v>
      </c>
      <c r="BT80" s="23"/>
      <c r="BU80" s="15">
        <f t="shared" si="7"/>
        <v>0</v>
      </c>
      <c r="BV80" s="23"/>
      <c r="BW80" s="15">
        <f t="shared" si="8"/>
        <v>0</v>
      </c>
      <c r="BX80" s="23"/>
      <c r="BY80" s="23"/>
      <c r="BZ80" s="23"/>
      <c r="CA80" s="23"/>
      <c r="CB80" s="23"/>
      <c r="CC80" s="23"/>
      <c r="CD80" s="23"/>
      <c r="CE80" s="23"/>
      <c r="CF80" s="23"/>
    </row>
    <row r="81" spans="1:88" customFormat="1" ht="21" customHeight="1">
      <c r="A81" s="32"/>
      <c r="B81" s="32"/>
      <c r="C81" s="40" t="s">
        <v>152</v>
      </c>
      <c r="D81" s="591" t="s">
        <v>1711</v>
      </c>
      <c r="E81" s="505">
        <v>11438</v>
      </c>
      <c r="F81" s="486">
        <v>42482</v>
      </c>
      <c r="G81" s="844">
        <v>0</v>
      </c>
      <c r="H81" s="332" t="s">
        <v>1596</v>
      </c>
      <c r="I81" s="29">
        <v>42541</v>
      </c>
      <c r="J81" s="464" t="s">
        <v>1712</v>
      </c>
      <c r="K81" s="299" t="s">
        <v>1713</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5">
        <f t="shared" si="6"/>
        <v>0</v>
      </c>
      <c r="BT81" s="23"/>
      <c r="BU81" s="15">
        <f t="shared" si="7"/>
        <v>0</v>
      </c>
      <c r="BV81" s="23"/>
      <c r="BW81" s="15">
        <f t="shared" si="8"/>
        <v>0</v>
      </c>
      <c r="BX81" s="23"/>
      <c r="BY81" s="23"/>
      <c r="BZ81" s="23"/>
      <c r="CA81" s="23"/>
      <c r="CB81" s="23"/>
      <c r="CC81" s="23"/>
      <c r="CD81" s="23"/>
      <c r="CE81" s="23"/>
      <c r="CF81" s="23"/>
    </row>
    <row r="82" spans="1:88" customFormat="1" ht="21" customHeight="1">
      <c r="A82" s="24"/>
      <c r="B82" s="24"/>
      <c r="C82" s="40" t="s">
        <v>154</v>
      </c>
      <c r="D82" s="591" t="s">
        <v>1099</v>
      </c>
      <c r="E82" s="505">
        <v>6658</v>
      </c>
      <c r="F82" s="487">
        <v>43109</v>
      </c>
      <c r="G82" s="844">
        <v>0</v>
      </c>
      <c r="H82" s="332" t="s">
        <v>1834</v>
      </c>
      <c r="I82" s="29">
        <v>43124</v>
      </c>
      <c r="J82" s="464" t="s">
        <v>1635</v>
      </c>
      <c r="K82" s="299" t="s">
        <v>1100</v>
      </c>
      <c r="L82" s="16">
        <v>11</v>
      </c>
      <c r="M82" s="266">
        <v>0</v>
      </c>
      <c r="N82" s="16">
        <v>11</v>
      </c>
      <c r="O82" s="266">
        <v>0</v>
      </c>
      <c r="P82" s="16">
        <v>11</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 t="shared" si="6"/>
        <v>0</v>
      </c>
      <c r="BT82" s="30"/>
      <c r="BU82" s="15">
        <f t="shared" si="7"/>
        <v>0</v>
      </c>
      <c r="BV82" s="30"/>
      <c r="BW82" s="15">
        <f t="shared" si="8"/>
        <v>0</v>
      </c>
      <c r="BX82" s="23"/>
      <c r="BY82" s="23"/>
      <c r="BZ82" s="23"/>
      <c r="CA82" s="23"/>
      <c r="CB82" s="23"/>
      <c r="CC82" s="256"/>
      <c r="CD82" s="256"/>
      <c r="CE82" s="23"/>
      <c r="CF82" s="23"/>
    </row>
    <row r="83" spans="1:88" customFormat="1" ht="21" customHeight="1">
      <c r="A83" s="32"/>
      <c r="B83" s="32"/>
      <c r="C83" s="40" t="s">
        <v>155</v>
      </c>
      <c r="D83" s="36" t="s">
        <v>1824</v>
      </c>
      <c r="E83" s="505">
        <v>8683</v>
      </c>
      <c r="F83" s="486">
        <v>43237</v>
      </c>
      <c r="G83" s="844">
        <v>0</v>
      </c>
      <c r="H83" s="332" t="s">
        <v>1596</v>
      </c>
      <c r="I83" s="29">
        <v>45215</v>
      </c>
      <c r="J83" s="457" t="s">
        <v>999</v>
      </c>
      <c r="K83" s="299" t="s">
        <v>998</v>
      </c>
      <c r="L83" s="16">
        <v>0</v>
      </c>
      <c r="M83" s="266">
        <v>0</v>
      </c>
      <c r="N83" s="16">
        <v>0</v>
      </c>
      <c r="O83" s="266">
        <v>0</v>
      </c>
      <c r="P83" s="16">
        <v>0</v>
      </c>
      <c r="Q83" s="26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 t="shared" si="6"/>
        <v>0</v>
      </c>
      <c r="BT83" s="23"/>
      <c r="BU83" s="15">
        <f t="shared" si="7"/>
        <v>0</v>
      </c>
      <c r="BV83" s="23"/>
      <c r="BW83" s="15">
        <f t="shared" si="8"/>
        <v>0</v>
      </c>
      <c r="BX83" s="23"/>
      <c r="BY83" s="23"/>
      <c r="BZ83" s="23"/>
      <c r="CA83" s="23"/>
      <c r="CB83" s="23"/>
      <c r="CC83" s="23"/>
      <c r="CD83" s="23"/>
      <c r="CE83" s="23"/>
      <c r="CF83" s="23"/>
    </row>
    <row r="84" spans="1:88" customFormat="1" ht="21" customHeight="1">
      <c r="A84" s="32"/>
      <c r="B84" s="32"/>
      <c r="C84" s="40" t="s">
        <v>157</v>
      </c>
      <c r="D84" s="591" t="s">
        <v>1686</v>
      </c>
      <c r="E84" s="505">
        <v>11420</v>
      </c>
      <c r="F84" s="486">
        <v>44035</v>
      </c>
      <c r="G84" s="844">
        <v>0</v>
      </c>
      <c r="H84" s="332" t="s">
        <v>1596</v>
      </c>
      <c r="I84" s="29"/>
      <c r="J84" s="457" t="s">
        <v>1689</v>
      </c>
      <c r="K84" s="299" t="s">
        <v>1690</v>
      </c>
      <c r="L84" s="16">
        <v>0</v>
      </c>
      <c r="M84" s="266">
        <v>0</v>
      </c>
      <c r="N84" s="16">
        <v>0</v>
      </c>
      <c r="O84" s="266">
        <v>0</v>
      </c>
      <c r="P84" s="16">
        <v>0</v>
      </c>
      <c r="Q84" s="26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5">
        <f t="shared" si="6"/>
        <v>0</v>
      </c>
      <c r="BT84" s="23"/>
      <c r="BU84" s="15">
        <f t="shared" si="7"/>
        <v>0</v>
      </c>
      <c r="BV84" s="23"/>
      <c r="BW84" s="15">
        <f t="shared" si="8"/>
        <v>0</v>
      </c>
      <c r="BX84" s="23"/>
      <c r="BY84" s="23"/>
      <c r="BZ84" s="23"/>
      <c r="CA84" s="23"/>
      <c r="CB84" s="23"/>
      <c r="CC84" s="23"/>
      <c r="CD84" s="23"/>
      <c r="CE84" s="23"/>
      <c r="CF84" s="23"/>
    </row>
    <row r="85" spans="1:88" s="23" customFormat="1" ht="21" customHeight="1">
      <c r="A85" s="32"/>
      <c r="B85" s="32"/>
      <c r="C85" s="40" t="s">
        <v>159</v>
      </c>
      <c r="D85" s="36" t="s">
        <v>2293</v>
      </c>
      <c r="E85" s="505">
        <v>11201</v>
      </c>
      <c r="F85" s="487">
        <v>44608</v>
      </c>
      <c r="G85" s="844">
        <v>0</v>
      </c>
      <c r="H85" s="332" t="s">
        <v>1834</v>
      </c>
      <c r="I85" s="29">
        <v>44635</v>
      </c>
      <c r="J85" s="464" t="s">
        <v>2295</v>
      </c>
      <c r="K85" s="299" t="s">
        <v>2295</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5">
        <f t="shared" si="6"/>
        <v>0</v>
      </c>
      <c r="BU85" s="15">
        <f t="shared" si="7"/>
        <v>0</v>
      </c>
      <c r="BW85" s="15">
        <f t="shared" si="8"/>
        <v>0</v>
      </c>
      <c r="CG85"/>
      <c r="CH85"/>
      <c r="CI85"/>
      <c r="CJ85"/>
    </row>
    <row r="86" spans="1:88" s="23" customFormat="1" ht="21" customHeight="1">
      <c r="A86" s="826"/>
      <c r="B86" s="826"/>
      <c r="C86" s="40" t="s">
        <v>161</v>
      </c>
      <c r="D86" s="871" t="s">
        <v>1521</v>
      </c>
      <c r="E86" s="796">
        <v>11184</v>
      </c>
      <c r="F86" s="863">
        <v>44623</v>
      </c>
      <c r="G86" s="844">
        <v>0</v>
      </c>
      <c r="H86" s="799" t="s">
        <v>1596</v>
      </c>
      <c r="I86" s="800"/>
      <c r="J86" s="865" t="s">
        <v>1523</v>
      </c>
      <c r="K86" s="802" t="s">
        <v>1522</v>
      </c>
      <c r="L86" s="822">
        <v>0</v>
      </c>
      <c r="M86" s="823">
        <v>0</v>
      </c>
      <c r="N86" s="822">
        <v>0</v>
      </c>
      <c r="O86" s="823">
        <v>0</v>
      </c>
      <c r="P86" s="822">
        <v>0</v>
      </c>
      <c r="Q86" s="266">
        <v>0</v>
      </c>
      <c r="R86" s="16">
        <v>0</v>
      </c>
      <c r="S86" s="824"/>
      <c r="T86" s="824"/>
      <c r="U86" s="18"/>
      <c r="V86" s="824"/>
      <c r="W86" s="824"/>
      <c r="X86" s="824"/>
      <c r="Y86" s="824"/>
      <c r="Z86" s="824"/>
      <c r="AA86" s="824"/>
      <c r="AB86" s="824"/>
      <c r="AC86" s="824"/>
      <c r="AD86" s="824"/>
      <c r="AE86" s="824"/>
      <c r="AF86" s="824"/>
      <c r="AG86" s="824"/>
      <c r="AH86" s="824"/>
      <c r="AI86" s="824"/>
      <c r="AJ86" s="824"/>
      <c r="AK86" s="824"/>
      <c r="AL86" s="824"/>
      <c r="AM86" s="824"/>
      <c r="AN86" s="824"/>
      <c r="AO86" s="824"/>
      <c r="AP86" s="824"/>
      <c r="AQ86" s="824"/>
      <c r="AR86" s="824"/>
      <c r="AS86" s="825"/>
      <c r="AT86" s="825"/>
      <c r="AU86" s="825"/>
      <c r="AV86" s="825"/>
      <c r="AW86" s="825"/>
      <c r="AX86" s="825"/>
      <c r="AY86" s="825"/>
      <c r="AZ86" s="825"/>
      <c r="BA86" s="825"/>
      <c r="BB86" s="825"/>
      <c r="BC86" s="825"/>
      <c r="BD86" s="825"/>
      <c r="BE86" s="825"/>
      <c r="BF86" s="825"/>
      <c r="BG86" s="825"/>
      <c r="BH86" s="825"/>
      <c r="BI86" s="19"/>
      <c r="BJ86" s="825"/>
      <c r="BK86" s="825"/>
      <c r="BL86" s="825"/>
      <c r="BM86" s="825"/>
      <c r="BN86" s="825"/>
      <c r="BO86" s="825"/>
      <c r="BP86" s="825"/>
      <c r="BQ86" s="825"/>
      <c r="BR86" s="825"/>
      <c r="BS86" s="15">
        <f t="shared" si="6"/>
        <v>0</v>
      </c>
      <c r="BU86" s="15">
        <f t="shared" si="7"/>
        <v>0</v>
      </c>
      <c r="BW86" s="15">
        <f t="shared" si="8"/>
        <v>0</v>
      </c>
      <c r="CG86"/>
      <c r="CH86"/>
      <c r="CI86"/>
      <c r="CJ86"/>
    </row>
    <row r="87" spans="1:88" s="23" customFormat="1" ht="21" customHeight="1">
      <c r="A87" s="32"/>
      <c r="B87" s="32"/>
      <c r="C87" s="40" t="s">
        <v>163</v>
      </c>
      <c r="D87" s="36" t="s">
        <v>1818</v>
      </c>
      <c r="E87" s="505">
        <v>11319</v>
      </c>
      <c r="F87" s="488">
        <v>45196</v>
      </c>
      <c r="G87" s="844">
        <v>0</v>
      </c>
      <c r="H87" s="332" t="s">
        <v>1596</v>
      </c>
      <c r="I87" s="29">
        <v>15767</v>
      </c>
      <c r="J87" s="458" t="s">
        <v>1819</v>
      </c>
      <c r="K87" s="299" t="s">
        <v>1820</v>
      </c>
      <c r="L87" s="16">
        <v>0</v>
      </c>
      <c r="M87" s="266">
        <v>0</v>
      </c>
      <c r="N87" s="16">
        <v>0</v>
      </c>
      <c r="O87" s="266">
        <v>0</v>
      </c>
      <c r="P87" s="16">
        <v>0</v>
      </c>
      <c r="Q87" s="26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5">
        <f t="shared" si="6"/>
        <v>0</v>
      </c>
      <c r="BU87" s="15">
        <f t="shared" si="7"/>
        <v>0</v>
      </c>
      <c r="BW87" s="15">
        <f t="shared" si="8"/>
        <v>0</v>
      </c>
    </row>
    <row r="88" spans="1:88" s="23" customFormat="1" ht="21" customHeight="1">
      <c r="A88" s="32"/>
      <c r="B88" s="32"/>
      <c r="C88" s="40" t="s">
        <v>164</v>
      </c>
      <c r="D88" s="36" t="s">
        <v>2258</v>
      </c>
      <c r="E88" s="505">
        <v>11734</v>
      </c>
      <c r="F88" s="486">
        <v>45467</v>
      </c>
      <c r="G88" s="844">
        <v>0</v>
      </c>
      <c r="H88" s="332" t="s">
        <v>1834</v>
      </c>
      <c r="I88" s="29">
        <v>45467</v>
      </c>
      <c r="J88" s="464" t="s">
        <v>2261</v>
      </c>
      <c r="K88" s="299" t="s">
        <v>2262</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5">
        <f t="shared" si="6"/>
        <v>0</v>
      </c>
      <c r="BU88" s="15">
        <f t="shared" si="7"/>
        <v>0</v>
      </c>
      <c r="BW88" s="15">
        <f t="shared" si="8"/>
        <v>0</v>
      </c>
    </row>
    <row r="89" spans="1:88" s="23" customFormat="1" ht="21" customHeight="1">
      <c r="A89" s="32"/>
      <c r="B89" s="32"/>
      <c r="C89" s="40" t="s">
        <v>165</v>
      </c>
      <c r="D89" s="36" t="s">
        <v>2299</v>
      </c>
      <c r="E89" s="505">
        <v>11794</v>
      </c>
      <c r="F89" s="487">
        <v>45688</v>
      </c>
      <c r="G89" s="844">
        <v>0</v>
      </c>
      <c r="H89" s="332" t="s">
        <v>1834</v>
      </c>
      <c r="I89" s="29">
        <v>45685</v>
      </c>
      <c r="J89" s="464" t="s">
        <v>2301</v>
      </c>
      <c r="K89" s="299" t="s">
        <v>2302</v>
      </c>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5">
        <f t="shared" si="6"/>
        <v>0</v>
      </c>
      <c r="BU89" s="15">
        <f t="shared" si="7"/>
        <v>0</v>
      </c>
      <c r="BW89" s="15">
        <f t="shared" si="8"/>
        <v>0</v>
      </c>
    </row>
    <row r="90" spans="1:88" s="23" customFormat="1" ht="21" customHeight="1">
      <c r="A90" s="32"/>
      <c r="B90" s="32"/>
      <c r="C90" s="40" t="s">
        <v>166</v>
      </c>
      <c r="D90" s="36" t="s">
        <v>2343</v>
      </c>
      <c r="E90" s="505">
        <v>11844</v>
      </c>
      <c r="F90" s="487">
        <v>45757</v>
      </c>
      <c r="G90" s="844">
        <v>0</v>
      </c>
      <c r="H90" s="332" t="s">
        <v>2327</v>
      </c>
      <c r="I90" s="29">
        <v>39276</v>
      </c>
      <c r="J90" s="464" t="s">
        <v>2344</v>
      </c>
      <c r="K90" s="299" t="s">
        <v>2345</v>
      </c>
      <c r="L90" s="16">
        <v>0</v>
      </c>
      <c r="M90" s="266">
        <v>0</v>
      </c>
      <c r="N90" s="16">
        <v>0</v>
      </c>
      <c r="O90" s="266">
        <v>0</v>
      </c>
      <c r="P90" s="16">
        <v>0</v>
      </c>
      <c r="Q90" s="26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5">
        <f t="shared" si="6"/>
        <v>0</v>
      </c>
      <c r="BU90" s="15">
        <f t="shared" si="7"/>
        <v>0</v>
      </c>
      <c r="BW90" s="15">
        <f t="shared" si="8"/>
        <v>0</v>
      </c>
    </row>
    <row r="91" spans="1:88" s="23" customFormat="1" ht="21" customHeight="1">
      <c r="A91" s="826"/>
      <c r="B91" s="826"/>
      <c r="C91" s="40" t="s">
        <v>167</v>
      </c>
      <c r="D91" s="795" t="s">
        <v>2291</v>
      </c>
      <c r="E91" s="796">
        <v>11773</v>
      </c>
      <c r="F91" s="797">
        <v>45758</v>
      </c>
      <c r="G91" s="844">
        <v>0</v>
      </c>
      <c r="H91" s="799" t="s">
        <v>1834</v>
      </c>
      <c r="I91" s="800"/>
      <c r="J91" s="801" t="s">
        <v>2287</v>
      </c>
      <c r="K91" s="802" t="s">
        <v>2288</v>
      </c>
      <c r="L91" s="822">
        <v>0</v>
      </c>
      <c r="M91" s="823">
        <v>0</v>
      </c>
      <c r="N91" s="822">
        <v>0</v>
      </c>
      <c r="O91" s="823">
        <v>0</v>
      </c>
      <c r="P91" s="822">
        <v>0</v>
      </c>
      <c r="Q91" s="823">
        <v>0</v>
      </c>
      <c r="R91" s="822">
        <v>0</v>
      </c>
      <c r="S91" s="824">
        <v>26</v>
      </c>
      <c r="T91" s="824">
        <v>26</v>
      </c>
      <c r="U91" s="824"/>
      <c r="V91" s="824"/>
      <c r="W91" s="824"/>
      <c r="X91" s="824"/>
      <c r="Y91" s="824"/>
      <c r="Z91" s="824"/>
      <c r="AA91" s="824"/>
      <c r="AB91" s="824"/>
      <c r="AC91" s="824"/>
      <c r="AD91" s="824"/>
      <c r="AE91" s="824">
        <v>33</v>
      </c>
      <c r="AF91" s="824"/>
      <c r="AG91" s="824">
        <v>33</v>
      </c>
      <c r="AH91" s="824"/>
      <c r="AI91" s="824"/>
      <c r="AJ91" s="824"/>
      <c r="AK91" s="824"/>
      <c r="AL91" s="824"/>
      <c r="AM91" s="824"/>
      <c r="AN91" s="824"/>
      <c r="AO91" s="824"/>
      <c r="AP91" s="824"/>
      <c r="AQ91" s="824"/>
      <c r="AR91" s="824"/>
      <c r="AS91" s="825"/>
      <c r="AT91" s="825"/>
      <c r="AU91" s="825"/>
      <c r="AV91" s="825"/>
      <c r="AW91" s="825"/>
      <c r="AX91" s="825"/>
      <c r="AY91" s="825"/>
      <c r="AZ91" s="825"/>
      <c r="BA91" s="825"/>
      <c r="BB91" s="825"/>
      <c r="BC91" s="825"/>
      <c r="BD91" s="825"/>
      <c r="BE91" s="825"/>
      <c r="BF91" s="825"/>
      <c r="BG91" s="825"/>
      <c r="BH91" s="825"/>
      <c r="BI91" s="825"/>
      <c r="BJ91" s="825"/>
      <c r="BK91" s="825"/>
      <c r="BL91" s="825"/>
      <c r="BM91" s="825"/>
      <c r="BN91" s="825"/>
      <c r="BO91" s="825"/>
      <c r="BP91" s="825"/>
      <c r="BQ91" s="825"/>
      <c r="BR91" s="825"/>
      <c r="BS91" s="15">
        <f t="shared" si="6"/>
        <v>4</v>
      </c>
      <c r="BU91" s="15">
        <f t="shared" si="7"/>
        <v>0</v>
      </c>
      <c r="BW91" s="15">
        <f t="shared" si="8"/>
        <v>4</v>
      </c>
    </row>
    <row r="92" spans="1:88" customFormat="1" ht="21" customHeight="1">
      <c r="A92" s="32"/>
      <c r="B92" s="32"/>
      <c r="C92" s="40" t="s">
        <v>169</v>
      </c>
      <c r="D92" s="591" t="s">
        <v>2418</v>
      </c>
      <c r="E92" s="505">
        <v>1680</v>
      </c>
      <c r="F92" s="487">
        <v>41430</v>
      </c>
      <c r="G92" s="844">
        <v>0</v>
      </c>
      <c r="H92" s="332" t="s">
        <v>2327</v>
      </c>
      <c r="I92" s="29">
        <v>44267</v>
      </c>
      <c r="J92" s="464" t="s">
        <v>936</v>
      </c>
      <c r="K92" s="299" t="s">
        <v>935</v>
      </c>
      <c r="L92" s="16">
        <v>0</v>
      </c>
      <c r="M92" s="266">
        <v>0</v>
      </c>
      <c r="N92" s="16">
        <v>0</v>
      </c>
      <c r="O92" s="266">
        <v>0</v>
      </c>
      <c r="P92" s="16">
        <v>0</v>
      </c>
      <c r="Q92" s="266">
        <v>0</v>
      </c>
      <c r="R92" s="16">
        <v>0</v>
      </c>
      <c r="S92" s="18"/>
      <c r="T92" s="18"/>
      <c r="U92" s="18"/>
      <c r="V92" s="18"/>
      <c r="W92" s="18"/>
      <c r="X92" s="18"/>
      <c r="Y92" s="18"/>
      <c r="Z92" s="18"/>
      <c r="AA92" s="18"/>
      <c r="AB92" s="18"/>
      <c r="AC92" s="18"/>
      <c r="AD92" s="18">
        <v>30</v>
      </c>
      <c r="AE92" s="18">
        <v>28</v>
      </c>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5">
        <f t="shared" si="6"/>
        <v>2</v>
      </c>
      <c r="BT92" s="23"/>
      <c r="BU92" s="15">
        <f t="shared" si="7"/>
        <v>0</v>
      </c>
      <c r="BV92" s="23"/>
      <c r="BW92" s="15">
        <f t="shared" si="8"/>
        <v>2</v>
      </c>
      <c r="BX92" s="23"/>
      <c r="BY92" s="23"/>
      <c r="BZ92" s="23"/>
      <c r="CA92" s="23"/>
      <c r="CB92" s="23"/>
      <c r="CC92" s="23"/>
      <c r="CD92" s="23"/>
      <c r="CE92" s="23"/>
      <c r="CF92" s="23"/>
    </row>
    <row r="93" spans="1:88" customFormat="1" ht="21" customHeight="1">
      <c r="A93" s="32"/>
      <c r="B93" s="32"/>
      <c r="C93" s="40" t="s">
        <v>170</v>
      </c>
      <c r="D93" s="591" t="s">
        <v>475</v>
      </c>
      <c r="E93" s="505">
        <v>5483</v>
      </c>
      <c r="F93" s="485">
        <v>42048</v>
      </c>
      <c r="G93" s="844">
        <v>0</v>
      </c>
      <c r="H93" s="332" t="s">
        <v>2327</v>
      </c>
      <c r="I93" s="29">
        <v>27285</v>
      </c>
      <c r="J93" s="458" t="s">
        <v>1735</v>
      </c>
      <c r="K93" s="299" t="s">
        <v>473</v>
      </c>
      <c r="L93" s="16">
        <v>0</v>
      </c>
      <c r="M93" s="266">
        <v>0</v>
      </c>
      <c r="N93" s="16">
        <v>0</v>
      </c>
      <c r="O93" s="266">
        <v>0</v>
      </c>
      <c r="P93" s="16">
        <v>0</v>
      </c>
      <c r="Q93" s="266">
        <v>0</v>
      </c>
      <c r="R93" s="16">
        <v>0</v>
      </c>
      <c r="S93" s="18"/>
      <c r="T93" s="18"/>
      <c r="U93" s="18"/>
      <c r="V93" s="18"/>
      <c r="W93" s="18"/>
      <c r="X93" s="18"/>
      <c r="Y93" s="18"/>
      <c r="Z93" s="18"/>
      <c r="AA93" s="18"/>
      <c r="AB93" s="18"/>
      <c r="AC93" s="18">
        <v>24</v>
      </c>
      <c r="AD93" s="18">
        <v>28</v>
      </c>
      <c r="AE93" s="18">
        <v>24</v>
      </c>
      <c r="AF93" s="18">
        <v>30</v>
      </c>
      <c r="AG93" s="18">
        <v>24</v>
      </c>
      <c r="AH93" s="18">
        <v>24</v>
      </c>
      <c r="AI93" s="18">
        <v>24</v>
      </c>
      <c r="AJ93" s="18">
        <v>24</v>
      </c>
      <c r="AK93" s="18">
        <v>24</v>
      </c>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5">
        <f t="shared" si="6"/>
        <v>9</v>
      </c>
      <c r="BT93" s="23"/>
      <c r="BU93" s="15">
        <f t="shared" si="7"/>
        <v>0</v>
      </c>
      <c r="BV93" s="23"/>
      <c r="BW93" s="15">
        <f t="shared" si="8"/>
        <v>9</v>
      </c>
      <c r="BX93" s="23"/>
      <c r="BY93" s="23"/>
      <c r="BZ93" s="23"/>
      <c r="CA93" s="23"/>
      <c r="CB93" s="23"/>
      <c r="CC93" s="23"/>
      <c r="CD93" s="23"/>
      <c r="CE93" s="23"/>
      <c r="CF93" s="23"/>
    </row>
    <row r="94" spans="1:88" customFormat="1" ht="21" customHeight="1">
      <c r="A94" s="32"/>
      <c r="B94" s="32"/>
      <c r="C94" s="40" t="s">
        <v>172</v>
      </c>
      <c r="D94" s="795" t="s">
        <v>2431</v>
      </c>
      <c r="E94" s="796">
        <v>68</v>
      </c>
      <c r="F94" s="863">
        <v>34459</v>
      </c>
      <c r="G94" s="844">
        <v>0</v>
      </c>
      <c r="H94" s="799" t="s">
        <v>2327</v>
      </c>
      <c r="I94" s="800">
        <v>40955</v>
      </c>
      <c r="J94" s="865" t="s">
        <v>2432</v>
      </c>
      <c r="K94" s="802" t="s">
        <v>2433</v>
      </c>
      <c r="L94" s="16">
        <v>0</v>
      </c>
      <c r="M94" s="266">
        <v>0</v>
      </c>
      <c r="N94" s="16">
        <v>0</v>
      </c>
      <c r="O94" s="266">
        <v>0</v>
      </c>
      <c r="P94" s="16">
        <v>0</v>
      </c>
      <c r="Q94" s="266">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5">
        <f t="shared" si="6"/>
        <v>0</v>
      </c>
      <c r="BT94" s="23"/>
      <c r="BU94" s="15">
        <f t="shared" si="7"/>
        <v>0</v>
      </c>
      <c r="BV94" s="23"/>
      <c r="BW94" s="15">
        <f t="shared" si="8"/>
        <v>0</v>
      </c>
      <c r="BX94" s="23"/>
      <c r="BY94" s="23"/>
      <c r="BZ94" s="23"/>
      <c r="CA94" s="23"/>
      <c r="CB94" s="23"/>
      <c r="CC94" s="23"/>
      <c r="CD94" s="23"/>
      <c r="CE94" s="23"/>
      <c r="CF94" s="23"/>
    </row>
    <row r="95" spans="1:88" customFormat="1" ht="21" customHeight="1">
      <c r="A95" s="32"/>
      <c r="B95" s="32"/>
      <c r="C95" s="40" t="s">
        <v>174</v>
      </c>
      <c r="D95" s="36" t="s">
        <v>246</v>
      </c>
      <c r="E95" s="505">
        <v>266</v>
      </c>
      <c r="F95" s="485">
        <v>41047</v>
      </c>
      <c r="G95" s="844">
        <v>0</v>
      </c>
      <c r="H95" s="332" t="s">
        <v>2327</v>
      </c>
      <c r="I95" s="29">
        <v>26378</v>
      </c>
      <c r="J95" s="458" t="s">
        <v>1385</v>
      </c>
      <c r="K95" s="299" t="s">
        <v>1384</v>
      </c>
      <c r="L95" s="16">
        <v>0</v>
      </c>
      <c r="M95" s="266">
        <v>0</v>
      </c>
      <c r="N95" s="16">
        <v>0</v>
      </c>
      <c r="O95" s="266">
        <v>0</v>
      </c>
      <c r="P95" s="16">
        <v>0</v>
      </c>
      <c r="Q95" s="266">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5">
        <f t="shared" ref="BS95:BS96" si="9">COUNT(S95:AR95)</f>
        <v>0</v>
      </c>
      <c r="BT95" s="23"/>
      <c r="BU95" s="15">
        <f t="shared" ref="BU95:BU96" si="10">COUNT(AS95:BR95)</f>
        <v>0</v>
      </c>
      <c r="BV95" s="23"/>
      <c r="BW95" s="15">
        <f t="shared" ref="BW95:BW96" si="11">SUM(BS95,BU95)</f>
        <v>0</v>
      </c>
      <c r="BX95" s="23"/>
      <c r="BY95" s="23"/>
      <c r="BZ95" s="23"/>
      <c r="CA95" s="23"/>
      <c r="CB95" s="23"/>
      <c r="CC95" s="23"/>
      <c r="CD95" s="23"/>
      <c r="CE95" s="23"/>
      <c r="CF95" s="23"/>
    </row>
    <row r="96" spans="1:88" customFormat="1" ht="21" customHeight="1">
      <c r="A96" s="32"/>
      <c r="B96" s="32"/>
      <c r="C96" s="40" t="s">
        <v>176</v>
      </c>
      <c r="D96" s="1018" t="s">
        <v>2443</v>
      </c>
      <c r="E96" s="505">
        <v>11328</v>
      </c>
      <c r="F96" s="489">
        <v>45062</v>
      </c>
      <c r="G96" s="844">
        <v>0</v>
      </c>
      <c r="H96" s="332" t="s">
        <v>2327</v>
      </c>
      <c r="I96" s="29">
        <v>17758</v>
      </c>
      <c r="J96" s="464" t="s">
        <v>1872</v>
      </c>
      <c r="K96" s="299" t="s">
        <v>1873</v>
      </c>
      <c r="L96" s="16">
        <v>0</v>
      </c>
      <c r="M96" s="266">
        <v>0</v>
      </c>
      <c r="N96" s="16">
        <v>0</v>
      </c>
      <c r="O96" s="266">
        <v>0</v>
      </c>
      <c r="P96" s="16">
        <v>0</v>
      </c>
      <c r="Q96" s="266">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5">
        <f t="shared" si="9"/>
        <v>0</v>
      </c>
      <c r="BT96" s="23"/>
      <c r="BU96" s="15">
        <f t="shared" si="10"/>
        <v>0</v>
      </c>
      <c r="BV96" s="23"/>
      <c r="BW96" s="15">
        <f t="shared" si="11"/>
        <v>0</v>
      </c>
      <c r="BX96" s="23"/>
      <c r="BY96" s="23"/>
      <c r="BZ96" s="23"/>
      <c r="CA96" s="23"/>
      <c r="CB96" s="23"/>
      <c r="CC96" s="23"/>
      <c r="CD96" s="23"/>
      <c r="CE96" s="23"/>
      <c r="CF96" s="23"/>
    </row>
    <row r="97" spans="1:84" customFormat="1" ht="21" customHeight="1">
      <c r="A97" s="32"/>
      <c r="B97" s="32"/>
      <c r="C97" s="40" t="s">
        <v>178</v>
      </c>
      <c r="D97" s="1027" t="s">
        <v>280</v>
      </c>
      <c r="E97" s="505">
        <v>9944</v>
      </c>
      <c r="F97" s="485">
        <v>38651</v>
      </c>
      <c r="G97" s="844">
        <v>124</v>
      </c>
      <c r="H97" s="332" t="s">
        <v>2327</v>
      </c>
      <c r="I97" s="29">
        <v>35828</v>
      </c>
      <c r="J97" s="457" t="s">
        <v>744</v>
      </c>
      <c r="K97" s="299" t="s">
        <v>743</v>
      </c>
      <c r="L97" s="16">
        <v>62</v>
      </c>
      <c r="M97" s="266">
        <v>18</v>
      </c>
      <c r="N97" s="16">
        <v>80</v>
      </c>
      <c r="O97" s="266">
        <v>25</v>
      </c>
      <c r="P97" s="16">
        <v>105</v>
      </c>
      <c r="Q97" s="266">
        <v>19</v>
      </c>
      <c r="R97" s="16">
        <v>124</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5">
        <f t="shared" si="6"/>
        <v>0</v>
      </c>
      <c r="BT97" s="23"/>
      <c r="BU97" s="15">
        <f t="shared" si="7"/>
        <v>0</v>
      </c>
      <c r="BV97" s="23"/>
      <c r="BW97" s="15">
        <f t="shared" si="8"/>
        <v>0</v>
      </c>
      <c r="BX97" s="23"/>
      <c r="BY97" s="23"/>
      <c r="BZ97" s="23"/>
      <c r="CA97" s="23"/>
      <c r="CB97" s="23"/>
      <c r="CC97" s="23"/>
      <c r="CD97" s="23"/>
      <c r="CE97" s="23"/>
      <c r="CF97" s="23"/>
    </row>
    <row r="98" spans="1:84" s="159" customFormat="1" ht="34.5" customHeight="1">
      <c r="A98" s="60"/>
      <c r="B98" s="60"/>
      <c r="C98" s="60"/>
      <c r="D98" s="224"/>
      <c r="E98" s="517"/>
      <c r="F98" s="499"/>
      <c r="G98" s="573"/>
      <c r="H98" s="268"/>
      <c r="I98" s="37"/>
      <c r="J98" s="641"/>
      <c r="K98" s="37"/>
      <c r="L98" s="283"/>
      <c r="M98" s="283"/>
      <c r="N98" s="283"/>
      <c r="O98" s="283"/>
      <c r="P98" s="283"/>
      <c r="Q98" s="283"/>
      <c r="R98" s="283"/>
      <c r="S98" s="338" t="s">
        <v>281</v>
      </c>
      <c r="T98" s="339"/>
      <c r="U98" s="897"/>
      <c r="V98" s="339"/>
      <c r="W98" s="340"/>
      <c r="X98" s="338" t="s">
        <v>282</v>
      </c>
      <c r="Y98" s="341"/>
      <c r="Z98" s="339"/>
      <c r="AA98" s="342"/>
      <c r="AB98" s="340" t="s">
        <v>283</v>
      </c>
      <c r="AC98" s="340"/>
      <c r="AD98" s="339"/>
      <c r="AE98" s="342"/>
      <c r="AF98" s="340" t="s">
        <v>284</v>
      </c>
      <c r="AG98" s="339"/>
      <c r="AH98" s="339"/>
      <c r="AI98" s="343"/>
      <c r="AJ98" s="340" t="s">
        <v>285</v>
      </c>
      <c r="AK98" s="339"/>
      <c r="AL98" s="339"/>
      <c r="AM98" s="339"/>
      <c r="AN98" s="343"/>
      <c r="AO98" s="340" t="s">
        <v>5</v>
      </c>
      <c r="AP98" s="339"/>
      <c r="AQ98" s="339"/>
      <c r="AR98" s="342"/>
      <c r="AS98" s="340" t="s">
        <v>286</v>
      </c>
      <c r="AT98" s="339"/>
      <c r="AU98" s="339"/>
      <c r="AV98" s="344"/>
      <c r="AW98" s="340" t="s">
        <v>287</v>
      </c>
      <c r="AX98" s="339"/>
      <c r="AY98" s="339"/>
      <c r="AZ98" s="341"/>
      <c r="BA98" s="343"/>
      <c r="BB98" s="340" t="s">
        <v>8</v>
      </c>
      <c r="BC98" s="341"/>
      <c r="BD98" s="339"/>
      <c r="BE98" s="344"/>
      <c r="BF98" s="340" t="s">
        <v>288</v>
      </c>
      <c r="BG98" s="339"/>
      <c r="BH98" s="339"/>
      <c r="BI98" s="897"/>
      <c r="BJ98" s="342"/>
      <c r="BK98" s="340" t="s">
        <v>289</v>
      </c>
      <c r="BL98" s="339"/>
      <c r="BM98" s="339"/>
      <c r="BN98" s="342"/>
      <c r="BO98" s="340" t="s">
        <v>290</v>
      </c>
      <c r="BP98" s="339"/>
      <c r="BQ98" s="339"/>
      <c r="BR98" s="343"/>
      <c r="BS98" s="25"/>
    </row>
    <row r="99" spans="1:84" s="177" customFormat="1" ht="34.5" customHeight="1">
      <c r="A99" s="634" t="s">
        <v>301</v>
      </c>
      <c r="B99" s="634" t="s">
        <v>1604</v>
      </c>
      <c r="C99" s="534" t="s">
        <v>1702</v>
      </c>
      <c r="D99" s="636" t="s">
        <v>13</v>
      </c>
      <c r="E99" s="634" t="s">
        <v>1668</v>
      </c>
      <c r="F99" s="637" t="s">
        <v>14</v>
      </c>
      <c r="G99" s="634" t="s">
        <v>2283</v>
      </c>
      <c r="H99" s="331" t="s">
        <v>1614</v>
      </c>
      <c r="I99" s="267" t="s">
        <v>1615</v>
      </c>
      <c r="J99" s="634" t="s">
        <v>299</v>
      </c>
      <c r="K99" s="267" t="s">
        <v>298</v>
      </c>
      <c r="L99" s="508" t="s">
        <v>1355</v>
      </c>
      <c r="M99" s="511" t="s">
        <v>1554</v>
      </c>
      <c r="N99" s="508" t="s">
        <v>1555</v>
      </c>
      <c r="O99" s="511" t="s">
        <v>1764</v>
      </c>
      <c r="P99" s="508" t="s">
        <v>1765</v>
      </c>
      <c r="Q99" s="511" t="s">
        <v>2282</v>
      </c>
      <c r="R99" s="508" t="s">
        <v>2283</v>
      </c>
      <c r="S99" s="500">
        <v>3</v>
      </c>
      <c r="T99" s="512">
        <v>10</v>
      </c>
      <c r="U99" s="512">
        <v>17</v>
      </c>
      <c r="V99" s="512">
        <v>24</v>
      </c>
      <c r="W99" s="512">
        <v>31</v>
      </c>
      <c r="X99" s="512">
        <v>7</v>
      </c>
      <c r="Y99" s="512">
        <v>14</v>
      </c>
      <c r="Z99" s="512">
        <v>21</v>
      </c>
      <c r="AA99" s="512">
        <v>28</v>
      </c>
      <c r="AB99" s="512">
        <v>7</v>
      </c>
      <c r="AC99" s="512">
        <v>14</v>
      </c>
      <c r="AD99" s="512">
        <v>21</v>
      </c>
      <c r="AE99" s="512">
        <v>28</v>
      </c>
      <c r="AF99" s="512">
        <v>4</v>
      </c>
      <c r="AG99" s="512">
        <v>11</v>
      </c>
      <c r="AH99" s="512">
        <v>18</v>
      </c>
      <c r="AI99" s="678">
        <v>25</v>
      </c>
      <c r="AJ99" s="512">
        <v>2</v>
      </c>
      <c r="AK99" s="512">
        <v>9</v>
      </c>
      <c r="AL99" s="512">
        <v>16</v>
      </c>
      <c r="AM99" s="512">
        <v>23</v>
      </c>
      <c r="AN99" s="512">
        <v>30</v>
      </c>
      <c r="AO99" s="512">
        <v>6</v>
      </c>
      <c r="AP99" s="512">
        <v>13</v>
      </c>
      <c r="AQ99" s="512">
        <v>20</v>
      </c>
      <c r="AR99" s="512">
        <v>27</v>
      </c>
      <c r="AS99" s="512">
        <v>4</v>
      </c>
      <c r="AT99" s="512">
        <v>11</v>
      </c>
      <c r="AU99" s="512">
        <v>18</v>
      </c>
      <c r="AV99" s="512">
        <v>25</v>
      </c>
      <c r="AW99" s="512">
        <v>1</v>
      </c>
      <c r="AX99" s="512">
        <v>8</v>
      </c>
      <c r="AY99" s="678">
        <v>15</v>
      </c>
      <c r="AZ99" s="512">
        <v>22</v>
      </c>
      <c r="BA99" s="512">
        <v>29</v>
      </c>
      <c r="BB99" s="512">
        <v>5</v>
      </c>
      <c r="BC99" s="512">
        <v>12</v>
      </c>
      <c r="BD99" s="512">
        <v>19</v>
      </c>
      <c r="BE99" s="512">
        <v>26</v>
      </c>
      <c r="BF99" s="512">
        <v>3</v>
      </c>
      <c r="BG99" s="512">
        <v>10</v>
      </c>
      <c r="BH99" s="512">
        <v>17</v>
      </c>
      <c r="BI99" s="512">
        <v>24</v>
      </c>
      <c r="BJ99" s="512">
        <v>31</v>
      </c>
      <c r="BK99" s="512">
        <v>7</v>
      </c>
      <c r="BL99" s="512">
        <v>14</v>
      </c>
      <c r="BM99" s="512">
        <v>21</v>
      </c>
      <c r="BN99" s="512">
        <v>28</v>
      </c>
      <c r="BO99" s="512">
        <v>5</v>
      </c>
      <c r="BP99" s="512">
        <v>12</v>
      </c>
      <c r="BQ99" s="512">
        <v>19</v>
      </c>
      <c r="BR99" s="678">
        <v>26</v>
      </c>
      <c r="BS99" s="501" t="s">
        <v>877</v>
      </c>
      <c r="BT99" s="502"/>
      <c r="BU99" s="501" t="s">
        <v>878</v>
      </c>
      <c r="BW99" s="501" t="s">
        <v>1671</v>
      </c>
    </row>
    <row r="100" spans="1:84" s="159" customFormat="1" ht="21" customHeight="1">
      <c r="A100" s="24"/>
      <c r="B100" s="24"/>
      <c r="C100" s="535" t="s">
        <v>16</v>
      </c>
      <c r="D100" s="591" t="s">
        <v>921</v>
      </c>
      <c r="E100" s="505">
        <v>283</v>
      </c>
      <c r="F100" s="487">
        <v>38950</v>
      </c>
      <c r="G100" s="844">
        <v>18</v>
      </c>
      <c r="H100" s="299" t="s">
        <v>258</v>
      </c>
      <c r="I100" s="26">
        <v>32127</v>
      </c>
      <c r="J100" s="458" t="s">
        <v>767</v>
      </c>
      <c r="K100" s="136" t="s">
        <v>766</v>
      </c>
      <c r="L100" s="16">
        <v>12</v>
      </c>
      <c r="M100" s="266">
        <v>4</v>
      </c>
      <c r="N100" s="16">
        <v>16</v>
      </c>
      <c r="O100" s="266">
        <v>2</v>
      </c>
      <c r="P100" s="16">
        <v>18</v>
      </c>
      <c r="Q100" s="266">
        <v>0</v>
      </c>
      <c r="R100" s="16">
        <v>18</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20"/>
      <c r="AW100" s="20"/>
      <c r="AX100" s="20"/>
      <c r="AY100" s="20"/>
      <c r="AZ100" s="20"/>
      <c r="BA100" s="20"/>
      <c r="BB100" s="20"/>
      <c r="BC100" s="20"/>
      <c r="BD100" s="20"/>
      <c r="BE100" s="20"/>
      <c r="BF100" s="20"/>
      <c r="BG100" s="20"/>
      <c r="BH100" s="20"/>
      <c r="BI100" s="20"/>
      <c r="BJ100" s="20"/>
      <c r="BK100" s="20"/>
      <c r="BL100" s="20"/>
      <c r="BM100" s="20"/>
      <c r="BN100" s="20"/>
      <c r="BO100" s="20"/>
      <c r="BP100" s="56"/>
      <c r="BQ100" s="15"/>
      <c r="BR100" s="15"/>
      <c r="BS100" s="15">
        <f>COUNT(S100:AR100)</f>
        <v>0</v>
      </c>
      <c r="BT100" s="23"/>
      <c r="BU100" s="15">
        <f>COUNT(AS100:BR100)</f>
        <v>0</v>
      </c>
      <c r="BW100" s="15">
        <f t="shared" ref="BW100:BW104" si="12">SUM(BS100,BU100)</f>
        <v>0</v>
      </c>
    </row>
    <row r="101" spans="1:84" s="159" customFormat="1" ht="21" customHeight="1">
      <c r="A101" s="24"/>
      <c r="B101" s="24"/>
      <c r="C101" s="535" t="s">
        <v>17</v>
      </c>
      <c r="D101" s="137" t="s">
        <v>2190</v>
      </c>
      <c r="E101" s="505">
        <v>11686</v>
      </c>
      <c r="F101" s="487">
        <v>43703</v>
      </c>
      <c r="G101" s="844">
        <v>0</v>
      </c>
      <c r="H101" s="299" t="s">
        <v>1834</v>
      </c>
      <c r="I101" s="26">
        <v>43705</v>
      </c>
      <c r="J101" s="458" t="s">
        <v>2191</v>
      </c>
      <c r="K101" s="136" t="s">
        <v>2192</v>
      </c>
      <c r="L101" s="16">
        <v>0</v>
      </c>
      <c r="M101" s="266">
        <v>0</v>
      </c>
      <c r="N101" s="16">
        <v>0</v>
      </c>
      <c r="O101" s="266">
        <v>0</v>
      </c>
      <c r="P101" s="16">
        <v>0</v>
      </c>
      <c r="Q101" s="266">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56"/>
      <c r="BS101" s="15">
        <f>COUNT(S101:AR101)</f>
        <v>0</v>
      </c>
      <c r="BU101" s="15">
        <f>COUNT(AS101:BR101)</f>
        <v>0</v>
      </c>
      <c r="BW101" s="15">
        <f t="shared" si="12"/>
        <v>0</v>
      </c>
    </row>
    <row r="102" spans="1:84" s="159" customFormat="1" ht="21" customHeight="1">
      <c r="A102" s="24"/>
      <c r="B102" s="24"/>
      <c r="C102" s="535" t="s">
        <v>19</v>
      </c>
      <c r="D102" s="137" t="s">
        <v>1028</v>
      </c>
      <c r="E102" s="505">
        <v>9664</v>
      </c>
      <c r="F102" s="486">
        <v>43838</v>
      </c>
      <c r="G102" s="844">
        <v>0</v>
      </c>
      <c r="H102" s="299" t="s">
        <v>1834</v>
      </c>
      <c r="I102" s="26">
        <v>22889</v>
      </c>
      <c r="J102" s="458" t="s">
        <v>1029</v>
      </c>
      <c r="K102" s="136" t="s">
        <v>1029</v>
      </c>
      <c r="L102" s="16">
        <v>0</v>
      </c>
      <c r="M102" s="266">
        <v>0</v>
      </c>
      <c r="N102" s="16">
        <v>0</v>
      </c>
      <c r="O102" s="266">
        <v>0</v>
      </c>
      <c r="P102" s="16">
        <v>0</v>
      </c>
      <c r="Q102" s="266">
        <v>0</v>
      </c>
      <c r="R102" s="16">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56"/>
      <c r="BS102" s="15">
        <f>COUNT(S102:AR102)</f>
        <v>0</v>
      </c>
      <c r="BU102" s="15">
        <f>COUNT(AS102:BR102)</f>
        <v>0</v>
      </c>
      <c r="BW102" s="15">
        <f t="shared" si="12"/>
        <v>0</v>
      </c>
    </row>
    <row r="103" spans="1:84" s="159" customFormat="1" ht="21" customHeight="1">
      <c r="A103" s="24"/>
      <c r="B103" s="24"/>
      <c r="C103" s="535" t="s">
        <v>21</v>
      </c>
      <c r="D103" s="36" t="s">
        <v>1775</v>
      </c>
      <c r="E103" s="505">
        <v>11526</v>
      </c>
      <c r="F103" s="485">
        <v>44723</v>
      </c>
      <c r="G103" s="844">
        <v>0</v>
      </c>
      <c r="H103" s="332" t="s">
        <v>1596</v>
      </c>
      <c r="I103" s="29">
        <v>44995</v>
      </c>
      <c r="J103" s="633" t="s">
        <v>1776</v>
      </c>
      <c r="K103" s="299" t="s">
        <v>1777</v>
      </c>
      <c r="L103" s="16">
        <v>0</v>
      </c>
      <c r="M103" s="266">
        <v>0</v>
      </c>
      <c r="N103" s="16">
        <v>0</v>
      </c>
      <c r="O103" s="266">
        <v>0</v>
      </c>
      <c r="P103" s="16">
        <v>0</v>
      </c>
      <c r="Q103" s="266">
        <v>0</v>
      </c>
      <c r="R103" s="16">
        <v>0</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56"/>
      <c r="BS103" s="15">
        <f>COUNT(S103:AR103)</f>
        <v>0</v>
      </c>
      <c r="BU103" s="15">
        <f>COUNT(AS103:BR103)</f>
        <v>0</v>
      </c>
      <c r="BW103" s="15">
        <f t="shared" ref="BW103" si="13">SUM(BS103,BU103)</f>
        <v>0</v>
      </c>
    </row>
    <row r="104" spans="1:84" s="159" customFormat="1" ht="21" customHeight="1">
      <c r="A104" s="24"/>
      <c r="B104" s="24"/>
      <c r="C104" s="535" t="s">
        <v>23</v>
      </c>
      <c r="D104" s="795" t="s">
        <v>2438</v>
      </c>
      <c r="E104" s="796">
        <v>11866</v>
      </c>
      <c r="F104" s="962">
        <v>45778</v>
      </c>
      <c r="G104" s="844">
        <v>0</v>
      </c>
      <c r="H104" s="799" t="s">
        <v>2327</v>
      </c>
      <c r="I104" s="1016"/>
      <c r="J104" s="1010" t="s">
        <v>2441</v>
      </c>
      <c r="K104" s="1011" t="s">
        <v>2439</v>
      </c>
      <c r="L104" s="16">
        <v>0</v>
      </c>
      <c r="M104" s="266">
        <v>0</v>
      </c>
      <c r="N104" s="16">
        <v>0</v>
      </c>
      <c r="O104" s="266">
        <v>0</v>
      </c>
      <c r="P104" s="16">
        <v>0</v>
      </c>
      <c r="Q104" s="266">
        <v>0</v>
      </c>
      <c r="R104" s="16">
        <v>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56"/>
      <c r="BS104" s="15">
        <f>COUNT(S104:AR104)</f>
        <v>0</v>
      </c>
      <c r="BU104" s="15">
        <f>COUNT(AS104:BR104)</f>
        <v>0</v>
      </c>
      <c r="BW104" s="15">
        <f t="shared" si="12"/>
        <v>0</v>
      </c>
    </row>
    <row r="105" spans="1:84" s="159" customFormat="1" ht="34.5" customHeight="1">
      <c r="A105" s="60"/>
      <c r="B105" s="60"/>
      <c r="C105" s="60"/>
      <c r="D105" s="224"/>
      <c r="E105" s="517"/>
      <c r="F105" s="499"/>
      <c r="G105" s="573"/>
      <c r="H105" s="268"/>
      <c r="I105" s="37"/>
      <c r="J105" s="641"/>
      <c r="K105" s="37"/>
      <c r="L105" s="283"/>
      <c r="M105" s="283"/>
      <c r="N105" s="283"/>
      <c r="O105" s="283"/>
      <c r="P105" s="283"/>
      <c r="Q105" s="283"/>
      <c r="R105" s="283"/>
      <c r="S105" s="338" t="s">
        <v>281</v>
      </c>
      <c r="T105" s="339"/>
      <c r="U105" s="897"/>
      <c r="V105" s="339"/>
      <c r="W105" s="340"/>
      <c r="X105" s="338" t="s">
        <v>282</v>
      </c>
      <c r="Y105" s="341"/>
      <c r="Z105" s="339"/>
      <c r="AA105" s="342"/>
      <c r="AB105" s="340" t="s">
        <v>283</v>
      </c>
      <c r="AC105" s="340"/>
      <c r="AD105" s="339"/>
      <c r="AE105" s="342"/>
      <c r="AF105" s="340" t="s">
        <v>284</v>
      </c>
      <c r="AG105" s="339"/>
      <c r="AH105" s="339"/>
      <c r="AI105" s="343"/>
      <c r="AJ105" s="340" t="s">
        <v>285</v>
      </c>
      <c r="AK105" s="339"/>
      <c r="AL105" s="339"/>
      <c r="AM105" s="339"/>
      <c r="AN105" s="343"/>
      <c r="AO105" s="340" t="s">
        <v>5</v>
      </c>
      <c r="AP105" s="339"/>
      <c r="AQ105" s="339"/>
      <c r="AR105" s="342"/>
      <c r="AS105" s="340" t="s">
        <v>286</v>
      </c>
      <c r="AT105" s="339"/>
      <c r="AU105" s="339"/>
      <c r="AV105" s="344"/>
      <c r="AW105" s="340" t="s">
        <v>287</v>
      </c>
      <c r="AX105" s="339"/>
      <c r="AY105" s="339"/>
      <c r="AZ105" s="341"/>
      <c r="BA105" s="343"/>
      <c r="BB105" s="340" t="s">
        <v>8</v>
      </c>
      <c r="BC105" s="341"/>
      <c r="BD105" s="339"/>
      <c r="BE105" s="344"/>
      <c r="BF105" s="340" t="s">
        <v>288</v>
      </c>
      <c r="BG105" s="339"/>
      <c r="BH105" s="339"/>
      <c r="BI105" s="897"/>
      <c r="BJ105" s="342"/>
      <c r="BK105" s="340" t="s">
        <v>289</v>
      </c>
      <c r="BL105" s="339"/>
      <c r="BM105" s="339"/>
      <c r="BN105" s="342"/>
      <c r="BO105" s="340" t="s">
        <v>290</v>
      </c>
      <c r="BP105" s="339"/>
      <c r="BQ105" s="339"/>
      <c r="BR105" s="343"/>
      <c r="BS105" s="25"/>
    </row>
    <row r="106" spans="1:84" s="177" customFormat="1" ht="34.5" customHeight="1">
      <c r="A106" s="634" t="s">
        <v>301</v>
      </c>
      <c r="B106" s="634" t="s">
        <v>1604</v>
      </c>
      <c r="C106" s="534" t="s">
        <v>1702</v>
      </c>
      <c r="D106" s="636" t="s">
        <v>266</v>
      </c>
      <c r="E106" s="634" t="s">
        <v>1668</v>
      </c>
      <c r="F106" s="637" t="s">
        <v>14</v>
      </c>
      <c r="G106" s="634" t="s">
        <v>2283</v>
      </c>
      <c r="H106" s="331" t="s">
        <v>1614</v>
      </c>
      <c r="I106" s="267" t="s">
        <v>1615</v>
      </c>
      <c r="J106" s="634" t="s">
        <v>299</v>
      </c>
      <c r="K106" s="267" t="s">
        <v>298</v>
      </c>
      <c r="L106" s="508" t="s">
        <v>1355</v>
      </c>
      <c r="M106" s="511" t="s">
        <v>1554</v>
      </c>
      <c r="N106" s="508" t="s">
        <v>1555</v>
      </c>
      <c r="O106" s="511" t="s">
        <v>1764</v>
      </c>
      <c r="P106" s="508" t="s">
        <v>1765</v>
      </c>
      <c r="Q106" s="511" t="s">
        <v>2282</v>
      </c>
      <c r="R106" s="508" t="s">
        <v>2283</v>
      </c>
      <c r="S106" s="500">
        <v>3</v>
      </c>
      <c r="T106" s="512">
        <v>10</v>
      </c>
      <c r="U106" s="512">
        <v>17</v>
      </c>
      <c r="V106" s="512">
        <v>24</v>
      </c>
      <c r="W106" s="512">
        <v>31</v>
      </c>
      <c r="X106" s="512">
        <v>7</v>
      </c>
      <c r="Y106" s="512">
        <v>14</v>
      </c>
      <c r="Z106" s="512">
        <v>21</v>
      </c>
      <c r="AA106" s="512">
        <v>28</v>
      </c>
      <c r="AB106" s="512">
        <v>7</v>
      </c>
      <c r="AC106" s="512">
        <v>14</v>
      </c>
      <c r="AD106" s="512">
        <v>21</v>
      </c>
      <c r="AE106" s="512">
        <v>28</v>
      </c>
      <c r="AF106" s="512">
        <v>4</v>
      </c>
      <c r="AG106" s="512">
        <v>11</v>
      </c>
      <c r="AH106" s="512">
        <v>18</v>
      </c>
      <c r="AI106" s="678">
        <v>25</v>
      </c>
      <c r="AJ106" s="512">
        <v>2</v>
      </c>
      <c r="AK106" s="512">
        <v>9</v>
      </c>
      <c r="AL106" s="512">
        <v>16</v>
      </c>
      <c r="AM106" s="512">
        <v>23</v>
      </c>
      <c r="AN106" s="512">
        <v>30</v>
      </c>
      <c r="AO106" s="512">
        <v>6</v>
      </c>
      <c r="AP106" s="512">
        <v>13</v>
      </c>
      <c r="AQ106" s="512">
        <v>20</v>
      </c>
      <c r="AR106" s="512">
        <v>27</v>
      </c>
      <c r="AS106" s="512">
        <v>4</v>
      </c>
      <c r="AT106" s="512">
        <v>11</v>
      </c>
      <c r="AU106" s="512">
        <v>18</v>
      </c>
      <c r="AV106" s="512">
        <v>25</v>
      </c>
      <c r="AW106" s="512">
        <v>1</v>
      </c>
      <c r="AX106" s="512">
        <v>8</v>
      </c>
      <c r="AY106" s="678">
        <v>15</v>
      </c>
      <c r="AZ106" s="512">
        <v>22</v>
      </c>
      <c r="BA106" s="512">
        <v>29</v>
      </c>
      <c r="BB106" s="512">
        <v>5</v>
      </c>
      <c r="BC106" s="512">
        <v>12</v>
      </c>
      <c r="BD106" s="512">
        <v>19</v>
      </c>
      <c r="BE106" s="512">
        <v>26</v>
      </c>
      <c r="BF106" s="512">
        <v>3</v>
      </c>
      <c r="BG106" s="512">
        <v>10</v>
      </c>
      <c r="BH106" s="512">
        <v>17</v>
      </c>
      <c r="BI106" s="512">
        <v>24</v>
      </c>
      <c r="BJ106" s="512">
        <v>31</v>
      </c>
      <c r="BK106" s="512">
        <v>7</v>
      </c>
      <c r="BL106" s="512">
        <v>14</v>
      </c>
      <c r="BM106" s="512">
        <v>21</v>
      </c>
      <c r="BN106" s="512">
        <v>28</v>
      </c>
      <c r="BO106" s="512">
        <v>5</v>
      </c>
      <c r="BP106" s="512">
        <v>12</v>
      </c>
      <c r="BQ106" s="512">
        <v>19</v>
      </c>
      <c r="BR106" s="678">
        <v>26</v>
      </c>
      <c r="BS106" s="501" t="s">
        <v>877</v>
      </c>
      <c r="BT106" s="502"/>
      <c r="BU106" s="501" t="s">
        <v>878</v>
      </c>
      <c r="BW106" s="501" t="s">
        <v>1671</v>
      </c>
    </row>
    <row r="107" spans="1:84" ht="21" customHeight="1">
      <c r="A107" s="31"/>
      <c r="B107" s="31"/>
      <c r="C107" s="535" t="s">
        <v>16</v>
      </c>
      <c r="D107" s="591" t="s">
        <v>1752</v>
      </c>
      <c r="E107" s="505">
        <v>10047</v>
      </c>
      <c r="F107" s="485">
        <v>32874</v>
      </c>
      <c r="G107" s="844">
        <v>1582</v>
      </c>
      <c r="H107" s="396">
        <v>2019</v>
      </c>
      <c r="I107" s="26">
        <v>35803</v>
      </c>
      <c r="J107" s="458" t="s">
        <v>828</v>
      </c>
      <c r="K107" s="411" t="s">
        <v>828</v>
      </c>
      <c r="L107" s="16">
        <v>1482</v>
      </c>
      <c r="M107" s="266">
        <v>37</v>
      </c>
      <c r="N107" s="16">
        <v>1519</v>
      </c>
      <c r="O107" s="266">
        <v>41</v>
      </c>
      <c r="P107" s="16">
        <v>1560</v>
      </c>
      <c r="Q107" s="266">
        <v>22</v>
      </c>
      <c r="R107" s="16">
        <v>1582</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5">
        <f t="shared" ref="BS107:BS116" si="14">COUNT(S107:AR107)</f>
        <v>0</v>
      </c>
      <c r="BU107" s="15">
        <f t="shared" ref="BU107:BU116" si="15">COUNT(AS107:BR107)</f>
        <v>0</v>
      </c>
      <c r="BW107" s="15">
        <f t="shared" ref="BW107:BW116" si="16">SUM(BS107,BU107)</f>
        <v>0</v>
      </c>
    </row>
    <row r="108" spans="1:84" ht="21" customHeight="1">
      <c r="A108" s="31"/>
      <c r="B108" s="31"/>
      <c r="C108" s="535" t="s">
        <v>17</v>
      </c>
      <c r="D108" s="137" t="s">
        <v>1664</v>
      </c>
      <c r="E108" s="505">
        <v>8243</v>
      </c>
      <c r="F108" s="485">
        <v>38019</v>
      </c>
      <c r="G108" s="844">
        <v>1418</v>
      </c>
      <c r="H108" s="396">
        <v>2019</v>
      </c>
      <c r="I108" s="26">
        <v>38036</v>
      </c>
      <c r="J108" s="458" t="s">
        <v>831</v>
      </c>
      <c r="K108" s="411" t="s">
        <v>831</v>
      </c>
      <c r="L108" s="16">
        <v>1316</v>
      </c>
      <c r="M108" s="266">
        <v>33</v>
      </c>
      <c r="N108" s="16">
        <v>1349</v>
      </c>
      <c r="O108" s="266">
        <v>34</v>
      </c>
      <c r="P108" s="16">
        <v>1383</v>
      </c>
      <c r="Q108" s="266">
        <v>35</v>
      </c>
      <c r="R108" s="16">
        <v>1418</v>
      </c>
      <c r="S108" s="18"/>
      <c r="T108" s="18"/>
      <c r="U108" s="18"/>
      <c r="V108" s="18"/>
      <c r="W108" s="18"/>
      <c r="X108" s="18"/>
      <c r="Y108" s="18"/>
      <c r="Z108" s="18">
        <v>40</v>
      </c>
      <c r="AA108" s="18">
        <v>40</v>
      </c>
      <c r="AB108" s="18">
        <v>40</v>
      </c>
      <c r="AC108" s="18">
        <v>40</v>
      </c>
      <c r="AD108" s="18">
        <v>40</v>
      </c>
      <c r="AE108" s="18"/>
      <c r="AF108" s="18">
        <v>40</v>
      </c>
      <c r="AG108" s="18">
        <v>40</v>
      </c>
      <c r="AH108" s="18">
        <v>40</v>
      </c>
      <c r="AI108" s="18"/>
      <c r="AJ108" s="18">
        <v>40</v>
      </c>
      <c r="AK108" s="18">
        <v>40</v>
      </c>
      <c r="AL108" s="18"/>
      <c r="AM108" s="18"/>
      <c r="AN108" s="18"/>
      <c r="AO108" s="18"/>
      <c r="AP108" s="18"/>
      <c r="AQ108" s="18"/>
      <c r="AR108" s="18"/>
      <c r="AS108" s="19"/>
      <c r="AT108" s="19"/>
      <c r="AU108" s="19"/>
      <c r="AV108" s="19"/>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5">
        <f t="shared" si="14"/>
        <v>10</v>
      </c>
      <c r="BU108" s="15">
        <f t="shared" si="15"/>
        <v>0</v>
      </c>
      <c r="BW108" s="15">
        <f t="shared" si="16"/>
        <v>10</v>
      </c>
    </row>
    <row r="109" spans="1:84" ht="21" customHeight="1">
      <c r="A109" s="31"/>
      <c r="B109" s="31"/>
      <c r="C109" s="535" t="s">
        <v>19</v>
      </c>
      <c r="D109" s="591" t="s">
        <v>267</v>
      </c>
      <c r="E109" s="505">
        <v>9309</v>
      </c>
      <c r="F109" s="485">
        <v>29221</v>
      </c>
      <c r="G109" s="844">
        <v>1334</v>
      </c>
      <c r="H109" s="396">
        <v>2019</v>
      </c>
      <c r="I109" s="26">
        <v>35417</v>
      </c>
      <c r="J109" s="458" t="s">
        <v>824</v>
      </c>
      <c r="K109" s="411" t="s">
        <v>1657</v>
      </c>
      <c r="L109" s="16">
        <v>1241</v>
      </c>
      <c r="M109" s="266">
        <v>38</v>
      </c>
      <c r="N109" s="16">
        <v>1279</v>
      </c>
      <c r="O109" s="266">
        <v>29</v>
      </c>
      <c r="P109" s="16">
        <v>1308</v>
      </c>
      <c r="Q109" s="266">
        <v>26</v>
      </c>
      <c r="R109" s="16">
        <v>1334</v>
      </c>
      <c r="S109" s="18"/>
      <c r="T109" s="18"/>
      <c r="U109" s="18"/>
      <c r="V109" s="18"/>
      <c r="W109" s="18"/>
      <c r="X109" s="18"/>
      <c r="Y109" s="18"/>
      <c r="Z109" s="18"/>
      <c r="AA109" s="18">
        <v>40</v>
      </c>
      <c r="AB109" s="18">
        <v>40</v>
      </c>
      <c r="AC109" s="18"/>
      <c r="AD109" s="18">
        <v>40</v>
      </c>
      <c r="AE109" s="18"/>
      <c r="AF109" s="18">
        <v>40</v>
      </c>
      <c r="AG109" s="18">
        <v>40</v>
      </c>
      <c r="AH109" s="18">
        <v>40</v>
      </c>
      <c r="AI109" s="18">
        <v>40</v>
      </c>
      <c r="AJ109" s="18">
        <v>40</v>
      </c>
      <c r="AK109" s="18">
        <v>40</v>
      </c>
      <c r="AL109" s="18"/>
      <c r="AM109" s="18"/>
      <c r="AN109" s="18"/>
      <c r="AO109" s="18"/>
      <c r="AP109" s="18"/>
      <c r="AQ109" s="18"/>
      <c r="AR109" s="18"/>
      <c r="AS109" s="19"/>
      <c r="AT109" s="19"/>
      <c r="AU109" s="19"/>
      <c r="AV109" s="19"/>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5">
        <f t="shared" si="14"/>
        <v>9</v>
      </c>
      <c r="BU109" s="15">
        <f t="shared" si="15"/>
        <v>0</v>
      </c>
      <c r="BW109" s="15">
        <f t="shared" si="16"/>
        <v>9</v>
      </c>
    </row>
    <row r="110" spans="1:84" ht="21" customHeight="1">
      <c r="A110" s="31"/>
      <c r="B110" s="31"/>
      <c r="C110" s="535" t="s">
        <v>21</v>
      </c>
      <c r="D110" s="591" t="s">
        <v>294</v>
      </c>
      <c r="E110" s="505">
        <v>9310</v>
      </c>
      <c r="F110" s="485">
        <v>37357</v>
      </c>
      <c r="G110" s="844">
        <v>1194</v>
      </c>
      <c r="H110" s="396" t="s">
        <v>2327</v>
      </c>
      <c r="I110" s="26">
        <v>37418</v>
      </c>
      <c r="J110" s="458" t="s">
        <v>834</v>
      </c>
      <c r="K110" s="411" t="s">
        <v>834</v>
      </c>
      <c r="L110" s="16">
        <v>1066</v>
      </c>
      <c r="M110" s="266">
        <v>48</v>
      </c>
      <c r="N110" s="16">
        <v>1114</v>
      </c>
      <c r="O110" s="266">
        <v>38</v>
      </c>
      <c r="P110" s="16">
        <v>1152</v>
      </c>
      <c r="Q110" s="266">
        <v>42</v>
      </c>
      <c r="R110" s="16">
        <v>1194</v>
      </c>
      <c r="S110" s="18">
        <v>23</v>
      </c>
      <c r="T110" s="18">
        <v>23</v>
      </c>
      <c r="U110" s="18">
        <v>23</v>
      </c>
      <c r="V110" s="18">
        <v>23</v>
      </c>
      <c r="W110" s="18"/>
      <c r="X110" s="18">
        <v>23</v>
      </c>
      <c r="Y110" s="18">
        <v>23</v>
      </c>
      <c r="Z110" s="18">
        <v>23</v>
      </c>
      <c r="AA110" s="18"/>
      <c r="AB110" s="18"/>
      <c r="AC110" s="18">
        <v>23</v>
      </c>
      <c r="AD110" s="18">
        <v>23</v>
      </c>
      <c r="AE110" s="18">
        <v>23</v>
      </c>
      <c r="AF110" s="18">
        <v>23</v>
      </c>
      <c r="AG110" s="18">
        <v>23</v>
      </c>
      <c r="AH110" s="18">
        <v>23</v>
      </c>
      <c r="AI110" s="18"/>
      <c r="AJ110" s="18">
        <v>23</v>
      </c>
      <c r="AK110" s="18">
        <v>23</v>
      </c>
      <c r="AL110" s="18"/>
      <c r="AM110" s="18"/>
      <c r="AN110" s="18"/>
      <c r="AO110" s="18"/>
      <c r="AP110" s="18"/>
      <c r="AQ110" s="18"/>
      <c r="AR110" s="18"/>
      <c r="AS110" s="19"/>
      <c r="AT110" s="19"/>
      <c r="AU110" s="19"/>
      <c r="AV110" s="19"/>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15">
        <f t="shared" si="14"/>
        <v>15</v>
      </c>
      <c r="BU110" s="15">
        <f t="shared" si="15"/>
        <v>0</v>
      </c>
      <c r="BW110" s="15">
        <f t="shared" si="16"/>
        <v>15</v>
      </c>
    </row>
    <row r="111" spans="1:84" ht="21" customHeight="1">
      <c r="A111" s="31"/>
      <c r="B111" s="31"/>
      <c r="C111" s="535" t="s">
        <v>23</v>
      </c>
      <c r="D111" s="591" t="s">
        <v>268</v>
      </c>
      <c r="E111" s="505">
        <v>9284</v>
      </c>
      <c r="F111" s="485">
        <v>37257</v>
      </c>
      <c r="G111" s="844">
        <v>1099</v>
      </c>
      <c r="H111" s="396">
        <v>2019</v>
      </c>
      <c r="I111" s="26">
        <v>37333</v>
      </c>
      <c r="J111" s="458" t="s">
        <v>793</v>
      </c>
      <c r="K111" s="411" t="s">
        <v>1642</v>
      </c>
      <c r="L111" s="16">
        <v>952</v>
      </c>
      <c r="M111" s="266">
        <v>51</v>
      </c>
      <c r="N111" s="16">
        <v>1003</v>
      </c>
      <c r="O111" s="266">
        <v>47</v>
      </c>
      <c r="P111" s="16">
        <v>1050</v>
      </c>
      <c r="Q111" s="266">
        <v>49</v>
      </c>
      <c r="R111" s="16">
        <v>1099</v>
      </c>
      <c r="S111" s="18">
        <v>23</v>
      </c>
      <c r="T111" s="18">
        <v>23</v>
      </c>
      <c r="U111" s="18">
        <v>23</v>
      </c>
      <c r="V111" s="18"/>
      <c r="W111" s="18"/>
      <c r="X111" s="18">
        <v>23</v>
      </c>
      <c r="Y111" s="18">
        <v>23</v>
      </c>
      <c r="Z111" s="18">
        <v>23</v>
      </c>
      <c r="AA111" s="18">
        <v>23</v>
      </c>
      <c r="AB111" s="18"/>
      <c r="AC111" s="18">
        <v>23</v>
      </c>
      <c r="AD111" s="18">
        <v>23</v>
      </c>
      <c r="AE111" s="18">
        <v>23</v>
      </c>
      <c r="AF111" s="18">
        <v>23</v>
      </c>
      <c r="AG111" s="18">
        <v>23</v>
      </c>
      <c r="AH111" s="18"/>
      <c r="AI111" s="18">
        <v>23</v>
      </c>
      <c r="AJ111" s="18">
        <v>23</v>
      </c>
      <c r="AK111" s="18">
        <v>23</v>
      </c>
      <c r="AL111" s="18"/>
      <c r="AM111" s="18"/>
      <c r="AN111" s="18"/>
      <c r="AO111" s="18"/>
      <c r="AP111" s="18"/>
      <c r="AQ111" s="18"/>
      <c r="AR111" s="18"/>
      <c r="AS111" s="19"/>
      <c r="AT111" s="19"/>
      <c r="AU111" s="19"/>
      <c r="AV111" s="19"/>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15">
        <f t="shared" si="14"/>
        <v>15</v>
      </c>
      <c r="BU111" s="15">
        <f t="shared" si="15"/>
        <v>0</v>
      </c>
      <c r="BW111" s="15">
        <f t="shared" si="16"/>
        <v>15</v>
      </c>
    </row>
    <row r="112" spans="1:84" ht="21" customHeight="1">
      <c r="A112" s="31"/>
      <c r="B112" s="31"/>
      <c r="C112" s="535" t="s">
        <v>25</v>
      </c>
      <c r="D112" s="591" t="s">
        <v>269</v>
      </c>
      <c r="E112" s="505">
        <v>10048</v>
      </c>
      <c r="F112" s="485">
        <v>32749</v>
      </c>
      <c r="G112" s="844">
        <v>979</v>
      </c>
      <c r="H112" s="396">
        <v>2019</v>
      </c>
      <c r="I112" s="26">
        <v>32749</v>
      </c>
      <c r="J112" s="458" t="s">
        <v>822</v>
      </c>
      <c r="K112" s="411" t="s">
        <v>822</v>
      </c>
      <c r="L112" s="16">
        <v>976</v>
      </c>
      <c r="M112" s="266">
        <v>3</v>
      </c>
      <c r="N112" s="16">
        <v>979</v>
      </c>
      <c r="O112" s="266">
        <v>0</v>
      </c>
      <c r="P112" s="16">
        <v>979</v>
      </c>
      <c r="Q112" s="266">
        <v>0</v>
      </c>
      <c r="R112" s="16">
        <v>979</v>
      </c>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15">
        <f t="shared" si="14"/>
        <v>0</v>
      </c>
      <c r="BU112" s="15">
        <f t="shared" si="15"/>
        <v>0</v>
      </c>
      <c r="BW112" s="15">
        <f t="shared" si="16"/>
        <v>0</v>
      </c>
    </row>
    <row r="113" spans="1:84" ht="21" customHeight="1">
      <c r="A113" s="31"/>
      <c r="B113" s="31"/>
      <c r="C113" s="535" t="s">
        <v>27</v>
      </c>
      <c r="D113" s="591" t="s">
        <v>270</v>
      </c>
      <c r="E113" s="505">
        <v>9311</v>
      </c>
      <c r="F113" s="485">
        <v>29221</v>
      </c>
      <c r="G113" s="844">
        <v>703</v>
      </c>
      <c r="H113" s="396">
        <v>2020</v>
      </c>
      <c r="I113" s="26">
        <v>35417</v>
      </c>
      <c r="J113" s="458" t="s">
        <v>816</v>
      </c>
      <c r="K113" s="411" t="s">
        <v>1659</v>
      </c>
      <c r="L113" s="16">
        <v>672</v>
      </c>
      <c r="M113" s="266">
        <v>11</v>
      </c>
      <c r="N113" s="16">
        <v>683</v>
      </c>
      <c r="O113" s="266">
        <v>11</v>
      </c>
      <c r="P113" s="16">
        <v>694</v>
      </c>
      <c r="Q113" s="266">
        <v>9</v>
      </c>
      <c r="R113" s="16">
        <v>703</v>
      </c>
      <c r="S113" s="18"/>
      <c r="T113" s="18"/>
      <c r="U113" s="18"/>
      <c r="V113" s="18"/>
      <c r="W113" s="18"/>
      <c r="X113" s="18"/>
      <c r="Y113" s="18"/>
      <c r="Z113" s="18"/>
      <c r="AA113" s="18"/>
      <c r="AB113" s="18"/>
      <c r="AC113" s="18"/>
      <c r="AD113" s="18"/>
      <c r="AE113" s="18">
        <v>40</v>
      </c>
      <c r="AF113" s="18">
        <v>40</v>
      </c>
      <c r="AG113" s="18">
        <v>40</v>
      </c>
      <c r="AH113" s="18">
        <v>40</v>
      </c>
      <c r="AI113" s="18">
        <v>40</v>
      </c>
      <c r="AJ113" s="18">
        <v>40</v>
      </c>
      <c r="AK113" s="18">
        <v>40</v>
      </c>
      <c r="AL113" s="18"/>
      <c r="AM113" s="18"/>
      <c r="AN113" s="18"/>
      <c r="AO113" s="18"/>
      <c r="AP113" s="18"/>
      <c r="AQ113" s="18"/>
      <c r="AR113" s="18"/>
      <c r="AS113" s="19"/>
      <c r="AT113" s="19"/>
      <c r="AU113" s="19"/>
      <c r="AV113" s="19"/>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15">
        <f t="shared" si="14"/>
        <v>7</v>
      </c>
      <c r="BU113" s="15">
        <f t="shared" si="15"/>
        <v>0</v>
      </c>
      <c r="BW113" s="15">
        <f t="shared" si="16"/>
        <v>7</v>
      </c>
    </row>
    <row r="114" spans="1:84" ht="21" customHeight="1">
      <c r="A114" s="31"/>
      <c r="B114" s="31"/>
      <c r="C114" s="535" t="s">
        <v>29</v>
      </c>
      <c r="D114" s="591" t="s">
        <v>271</v>
      </c>
      <c r="E114" s="505">
        <v>9285</v>
      </c>
      <c r="F114" s="485">
        <v>39464</v>
      </c>
      <c r="G114" s="844">
        <v>656</v>
      </c>
      <c r="H114" s="396">
        <v>2019</v>
      </c>
      <c r="I114" s="26">
        <v>39469</v>
      </c>
      <c r="J114" s="458" t="s">
        <v>800</v>
      </c>
      <c r="K114" s="411" t="s">
        <v>1646</v>
      </c>
      <c r="L114" s="16">
        <v>655</v>
      </c>
      <c r="M114" s="266">
        <v>0</v>
      </c>
      <c r="N114" s="16">
        <v>655</v>
      </c>
      <c r="O114" s="266">
        <v>0</v>
      </c>
      <c r="P114" s="16">
        <v>655</v>
      </c>
      <c r="Q114" s="266">
        <v>1</v>
      </c>
      <c r="R114" s="16">
        <v>656</v>
      </c>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15">
        <f t="shared" si="14"/>
        <v>0</v>
      </c>
      <c r="BU114" s="15">
        <f t="shared" si="15"/>
        <v>0</v>
      </c>
      <c r="BW114" s="15">
        <f t="shared" si="16"/>
        <v>0</v>
      </c>
    </row>
    <row r="115" spans="1:84" ht="21" customHeight="1">
      <c r="A115" s="31"/>
      <c r="B115" s="31"/>
      <c r="C115" s="535" t="s">
        <v>31</v>
      </c>
      <c r="D115" s="591" t="s">
        <v>295</v>
      </c>
      <c r="E115" s="505">
        <v>9305</v>
      </c>
      <c r="F115" s="485">
        <v>31837</v>
      </c>
      <c r="G115" s="844">
        <v>577</v>
      </c>
      <c r="H115" s="396">
        <v>2019</v>
      </c>
      <c r="I115" s="26">
        <v>35418</v>
      </c>
      <c r="J115" s="458" t="s">
        <v>804</v>
      </c>
      <c r="K115" s="411" t="s">
        <v>1648</v>
      </c>
      <c r="L115" s="16">
        <v>434</v>
      </c>
      <c r="M115" s="266">
        <v>51</v>
      </c>
      <c r="N115" s="16">
        <v>485</v>
      </c>
      <c r="O115" s="266">
        <v>41</v>
      </c>
      <c r="P115" s="16">
        <v>526</v>
      </c>
      <c r="Q115" s="266">
        <v>51</v>
      </c>
      <c r="R115" s="16">
        <v>577</v>
      </c>
      <c r="S115" s="18">
        <v>23</v>
      </c>
      <c r="T115" s="18"/>
      <c r="U115" s="18">
        <v>23</v>
      </c>
      <c r="V115" s="18">
        <v>23</v>
      </c>
      <c r="W115" s="18">
        <v>23</v>
      </c>
      <c r="X115" s="18">
        <v>23</v>
      </c>
      <c r="Y115" s="18">
        <v>23</v>
      </c>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15">
        <f t="shared" si="14"/>
        <v>6</v>
      </c>
      <c r="BU115" s="15">
        <f t="shared" si="15"/>
        <v>0</v>
      </c>
      <c r="BW115" s="15">
        <f t="shared" si="16"/>
        <v>6</v>
      </c>
    </row>
    <row r="116" spans="1:84" ht="21" customHeight="1">
      <c r="A116" s="15"/>
      <c r="B116" s="15"/>
      <c r="C116" s="535" t="s">
        <v>32</v>
      </c>
      <c r="D116" s="137" t="s">
        <v>811</v>
      </c>
      <c r="E116" s="505">
        <v>11386</v>
      </c>
      <c r="F116" s="485">
        <v>42790</v>
      </c>
      <c r="G116" s="844">
        <v>15</v>
      </c>
      <c r="H116" s="396">
        <v>2023</v>
      </c>
      <c r="I116" s="26">
        <v>42542</v>
      </c>
      <c r="J116" s="458" t="s">
        <v>812</v>
      </c>
      <c r="K116" s="411" t="s">
        <v>812</v>
      </c>
      <c r="L116" s="16">
        <v>0</v>
      </c>
      <c r="M116" s="266">
        <v>0</v>
      </c>
      <c r="N116" s="16">
        <v>0</v>
      </c>
      <c r="O116" s="266">
        <v>0</v>
      </c>
      <c r="P116" s="16">
        <v>0</v>
      </c>
      <c r="Q116" s="266">
        <v>15</v>
      </c>
      <c r="R116" s="16">
        <v>15</v>
      </c>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15">
        <f t="shared" si="14"/>
        <v>0</v>
      </c>
      <c r="BU116" s="15">
        <f t="shared" si="15"/>
        <v>0</v>
      </c>
      <c r="BW116" s="15">
        <f t="shared" si="16"/>
        <v>0</v>
      </c>
    </row>
    <row r="117" spans="1:84" ht="14.25" customHeight="1">
      <c r="A117" s="30"/>
      <c r="B117" s="30"/>
      <c r="C117" s="562"/>
      <c r="D117" s="224"/>
      <c r="E117" s="517"/>
      <c r="F117" s="490"/>
      <c r="G117" s="850"/>
      <c r="J117" s="453"/>
      <c r="K117" s="37"/>
      <c r="L117" s="45"/>
      <c r="M117" s="45"/>
      <c r="N117" s="45"/>
      <c r="O117" s="45"/>
      <c r="P117" s="45"/>
      <c r="Q117" s="45"/>
      <c r="R117" s="45"/>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46"/>
    </row>
    <row r="118" spans="1:84" ht="14.25" customHeight="1">
      <c r="A118" s="30"/>
      <c r="B118" s="30"/>
      <c r="C118" s="562"/>
      <c r="D118" s="224"/>
      <c r="E118" s="517"/>
      <c r="F118" s="490"/>
      <c r="G118" s="850"/>
      <c r="J118" s="453"/>
      <c r="K118" s="37"/>
      <c r="L118" s="45"/>
      <c r="M118" s="45"/>
      <c r="N118" s="45"/>
      <c r="O118" s="45"/>
      <c r="P118" s="45"/>
      <c r="Q118" s="45"/>
      <c r="R118" s="45"/>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46"/>
    </row>
    <row r="119" spans="1:84" ht="14.25" customHeight="1">
      <c r="A119" s="30"/>
      <c r="B119" s="30"/>
      <c r="C119" s="562"/>
      <c r="D119" s="224"/>
      <c r="E119" s="517"/>
      <c r="F119" s="490"/>
      <c r="G119" s="850"/>
      <c r="J119" s="453"/>
      <c r="K119" s="37"/>
      <c r="L119" s="45"/>
      <c r="M119" s="45"/>
      <c r="N119" s="45"/>
      <c r="O119" s="45"/>
      <c r="P119" s="45"/>
      <c r="Q119" s="45"/>
      <c r="R119" s="45"/>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46"/>
    </row>
    <row r="120" spans="1:84" ht="14.25" customHeight="1">
      <c r="A120" s="30"/>
      <c r="B120" s="30"/>
      <c r="C120" s="562"/>
      <c r="D120" s="224"/>
      <c r="E120" s="517"/>
      <c r="F120" s="490"/>
      <c r="G120" s="850"/>
      <c r="J120" s="453"/>
      <c r="K120" s="37"/>
      <c r="L120" s="45"/>
      <c r="M120" s="45"/>
      <c r="N120" s="45"/>
      <c r="O120" s="45"/>
      <c r="P120" s="45"/>
      <c r="Q120" s="45"/>
      <c r="R120" s="45"/>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46"/>
    </row>
    <row r="121" spans="1:84" ht="14.25" customHeight="1">
      <c r="A121" s="30"/>
      <c r="B121" s="30"/>
      <c r="C121" s="562"/>
      <c r="D121" s="224"/>
      <c r="E121" s="517"/>
      <c r="F121" s="490"/>
      <c r="G121" s="850"/>
      <c r="J121" s="453"/>
      <c r="K121" s="37"/>
      <c r="L121" s="45"/>
      <c r="M121" s="45"/>
      <c r="N121" s="45"/>
      <c r="O121" s="45"/>
      <c r="P121" s="45"/>
      <c r="Q121" s="45"/>
      <c r="R121" s="45"/>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46"/>
    </row>
    <row r="122" spans="1:84" ht="14.25" customHeight="1">
      <c r="A122" s="30"/>
      <c r="B122" s="30"/>
      <c r="C122" s="562"/>
      <c r="D122" s="224"/>
      <c r="E122" s="517"/>
      <c r="F122" s="490"/>
      <c r="G122" s="850"/>
      <c r="J122" s="453"/>
      <c r="K122" s="37"/>
      <c r="L122" s="45"/>
      <c r="M122" s="45"/>
      <c r="N122" s="45"/>
      <c r="O122" s="45"/>
      <c r="P122" s="45"/>
      <c r="Q122" s="45"/>
      <c r="R122" s="45"/>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46"/>
    </row>
    <row r="123" spans="1:84" ht="14.25" hidden="1" customHeight="1">
      <c r="A123" s="30"/>
      <c r="B123" s="30"/>
      <c r="C123" s="562"/>
      <c r="D123" s="224"/>
      <c r="E123" s="517"/>
      <c r="F123" s="490"/>
      <c r="G123" s="850"/>
      <c r="J123" s="453"/>
      <c r="K123" s="37"/>
      <c r="L123" s="45"/>
      <c r="M123" s="45"/>
      <c r="N123" s="45"/>
      <c r="O123" s="45"/>
      <c r="P123" s="45"/>
      <c r="Q123" s="45"/>
      <c r="R123" s="45"/>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46"/>
    </row>
    <row r="124" spans="1:84" s="52" customFormat="1" ht="54" hidden="1" customHeight="1">
      <c r="C124" s="51"/>
      <c r="D124" s="51" t="s">
        <v>2330</v>
      </c>
      <c r="E124" s="197"/>
      <c r="F124" s="493"/>
      <c r="G124" s="197"/>
      <c r="H124" s="268"/>
      <c r="I124" s="37"/>
      <c r="J124" s="3"/>
      <c r="K124" s="268"/>
      <c r="BT124" s="265"/>
      <c r="BU124" s="265"/>
      <c r="BV124" s="265"/>
    </row>
    <row r="125" spans="1:84" ht="15" hidden="1" customHeight="1">
      <c r="A125" s="30"/>
      <c r="B125" s="30"/>
      <c r="C125" s="562"/>
      <c r="D125" s="224"/>
      <c r="E125" s="517"/>
      <c r="F125" s="490"/>
      <c r="G125" s="850"/>
      <c r="J125" s="453"/>
      <c r="K125" s="37"/>
      <c r="L125" s="45"/>
      <c r="M125" s="45"/>
      <c r="N125" s="45"/>
      <c r="O125" s="45"/>
      <c r="P125" s="45"/>
      <c r="Q125" s="45"/>
      <c r="R125" s="45"/>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46"/>
    </row>
    <row r="126" spans="1:84" s="514" customFormat="1" ht="34.5" hidden="1" customHeight="1">
      <c r="A126" s="634" t="s">
        <v>301</v>
      </c>
      <c r="B126" s="634" t="s">
        <v>1604</v>
      </c>
      <c r="C126" s="635" t="s">
        <v>1702</v>
      </c>
      <c r="D126" s="636" t="s">
        <v>39</v>
      </c>
      <c r="E126" s="634" t="s">
        <v>1668</v>
      </c>
      <c r="F126" s="637" t="s">
        <v>14</v>
      </c>
      <c r="G126" s="634"/>
      <c r="H126" s="638" t="s">
        <v>1614</v>
      </c>
      <c r="I126" s="637" t="s">
        <v>1615</v>
      </c>
      <c r="J126" s="634" t="s">
        <v>299</v>
      </c>
      <c r="K126" s="637" t="s">
        <v>298</v>
      </c>
      <c r="L126" s="634" t="s">
        <v>1355</v>
      </c>
      <c r="M126" s="634" t="s">
        <v>1554</v>
      </c>
      <c r="N126" s="634" t="s">
        <v>1555</v>
      </c>
      <c r="O126" s="634" t="s">
        <v>1764</v>
      </c>
      <c r="P126" s="634" t="s">
        <v>1765</v>
      </c>
      <c r="Q126" s="634" t="s">
        <v>1671</v>
      </c>
      <c r="R126" s="634"/>
      <c r="S126" s="300"/>
      <c r="T126" s="634"/>
      <c r="U126" s="634"/>
      <c r="V126" s="634"/>
      <c r="W126" s="634"/>
      <c r="X126" s="634"/>
      <c r="Y126" s="634"/>
      <c r="Z126" s="634"/>
      <c r="AA126" s="634"/>
      <c r="AB126" s="634"/>
      <c r="AC126" s="634"/>
      <c r="AD126" s="634"/>
      <c r="AE126" s="634"/>
      <c r="AF126" s="634"/>
      <c r="AG126" s="634"/>
      <c r="AH126" s="634"/>
      <c r="AI126" s="634"/>
      <c r="AJ126" s="634"/>
      <c r="AK126" s="634"/>
      <c r="AL126" s="634"/>
      <c r="AM126" s="634"/>
      <c r="AN126" s="634"/>
      <c r="AO126" s="634"/>
      <c r="AP126" s="634"/>
      <c r="AQ126" s="634"/>
      <c r="AR126" s="634"/>
      <c r="AS126" s="634"/>
      <c r="AT126" s="634"/>
      <c r="AU126" s="634"/>
      <c r="AV126" s="634"/>
      <c r="AW126" s="634"/>
      <c r="AX126" s="634"/>
      <c r="AY126" s="634"/>
      <c r="AZ126" s="634"/>
      <c r="BA126" s="634"/>
      <c r="BB126" s="634"/>
      <c r="BC126" s="634"/>
      <c r="BD126" s="634"/>
      <c r="BE126" s="634"/>
      <c r="BF126" s="634"/>
      <c r="BG126" s="634"/>
      <c r="BH126" s="634"/>
      <c r="BI126" s="634"/>
      <c r="BJ126" s="634"/>
      <c r="BK126" s="634"/>
      <c r="BL126" s="634"/>
      <c r="BM126" s="634"/>
      <c r="BN126" s="634"/>
      <c r="BO126" s="634"/>
      <c r="BP126" s="634"/>
      <c r="BQ126" s="634"/>
      <c r="BR126" s="634"/>
      <c r="BS126" s="501" t="s">
        <v>877</v>
      </c>
      <c r="BT126" s="502"/>
      <c r="BU126" s="501" t="s">
        <v>878</v>
      </c>
      <c r="BV126" s="177"/>
      <c r="BW126" s="501" t="s">
        <v>1671</v>
      </c>
    </row>
    <row r="127" spans="1:84" customFormat="1" ht="21" hidden="1" customHeight="1">
      <c r="A127" s="15"/>
      <c r="B127" s="15"/>
      <c r="C127" s="40" t="s">
        <v>33</v>
      </c>
      <c r="D127" s="591" t="s">
        <v>44</v>
      </c>
      <c r="E127" s="505">
        <v>159</v>
      </c>
      <c r="F127" s="485">
        <v>39230</v>
      </c>
      <c r="G127" s="844">
        <v>0</v>
      </c>
      <c r="H127" s="332" t="s">
        <v>259</v>
      </c>
      <c r="I127" s="29">
        <v>36472</v>
      </c>
      <c r="J127" s="458" t="s">
        <v>439</v>
      </c>
      <c r="K127" s="299" t="s">
        <v>438</v>
      </c>
      <c r="L127" s="16">
        <v>921</v>
      </c>
      <c r="M127" s="16">
        <v>0</v>
      </c>
      <c r="N127" s="16">
        <v>921</v>
      </c>
      <c r="O127" s="16">
        <v>0</v>
      </c>
      <c r="P127" s="16">
        <v>921</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5">
        <f t="shared" ref="BS127:BS144" si="17">COUNT(S127:AR127)</f>
        <v>0</v>
      </c>
      <c r="BT127" s="23"/>
      <c r="BU127" s="15">
        <f t="shared" ref="BU127:BU144" si="18">COUNT(AS127:BR127)</f>
        <v>0</v>
      </c>
      <c r="BV127" s="23"/>
      <c r="BW127" s="15">
        <f t="shared" ref="BW127:BW144" si="19">SUM(BS127,BU127)</f>
        <v>0</v>
      </c>
      <c r="BX127" s="23"/>
      <c r="BY127" s="23"/>
      <c r="BZ127" s="23"/>
      <c r="CA127" s="23"/>
      <c r="CB127" s="23"/>
      <c r="CC127" s="23"/>
      <c r="CD127" s="23"/>
      <c r="CE127" s="23"/>
      <c r="CF127" s="23"/>
    </row>
    <row r="128" spans="1:84" customFormat="1" ht="21" hidden="1" customHeight="1">
      <c r="A128" s="32"/>
      <c r="B128" s="32"/>
      <c r="C128" s="40" t="s">
        <v>58</v>
      </c>
      <c r="D128" s="591" t="s">
        <v>60</v>
      </c>
      <c r="E128" s="505">
        <v>75</v>
      </c>
      <c r="F128" s="486">
        <v>40896</v>
      </c>
      <c r="G128" s="844">
        <v>0</v>
      </c>
      <c r="H128" s="332" t="s">
        <v>258</v>
      </c>
      <c r="I128" s="29">
        <v>36482</v>
      </c>
      <c r="J128" s="457" t="s">
        <v>370</v>
      </c>
      <c r="K128" s="299" t="s">
        <v>369</v>
      </c>
      <c r="L128" s="16">
        <v>213</v>
      </c>
      <c r="M128" s="16">
        <v>0</v>
      </c>
      <c r="N128" s="16">
        <v>213</v>
      </c>
      <c r="O128" s="16">
        <v>0</v>
      </c>
      <c r="P128" s="16">
        <v>213</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5">
        <f t="shared" si="17"/>
        <v>0</v>
      </c>
      <c r="BT128" s="23"/>
      <c r="BU128" s="15">
        <f t="shared" si="18"/>
        <v>0</v>
      </c>
      <c r="BV128" s="23"/>
      <c r="BW128" s="15">
        <f t="shared" si="19"/>
        <v>0</v>
      </c>
      <c r="BX128" s="23"/>
      <c r="BY128" s="23"/>
      <c r="BZ128" s="23"/>
      <c r="CA128" s="23"/>
      <c r="CB128" s="23"/>
      <c r="CC128" s="23"/>
      <c r="CD128" s="23"/>
      <c r="CE128" s="30"/>
      <c r="CF128" s="30"/>
    </row>
    <row r="129" spans="1:84" customFormat="1" ht="21" hidden="1" customHeight="1">
      <c r="A129" s="32"/>
      <c r="B129" s="32"/>
      <c r="C129" s="40" t="s">
        <v>120</v>
      </c>
      <c r="D129" s="591" t="s">
        <v>957</v>
      </c>
      <c r="E129" s="505">
        <v>10045</v>
      </c>
      <c r="F129" s="485">
        <v>43516</v>
      </c>
      <c r="G129" s="844">
        <v>0</v>
      </c>
      <c r="H129" s="332" t="s">
        <v>749</v>
      </c>
      <c r="I129" s="29">
        <v>36238</v>
      </c>
      <c r="J129" s="458" t="s">
        <v>956</v>
      </c>
      <c r="K129" s="299" t="s">
        <v>958</v>
      </c>
      <c r="L129" s="16">
        <v>6</v>
      </c>
      <c r="M129" s="16">
        <v>0</v>
      </c>
      <c r="N129" s="16">
        <v>6</v>
      </c>
      <c r="O129" s="16">
        <v>0</v>
      </c>
      <c r="P129" s="16">
        <v>6</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5">
        <f t="shared" si="17"/>
        <v>0</v>
      </c>
      <c r="BT129" s="23"/>
      <c r="BU129" s="15">
        <f t="shared" si="18"/>
        <v>0</v>
      </c>
      <c r="BV129" s="23"/>
      <c r="BW129" s="15">
        <f t="shared" si="19"/>
        <v>0</v>
      </c>
      <c r="BX129" s="23"/>
      <c r="BY129" s="23"/>
      <c r="BZ129" s="23"/>
      <c r="CA129" s="23"/>
      <c r="CB129" s="23"/>
      <c r="CC129" s="256"/>
      <c r="CD129" s="256"/>
      <c r="CE129" s="23"/>
      <c r="CF129" s="23"/>
    </row>
    <row r="130" spans="1:84" customFormat="1" ht="21" hidden="1" customHeight="1">
      <c r="A130" s="24"/>
      <c r="B130" s="24"/>
      <c r="C130" s="40" t="s">
        <v>130</v>
      </c>
      <c r="D130" s="36" t="s">
        <v>1225</v>
      </c>
      <c r="E130" s="505">
        <v>8983</v>
      </c>
      <c r="F130" s="487">
        <v>33752</v>
      </c>
      <c r="G130" s="844">
        <v>0</v>
      </c>
      <c r="H130" s="332" t="s">
        <v>749</v>
      </c>
      <c r="I130" s="29">
        <v>44393</v>
      </c>
      <c r="J130" s="464" t="s">
        <v>985</v>
      </c>
      <c r="K130" s="299" t="s">
        <v>984</v>
      </c>
      <c r="L130" s="16">
        <v>2</v>
      </c>
      <c r="M130" s="16">
        <v>0</v>
      </c>
      <c r="N130" s="16">
        <v>2</v>
      </c>
      <c r="O130" s="16">
        <v>0</v>
      </c>
      <c r="P130" s="16">
        <v>2</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5">
        <f t="shared" si="17"/>
        <v>0</v>
      </c>
      <c r="BT130" s="30"/>
      <c r="BU130" s="15">
        <f t="shared" si="18"/>
        <v>0</v>
      </c>
      <c r="BV130" s="30"/>
      <c r="BW130" s="15">
        <f t="shared" si="19"/>
        <v>0</v>
      </c>
      <c r="BX130" s="256"/>
      <c r="BY130" s="256"/>
      <c r="BZ130" s="256"/>
      <c r="CA130" s="23"/>
      <c r="CB130" s="23"/>
      <c r="CC130" s="23"/>
      <c r="CD130" s="23"/>
      <c r="CE130" s="256"/>
      <c r="CF130" s="256"/>
    </row>
    <row r="131" spans="1:84" customFormat="1" ht="21" hidden="1" customHeight="1">
      <c r="A131" s="24"/>
      <c r="B131" s="24"/>
      <c r="C131" s="40" t="s">
        <v>133</v>
      </c>
      <c r="D131" s="591" t="s">
        <v>1277</v>
      </c>
      <c r="E131" s="505">
        <v>11410</v>
      </c>
      <c r="F131" s="485">
        <v>32569</v>
      </c>
      <c r="G131" s="844">
        <v>0</v>
      </c>
      <c r="H131" s="332" t="s">
        <v>343</v>
      </c>
      <c r="I131" s="29">
        <v>42151</v>
      </c>
      <c r="J131" s="458" t="s">
        <v>1279</v>
      </c>
      <c r="K131" s="299" t="s">
        <v>1278</v>
      </c>
      <c r="L131" s="16">
        <v>1</v>
      </c>
      <c r="M131" s="16">
        <v>0</v>
      </c>
      <c r="N131" s="16">
        <v>1</v>
      </c>
      <c r="O131" s="16">
        <v>0</v>
      </c>
      <c r="P131" s="16">
        <v>1</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5">
        <f t="shared" si="17"/>
        <v>0</v>
      </c>
      <c r="BT131" s="30"/>
      <c r="BU131" s="15">
        <f t="shared" si="18"/>
        <v>0</v>
      </c>
      <c r="BV131" s="30"/>
      <c r="BW131" s="15">
        <f t="shared" si="19"/>
        <v>0</v>
      </c>
      <c r="BX131" s="23"/>
      <c r="BY131" s="23"/>
      <c r="BZ131" s="23"/>
      <c r="CA131" s="23"/>
      <c r="CB131" s="23"/>
      <c r="CC131" s="23"/>
      <c r="CD131" s="23"/>
      <c r="CE131" s="23"/>
      <c r="CF131" s="23"/>
    </row>
    <row r="132" spans="1:84" customFormat="1" ht="21" hidden="1" customHeight="1">
      <c r="A132" s="15"/>
      <c r="B132" s="15"/>
      <c r="C132" s="40" t="s">
        <v>59</v>
      </c>
      <c r="D132" s="591" t="s">
        <v>1018</v>
      </c>
      <c r="E132" s="505">
        <v>9964</v>
      </c>
      <c r="F132" s="486">
        <v>43892</v>
      </c>
      <c r="G132" s="844">
        <v>0</v>
      </c>
      <c r="H132" s="332" t="s">
        <v>1406</v>
      </c>
      <c r="I132" s="29">
        <v>39317</v>
      </c>
      <c r="J132" s="464" t="s">
        <v>1017</v>
      </c>
      <c r="K132" s="299" t="s">
        <v>1016</v>
      </c>
      <c r="L132" s="16">
        <v>208</v>
      </c>
      <c r="M132" s="16">
        <v>0</v>
      </c>
      <c r="N132" s="16">
        <v>208</v>
      </c>
      <c r="O132" s="16">
        <v>0</v>
      </c>
      <c r="P132" s="16">
        <v>208</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5">
        <f t="shared" si="17"/>
        <v>0</v>
      </c>
      <c r="BT132" s="23"/>
      <c r="BU132" s="15">
        <f t="shared" si="18"/>
        <v>0</v>
      </c>
      <c r="BV132" s="23"/>
      <c r="BW132" s="15">
        <f t="shared" si="19"/>
        <v>0</v>
      </c>
      <c r="BX132" s="23"/>
      <c r="BY132" s="23"/>
      <c r="BZ132" s="23"/>
      <c r="CA132" s="23"/>
      <c r="CB132" s="23"/>
      <c r="CC132" s="23"/>
      <c r="CD132" s="23"/>
      <c r="CE132" s="23"/>
      <c r="CF132" s="23"/>
    </row>
    <row r="133" spans="1:84" customFormat="1" ht="21" hidden="1" customHeight="1">
      <c r="A133" s="32"/>
      <c r="B133" s="32"/>
      <c r="C133" s="40" t="s">
        <v>146</v>
      </c>
      <c r="D133" s="591" t="s">
        <v>186</v>
      </c>
      <c r="E133" s="505">
        <v>9224</v>
      </c>
      <c r="F133" s="485">
        <v>29953</v>
      </c>
      <c r="G133" s="844">
        <v>0</v>
      </c>
      <c r="H133" s="332" t="s">
        <v>1406</v>
      </c>
      <c r="I133" s="29">
        <v>27822</v>
      </c>
      <c r="J133" s="458" t="s">
        <v>485</v>
      </c>
      <c r="K133" s="299" t="s">
        <v>484</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5">
        <f t="shared" si="17"/>
        <v>0</v>
      </c>
      <c r="BT133" s="23"/>
      <c r="BU133" s="15">
        <f t="shared" si="18"/>
        <v>0</v>
      </c>
      <c r="BV133" s="23"/>
      <c r="BW133" s="15">
        <f t="shared" si="19"/>
        <v>0</v>
      </c>
      <c r="BX133" s="23"/>
      <c r="BY133" s="23"/>
      <c r="BZ133" s="23"/>
      <c r="CA133" s="23"/>
      <c r="CB133" s="23"/>
      <c r="CC133" s="23"/>
      <c r="CD133" s="23"/>
      <c r="CE133" s="23"/>
      <c r="CF133" s="23"/>
    </row>
    <row r="134" spans="1:84" customFormat="1" ht="21" hidden="1" customHeight="1">
      <c r="A134" s="24"/>
      <c r="B134" s="24"/>
      <c r="C134" s="40" t="s">
        <v>148</v>
      </c>
      <c r="D134" s="36" t="s">
        <v>641</v>
      </c>
      <c r="E134" s="505">
        <v>21</v>
      </c>
      <c r="F134" s="487">
        <v>34904</v>
      </c>
      <c r="G134" s="844">
        <v>0</v>
      </c>
      <c r="H134" s="332" t="s">
        <v>1406</v>
      </c>
      <c r="I134" s="29">
        <v>39045</v>
      </c>
      <c r="J134" s="464" t="s">
        <v>643</v>
      </c>
      <c r="K134" s="299" t="s">
        <v>642</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5">
        <f t="shared" si="17"/>
        <v>0</v>
      </c>
      <c r="BT134" s="30"/>
      <c r="BU134" s="15">
        <f t="shared" si="18"/>
        <v>0</v>
      </c>
      <c r="BV134" s="30"/>
      <c r="BW134" s="15">
        <f t="shared" si="19"/>
        <v>0</v>
      </c>
      <c r="BX134" s="256"/>
      <c r="BY134" s="256"/>
      <c r="BZ134" s="256"/>
      <c r="CA134" s="23"/>
      <c r="CB134" s="23"/>
      <c r="CC134" s="23"/>
      <c r="CD134" s="23"/>
      <c r="CE134" s="23"/>
      <c r="CF134" s="23"/>
    </row>
    <row r="135" spans="1:84" customFormat="1" ht="21" hidden="1" customHeight="1">
      <c r="A135" s="32"/>
      <c r="B135" s="32"/>
      <c r="C135" s="40" t="s">
        <v>150</v>
      </c>
      <c r="D135" s="591" t="s">
        <v>1593</v>
      </c>
      <c r="E135" s="505">
        <v>9604</v>
      </c>
      <c r="F135" s="486">
        <v>35583</v>
      </c>
      <c r="G135" s="844">
        <v>0</v>
      </c>
      <c r="H135" s="332" t="s">
        <v>1406</v>
      </c>
      <c r="I135" s="29">
        <v>21685</v>
      </c>
      <c r="J135" s="464" t="s">
        <v>1589</v>
      </c>
      <c r="K135" s="299" t="s">
        <v>1588</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5">
        <f t="shared" si="17"/>
        <v>0</v>
      </c>
      <c r="BT135" s="23"/>
      <c r="BU135" s="15">
        <f t="shared" si="18"/>
        <v>0</v>
      </c>
      <c r="BV135" s="23"/>
      <c r="BW135" s="15">
        <f t="shared" si="19"/>
        <v>0</v>
      </c>
      <c r="BX135" s="23"/>
      <c r="BY135" s="23"/>
      <c r="BZ135" s="23"/>
      <c r="CA135" s="23"/>
      <c r="CB135" s="23"/>
      <c r="CC135" s="23"/>
      <c r="CD135" s="23"/>
      <c r="CE135" s="23"/>
      <c r="CF135" s="23"/>
    </row>
    <row r="136" spans="1:84" customFormat="1" ht="21" hidden="1" customHeight="1">
      <c r="A136" s="32"/>
      <c r="B136" s="32"/>
      <c r="C136" s="40" t="s">
        <v>151</v>
      </c>
      <c r="D136" s="591" t="s">
        <v>1573</v>
      </c>
      <c r="E136" s="505">
        <v>71</v>
      </c>
      <c r="F136" s="487">
        <v>36510</v>
      </c>
      <c r="G136" s="844">
        <v>0</v>
      </c>
      <c r="H136" s="332" t="s">
        <v>1406</v>
      </c>
      <c r="I136" s="29">
        <v>39720</v>
      </c>
      <c r="J136" s="464" t="s">
        <v>1574</v>
      </c>
      <c r="K136" s="299" t="s">
        <v>1617</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5">
        <f t="shared" si="17"/>
        <v>0</v>
      </c>
      <c r="BT136" s="23"/>
      <c r="BU136" s="15">
        <f t="shared" si="18"/>
        <v>0</v>
      </c>
      <c r="BV136" s="23"/>
      <c r="BW136" s="15">
        <f t="shared" si="19"/>
        <v>0</v>
      </c>
      <c r="BX136" s="23"/>
      <c r="BY136" s="23"/>
      <c r="BZ136" s="23"/>
      <c r="CA136" s="23"/>
      <c r="CB136" s="23"/>
      <c r="CC136" s="23"/>
      <c r="CD136" s="23"/>
      <c r="CE136" s="23"/>
      <c r="CF136" s="23"/>
    </row>
    <row r="137" spans="1:84" customFormat="1" ht="21" hidden="1" customHeight="1">
      <c r="A137" s="32"/>
      <c r="B137" s="32"/>
      <c r="C137" s="40" t="s">
        <v>152</v>
      </c>
      <c r="D137" s="591" t="s">
        <v>220</v>
      </c>
      <c r="E137" s="505">
        <v>10025</v>
      </c>
      <c r="F137" s="485">
        <v>36746</v>
      </c>
      <c r="G137" s="844">
        <v>0</v>
      </c>
      <c r="H137" s="332" t="s">
        <v>1406</v>
      </c>
      <c r="I137" s="29">
        <v>36830</v>
      </c>
      <c r="J137" s="458" t="s">
        <v>988</v>
      </c>
      <c r="K137" s="299" t="s">
        <v>501</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5">
        <f t="shared" si="17"/>
        <v>0</v>
      </c>
      <c r="BT137" s="57"/>
      <c r="BU137" s="15">
        <f t="shared" si="18"/>
        <v>0</v>
      </c>
      <c r="BV137" s="57"/>
      <c r="BW137" s="15">
        <f t="shared" si="19"/>
        <v>0</v>
      </c>
      <c r="BX137" s="256"/>
      <c r="BY137" s="256"/>
      <c r="BZ137" s="256"/>
      <c r="CA137" s="23"/>
      <c r="CB137" s="23"/>
      <c r="CC137" s="23"/>
      <c r="CD137" s="23"/>
      <c r="CE137" s="23"/>
      <c r="CF137" s="23"/>
    </row>
    <row r="138" spans="1:84" customFormat="1" ht="21" hidden="1" customHeight="1">
      <c r="A138" s="32"/>
      <c r="B138" s="32"/>
      <c r="C138" s="40" t="s">
        <v>157</v>
      </c>
      <c r="D138" s="591" t="s">
        <v>227</v>
      </c>
      <c r="E138" s="505">
        <v>1873</v>
      </c>
      <c r="F138" s="486">
        <v>37781</v>
      </c>
      <c r="G138" s="844">
        <v>0</v>
      </c>
      <c r="H138" s="332" t="s">
        <v>1406</v>
      </c>
      <c r="I138" s="29">
        <v>23881</v>
      </c>
      <c r="J138" s="457" t="s">
        <v>637</v>
      </c>
      <c r="K138" s="299" t="s">
        <v>636</v>
      </c>
      <c r="L138" s="16">
        <v>0</v>
      </c>
      <c r="M138" s="16">
        <v>0</v>
      </c>
      <c r="N138" s="16">
        <v>0</v>
      </c>
      <c r="O138" s="16">
        <v>0</v>
      </c>
      <c r="P138" s="16">
        <v>0</v>
      </c>
      <c r="Q138" s="16">
        <v>0</v>
      </c>
      <c r="R138" s="16">
        <v>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5">
        <f t="shared" si="17"/>
        <v>0</v>
      </c>
      <c r="BT138" s="23"/>
      <c r="BU138" s="15">
        <f t="shared" si="18"/>
        <v>0</v>
      </c>
      <c r="BV138" s="23"/>
      <c r="BW138" s="15">
        <f t="shared" si="19"/>
        <v>0</v>
      </c>
      <c r="BX138" s="23"/>
      <c r="BY138" s="23"/>
      <c r="BZ138" s="23"/>
      <c r="CA138" s="23"/>
      <c r="CB138" s="23"/>
      <c r="CC138" s="23"/>
      <c r="CD138" s="23"/>
      <c r="CE138" s="23"/>
      <c r="CF138" s="23"/>
    </row>
    <row r="139" spans="1:84" customFormat="1" ht="21" hidden="1" customHeight="1">
      <c r="A139" s="32"/>
      <c r="B139" s="32"/>
      <c r="C139" s="40" t="s">
        <v>179</v>
      </c>
      <c r="D139" s="591" t="s">
        <v>1592</v>
      </c>
      <c r="E139" s="505">
        <v>1674</v>
      </c>
      <c r="F139" s="486">
        <v>41394</v>
      </c>
      <c r="G139" s="844">
        <v>0</v>
      </c>
      <c r="H139" s="332" t="s">
        <v>1406</v>
      </c>
      <c r="I139" s="29">
        <v>17158</v>
      </c>
      <c r="J139" s="457" t="s">
        <v>1050</v>
      </c>
      <c r="K139" s="299" t="s">
        <v>1049</v>
      </c>
      <c r="L139" s="16">
        <v>0</v>
      </c>
      <c r="M139" s="16">
        <v>0</v>
      </c>
      <c r="N139" s="16">
        <v>0</v>
      </c>
      <c r="O139" s="16">
        <v>0</v>
      </c>
      <c r="P139" s="16">
        <v>0</v>
      </c>
      <c r="Q139" s="16">
        <v>0</v>
      </c>
      <c r="R139" s="16">
        <v>0</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5">
        <f t="shared" si="17"/>
        <v>0</v>
      </c>
      <c r="BT139" s="23"/>
      <c r="BU139" s="15">
        <f t="shared" si="18"/>
        <v>0</v>
      </c>
      <c r="BV139" s="23"/>
      <c r="BW139" s="15">
        <f t="shared" si="19"/>
        <v>0</v>
      </c>
      <c r="BX139" s="23"/>
      <c r="BY139" s="23"/>
      <c r="BZ139" s="23"/>
      <c r="CA139" s="23"/>
      <c r="CB139" s="23"/>
      <c r="CC139" s="23"/>
      <c r="CD139" s="23"/>
      <c r="CE139" s="23"/>
      <c r="CF139" s="23"/>
    </row>
    <row r="140" spans="1:84" customFormat="1" ht="21" hidden="1" customHeight="1">
      <c r="A140" s="32"/>
      <c r="B140" s="32"/>
      <c r="C140" s="40" t="s">
        <v>185</v>
      </c>
      <c r="D140" s="591" t="s">
        <v>71</v>
      </c>
      <c r="E140" s="505">
        <v>4210</v>
      </c>
      <c r="F140" s="485">
        <v>42419</v>
      </c>
      <c r="G140" s="844">
        <v>0</v>
      </c>
      <c r="H140" s="332" t="s">
        <v>1406</v>
      </c>
      <c r="I140" s="29" t="s">
        <v>1579</v>
      </c>
      <c r="J140" s="633" t="s">
        <v>1578</v>
      </c>
      <c r="K140" s="299" t="s">
        <v>1577</v>
      </c>
      <c r="L140" s="16">
        <v>0</v>
      </c>
      <c r="M140" s="16">
        <v>0</v>
      </c>
      <c r="N140" s="16">
        <v>0</v>
      </c>
      <c r="O140" s="16">
        <v>0</v>
      </c>
      <c r="P140" s="16">
        <v>0</v>
      </c>
      <c r="Q140" s="16">
        <v>0</v>
      </c>
      <c r="R140" s="16">
        <v>0</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5">
        <f t="shared" si="17"/>
        <v>0</v>
      </c>
      <c r="BT140" s="23"/>
      <c r="BU140" s="15">
        <f t="shared" si="18"/>
        <v>0</v>
      </c>
      <c r="BV140" s="23"/>
      <c r="BW140" s="15">
        <f t="shared" si="19"/>
        <v>0</v>
      </c>
      <c r="BX140" s="23"/>
      <c r="BY140" s="23"/>
      <c r="BZ140" s="23"/>
      <c r="CA140" s="23"/>
      <c r="CB140" s="23"/>
      <c r="CC140" s="23"/>
      <c r="CD140" s="23"/>
      <c r="CE140" s="23"/>
      <c r="CF140" s="23"/>
    </row>
    <row r="141" spans="1:84" customFormat="1" ht="21" hidden="1" customHeight="1">
      <c r="A141" s="24"/>
      <c r="B141" s="24"/>
      <c r="C141" s="40" t="s">
        <v>188</v>
      </c>
      <c r="D141" s="591" t="s">
        <v>1535</v>
      </c>
      <c r="E141" s="505">
        <v>11368</v>
      </c>
      <c r="F141" s="486">
        <v>43005</v>
      </c>
      <c r="G141" s="844">
        <v>0</v>
      </c>
      <c r="H141" s="332" t="s">
        <v>1406</v>
      </c>
      <c r="I141" s="29">
        <v>34907</v>
      </c>
      <c r="J141" s="457" t="s">
        <v>1536</v>
      </c>
      <c r="K141" s="299" t="s">
        <v>1539</v>
      </c>
      <c r="L141" s="16">
        <v>0</v>
      </c>
      <c r="M141" s="16">
        <v>0</v>
      </c>
      <c r="N141" s="16">
        <v>0</v>
      </c>
      <c r="O141" s="16">
        <v>0</v>
      </c>
      <c r="P141" s="16">
        <v>0</v>
      </c>
      <c r="Q141" s="16">
        <v>0</v>
      </c>
      <c r="R141" s="16">
        <v>0</v>
      </c>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5">
        <f t="shared" si="17"/>
        <v>0</v>
      </c>
      <c r="BT141" s="30"/>
      <c r="BU141" s="15">
        <f t="shared" si="18"/>
        <v>0</v>
      </c>
      <c r="BV141" s="30"/>
      <c r="BW141" s="15">
        <f t="shared" si="19"/>
        <v>0</v>
      </c>
      <c r="BX141" s="256"/>
      <c r="BY141" s="256"/>
      <c r="BZ141" s="256"/>
      <c r="CA141" s="23"/>
      <c r="CB141" s="23"/>
      <c r="CC141" s="23"/>
      <c r="CD141" s="23"/>
      <c r="CE141" s="23"/>
      <c r="CF141" s="23"/>
    </row>
    <row r="142" spans="1:84" customFormat="1" ht="21" hidden="1" customHeight="1">
      <c r="A142" s="24"/>
      <c r="B142" s="24"/>
      <c r="C142" s="40" t="s">
        <v>190</v>
      </c>
      <c r="D142" s="36" t="s">
        <v>1545</v>
      </c>
      <c r="E142" s="505">
        <v>6804</v>
      </c>
      <c r="F142" s="487">
        <v>43070</v>
      </c>
      <c r="G142" s="844">
        <v>0</v>
      </c>
      <c r="H142" s="332" t="s">
        <v>1406</v>
      </c>
      <c r="I142" s="29">
        <v>42151</v>
      </c>
      <c r="J142" s="464" t="s">
        <v>1547</v>
      </c>
      <c r="K142" s="299" t="s">
        <v>1546</v>
      </c>
      <c r="L142" s="16">
        <v>0</v>
      </c>
      <c r="M142" s="16">
        <v>0</v>
      </c>
      <c r="N142" s="16">
        <v>0</v>
      </c>
      <c r="O142" s="16">
        <v>0</v>
      </c>
      <c r="P142" s="16">
        <v>0</v>
      </c>
      <c r="Q142" s="16">
        <v>0</v>
      </c>
      <c r="R142" s="16">
        <v>0</v>
      </c>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5">
        <f t="shared" si="17"/>
        <v>0</v>
      </c>
      <c r="BT142" s="30"/>
      <c r="BU142" s="15">
        <f t="shared" si="18"/>
        <v>0</v>
      </c>
      <c r="BV142" s="30"/>
      <c r="BW142" s="15">
        <f t="shared" si="19"/>
        <v>0</v>
      </c>
      <c r="BX142" s="256"/>
      <c r="BY142" s="256"/>
      <c r="BZ142" s="256"/>
      <c r="CA142" s="23"/>
      <c r="CB142" s="23"/>
      <c r="CC142" s="23"/>
      <c r="CD142" s="23"/>
      <c r="CE142" s="23"/>
      <c r="CF142" s="23"/>
    </row>
    <row r="143" spans="1:84" customFormat="1" ht="21" hidden="1" customHeight="1">
      <c r="A143" s="32"/>
      <c r="B143" s="32"/>
      <c r="C143" s="40" t="s">
        <v>193</v>
      </c>
      <c r="D143" s="591" t="s">
        <v>1420</v>
      </c>
      <c r="E143" s="505">
        <v>9864</v>
      </c>
      <c r="F143" s="487">
        <v>44053</v>
      </c>
      <c r="G143" s="844">
        <v>0</v>
      </c>
      <c r="H143" s="332" t="s">
        <v>1406</v>
      </c>
      <c r="I143" s="29">
        <v>40555</v>
      </c>
      <c r="J143" s="464" t="s">
        <v>1422</v>
      </c>
      <c r="K143" s="299" t="s">
        <v>1421</v>
      </c>
      <c r="L143" s="16">
        <v>0</v>
      </c>
      <c r="M143" s="16">
        <v>0</v>
      </c>
      <c r="N143" s="16">
        <v>0</v>
      </c>
      <c r="O143" s="16">
        <v>0</v>
      </c>
      <c r="P143" s="16">
        <v>0</v>
      </c>
      <c r="Q143" s="16">
        <v>0</v>
      </c>
      <c r="R143" s="16">
        <v>0</v>
      </c>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5">
        <f t="shared" si="17"/>
        <v>0</v>
      </c>
      <c r="BT143" s="23"/>
      <c r="BU143" s="15">
        <f t="shared" si="18"/>
        <v>0</v>
      </c>
      <c r="BV143" s="23"/>
      <c r="BW143" s="15">
        <f t="shared" si="19"/>
        <v>0</v>
      </c>
      <c r="BX143" s="23"/>
      <c r="BY143" s="23"/>
      <c r="BZ143" s="23"/>
      <c r="CA143" s="23"/>
      <c r="CB143" s="23"/>
      <c r="CC143" s="23"/>
      <c r="CD143" s="23"/>
      <c r="CE143" s="23"/>
      <c r="CF143" s="23"/>
    </row>
    <row r="144" spans="1:84" s="23" customFormat="1" ht="21" hidden="1" customHeight="1">
      <c r="A144" s="32"/>
      <c r="B144" s="32"/>
      <c r="C144" s="40" t="s">
        <v>197</v>
      </c>
      <c r="D144" s="591" t="s">
        <v>1683</v>
      </c>
      <c r="E144" s="505">
        <v>10988</v>
      </c>
      <c r="F144" s="487">
        <v>44636</v>
      </c>
      <c r="G144" s="844">
        <v>0</v>
      </c>
      <c r="H144" s="332" t="s">
        <v>1406</v>
      </c>
      <c r="I144" s="29">
        <v>21759</v>
      </c>
      <c r="J144" s="464" t="s">
        <v>1425</v>
      </c>
      <c r="K144" s="299" t="s">
        <v>1424</v>
      </c>
      <c r="L144" s="16">
        <v>0</v>
      </c>
      <c r="M144" s="16">
        <v>0</v>
      </c>
      <c r="N144" s="16">
        <v>0</v>
      </c>
      <c r="O144" s="16">
        <v>0</v>
      </c>
      <c r="P144" s="16">
        <v>0</v>
      </c>
      <c r="Q144" s="16">
        <v>0</v>
      </c>
      <c r="R144" s="16">
        <v>0</v>
      </c>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5">
        <f t="shared" si="17"/>
        <v>0</v>
      </c>
      <c r="BU144" s="15">
        <f t="shared" si="18"/>
        <v>0</v>
      </c>
      <c r="BW144" s="15">
        <f t="shared" si="19"/>
        <v>0</v>
      </c>
    </row>
    <row r="145" spans="1:88" ht="15" hidden="1" customHeight="1">
      <c r="A145" s="30"/>
      <c r="B145" s="30"/>
      <c r="C145" s="562"/>
      <c r="D145" s="224"/>
      <c r="E145" s="517"/>
      <c r="F145" s="490"/>
      <c r="G145" s="850"/>
      <c r="J145" s="453"/>
      <c r="K145" s="37"/>
      <c r="L145" s="45"/>
      <c r="M145" s="45"/>
      <c r="N145" s="45"/>
      <c r="O145" s="45"/>
      <c r="P145" s="45"/>
      <c r="Q145" s="45"/>
      <c r="R145" s="45"/>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46"/>
    </row>
    <row r="146" spans="1:88" s="177" customFormat="1" ht="34.5" hidden="1" customHeight="1">
      <c r="A146" s="634" t="s">
        <v>301</v>
      </c>
      <c r="B146" s="634" t="s">
        <v>1604</v>
      </c>
      <c r="C146" s="534" t="s">
        <v>1702</v>
      </c>
      <c r="D146" s="636" t="s">
        <v>13</v>
      </c>
      <c r="E146" s="634" t="s">
        <v>1668</v>
      </c>
      <c r="F146" s="637" t="s">
        <v>14</v>
      </c>
      <c r="G146" s="634" t="s">
        <v>2283</v>
      </c>
      <c r="H146" s="331" t="s">
        <v>1614</v>
      </c>
      <c r="I146" s="267" t="s">
        <v>1615</v>
      </c>
      <c r="J146" s="634" t="s">
        <v>299</v>
      </c>
      <c r="K146" s="267" t="s">
        <v>298</v>
      </c>
      <c r="L146" s="634" t="s">
        <v>1355</v>
      </c>
      <c r="M146" s="634" t="s">
        <v>1554</v>
      </c>
      <c r="N146" s="634" t="s">
        <v>1555</v>
      </c>
      <c r="O146" s="634" t="s">
        <v>1764</v>
      </c>
      <c r="P146" s="634" t="s">
        <v>1765</v>
      </c>
      <c r="Q146" s="634" t="s">
        <v>2282</v>
      </c>
      <c r="R146" s="634" t="s">
        <v>2283</v>
      </c>
      <c r="S146" s="300"/>
      <c r="T146" s="634"/>
      <c r="U146" s="634"/>
      <c r="V146" s="634"/>
      <c r="W146" s="634"/>
      <c r="X146" s="634"/>
      <c r="Y146" s="634"/>
      <c r="Z146" s="634"/>
      <c r="AA146" s="634"/>
      <c r="AB146" s="634"/>
      <c r="AC146" s="634"/>
      <c r="AD146" s="634"/>
      <c r="AE146" s="634"/>
      <c r="AF146" s="634"/>
      <c r="AG146" s="634"/>
      <c r="AH146" s="634"/>
      <c r="AI146" s="634"/>
      <c r="AJ146" s="634"/>
      <c r="AK146" s="634"/>
      <c r="AL146" s="634"/>
      <c r="AM146" s="634"/>
      <c r="AN146" s="634"/>
      <c r="AO146" s="634"/>
      <c r="AP146" s="634"/>
      <c r="AQ146" s="634"/>
      <c r="AR146" s="634"/>
      <c r="AS146" s="634"/>
      <c r="AT146" s="634"/>
      <c r="AU146" s="634"/>
      <c r="AV146" s="634"/>
      <c r="AW146" s="634"/>
      <c r="AX146" s="634"/>
      <c r="AY146" s="634"/>
      <c r="AZ146" s="634"/>
      <c r="BA146" s="634"/>
      <c r="BB146" s="634"/>
      <c r="BC146" s="634"/>
      <c r="BD146" s="634"/>
      <c r="BE146" s="634"/>
      <c r="BF146" s="634"/>
      <c r="BG146" s="634"/>
      <c r="BH146" s="634"/>
      <c r="BI146" s="634"/>
      <c r="BJ146" s="634"/>
      <c r="BK146" s="634"/>
      <c r="BL146" s="634"/>
      <c r="BM146" s="634"/>
      <c r="BN146" s="634"/>
      <c r="BO146" s="634"/>
      <c r="BP146" s="634"/>
      <c r="BQ146" s="634"/>
      <c r="BR146" s="634"/>
      <c r="BS146" s="501" t="s">
        <v>877</v>
      </c>
      <c r="BT146" s="502"/>
      <c r="BU146" s="501" t="s">
        <v>878</v>
      </c>
      <c r="BW146" s="501" t="s">
        <v>1671</v>
      </c>
    </row>
    <row r="147" spans="1:88" customFormat="1" ht="21" hidden="1" customHeight="1">
      <c r="A147" s="32"/>
      <c r="B147" s="32"/>
      <c r="C147" s="40"/>
      <c r="D147" s="591"/>
      <c r="E147" s="505"/>
      <c r="F147" s="487"/>
      <c r="G147" s="844"/>
      <c r="H147" s="332"/>
      <c r="I147" s="29"/>
      <c r="J147" s="464"/>
      <c r="K147" s="299"/>
      <c r="L147" s="16"/>
      <c r="M147" s="16"/>
      <c r="N147" s="16"/>
      <c r="O147" s="16"/>
      <c r="P147" s="16"/>
      <c r="Q147" s="16"/>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5"/>
      <c r="BT147" s="23"/>
      <c r="BU147" s="15"/>
      <c r="BV147" s="23"/>
      <c r="BW147" s="15"/>
      <c r="BX147" s="23"/>
      <c r="BY147" s="23"/>
      <c r="BZ147" s="23"/>
      <c r="CA147" s="23"/>
      <c r="CB147" s="23"/>
      <c r="CC147" s="23"/>
      <c r="CD147" s="23"/>
      <c r="CE147" s="23"/>
      <c r="CF147" s="23"/>
    </row>
    <row r="148" spans="1:88" ht="15" hidden="1" customHeight="1">
      <c r="A148" s="30"/>
      <c r="B148" s="30"/>
      <c r="C148" s="562"/>
      <c r="D148" s="224"/>
      <c r="E148" s="517"/>
      <c r="F148" s="490"/>
      <c r="G148" s="850"/>
      <c r="J148" s="453"/>
      <c r="K148" s="37"/>
      <c r="L148" s="45"/>
      <c r="M148" s="45"/>
      <c r="N148" s="45"/>
      <c r="O148" s="45"/>
      <c r="P148" s="45"/>
      <c r="Q148" s="45"/>
      <c r="R148" s="45"/>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46"/>
    </row>
    <row r="149" spans="1:88" s="177" customFormat="1" ht="34.5" hidden="1" customHeight="1">
      <c r="A149" s="634" t="s">
        <v>301</v>
      </c>
      <c r="B149" s="634" t="s">
        <v>1604</v>
      </c>
      <c r="C149" s="534" t="s">
        <v>1702</v>
      </c>
      <c r="D149" s="636" t="s">
        <v>266</v>
      </c>
      <c r="E149" s="634" t="s">
        <v>1668</v>
      </c>
      <c r="F149" s="637" t="s">
        <v>14</v>
      </c>
      <c r="G149" s="634" t="s">
        <v>2283</v>
      </c>
      <c r="H149" s="331" t="s">
        <v>1614</v>
      </c>
      <c r="I149" s="267" t="s">
        <v>1615</v>
      </c>
      <c r="J149" s="634" t="s">
        <v>299</v>
      </c>
      <c r="K149" s="267" t="s">
        <v>298</v>
      </c>
      <c r="L149" s="634" t="s">
        <v>1355</v>
      </c>
      <c r="M149" s="634" t="s">
        <v>1554</v>
      </c>
      <c r="N149" s="634" t="s">
        <v>1555</v>
      </c>
      <c r="O149" s="634" t="s">
        <v>1764</v>
      </c>
      <c r="P149" s="634" t="s">
        <v>1765</v>
      </c>
      <c r="Q149" s="634" t="s">
        <v>2282</v>
      </c>
      <c r="R149" s="634" t="s">
        <v>2283</v>
      </c>
      <c r="S149" s="300"/>
      <c r="T149" s="634"/>
      <c r="U149" s="634"/>
      <c r="V149" s="634"/>
      <c r="W149" s="634"/>
      <c r="X149" s="634"/>
      <c r="Y149" s="634"/>
      <c r="Z149" s="634"/>
      <c r="AA149" s="634"/>
      <c r="AB149" s="634"/>
      <c r="AC149" s="634"/>
      <c r="AD149" s="634"/>
      <c r="AE149" s="634"/>
      <c r="AF149" s="634"/>
      <c r="AG149" s="634"/>
      <c r="AH149" s="634"/>
      <c r="AI149" s="634"/>
      <c r="AJ149" s="634"/>
      <c r="AK149" s="634"/>
      <c r="AL149" s="634"/>
      <c r="AM149" s="634"/>
      <c r="AN149" s="634"/>
      <c r="AO149" s="634"/>
      <c r="AP149" s="634"/>
      <c r="AQ149" s="634"/>
      <c r="AR149" s="634"/>
      <c r="AS149" s="634"/>
      <c r="AT149" s="634"/>
      <c r="AU149" s="634"/>
      <c r="AV149" s="634"/>
      <c r="AW149" s="634"/>
      <c r="AX149" s="634"/>
      <c r="AY149" s="634"/>
      <c r="AZ149" s="634"/>
      <c r="BA149" s="634"/>
      <c r="BB149" s="634"/>
      <c r="BC149" s="634"/>
      <c r="BD149" s="634"/>
      <c r="BE149" s="634"/>
      <c r="BF149" s="634"/>
      <c r="BG149" s="634"/>
      <c r="BH149" s="634"/>
      <c r="BI149" s="634"/>
      <c r="BJ149" s="634"/>
      <c r="BK149" s="634"/>
      <c r="BL149" s="634"/>
      <c r="BM149" s="634"/>
      <c r="BN149" s="634"/>
      <c r="BO149" s="634"/>
      <c r="BP149" s="634"/>
      <c r="BQ149" s="634"/>
      <c r="BR149" s="634"/>
      <c r="BS149" s="501" t="s">
        <v>877</v>
      </c>
      <c r="BT149" s="502"/>
      <c r="BU149" s="501" t="s">
        <v>878</v>
      </c>
      <c r="BW149" s="501" t="s">
        <v>1671</v>
      </c>
    </row>
    <row r="150" spans="1:88" ht="21" hidden="1" customHeight="1">
      <c r="A150" s="31"/>
      <c r="B150" s="31"/>
      <c r="C150" s="535" t="s">
        <v>19</v>
      </c>
      <c r="D150" s="591" t="s">
        <v>1040</v>
      </c>
      <c r="E150" s="505">
        <v>6600</v>
      </c>
      <c r="F150" s="485">
        <v>36584</v>
      </c>
      <c r="G150" s="844">
        <v>0</v>
      </c>
      <c r="H150" s="396">
        <v>2019</v>
      </c>
      <c r="I150" s="26">
        <v>36635</v>
      </c>
      <c r="J150" s="458" t="s">
        <v>837</v>
      </c>
      <c r="K150" s="411" t="s">
        <v>837</v>
      </c>
      <c r="L150" s="16">
        <v>1353</v>
      </c>
      <c r="M150" s="16">
        <v>0</v>
      </c>
      <c r="N150" s="16">
        <v>1353</v>
      </c>
      <c r="O150" s="16">
        <v>0</v>
      </c>
      <c r="P150" s="16">
        <v>1353</v>
      </c>
      <c r="Q150" s="1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5">
        <f>COUNT(S150:AR150)</f>
        <v>0</v>
      </c>
      <c r="BU150" s="15">
        <f>COUNT(AS150:BR150)</f>
        <v>0</v>
      </c>
      <c r="BW150" s="15">
        <f>SUM(BS150,BU150)</f>
        <v>0</v>
      </c>
    </row>
    <row r="151" spans="1:88" ht="21" hidden="1" customHeight="1">
      <c r="A151" s="15"/>
      <c r="B151" s="15"/>
      <c r="C151" s="535" t="s">
        <v>36</v>
      </c>
      <c r="D151" s="137" t="s">
        <v>1520</v>
      </c>
      <c r="E151" s="505">
        <v>11373</v>
      </c>
      <c r="F151" s="485">
        <v>43006</v>
      </c>
      <c r="G151" s="844">
        <v>0</v>
      </c>
      <c r="H151" s="396">
        <v>2023</v>
      </c>
      <c r="I151" s="26">
        <v>43011</v>
      </c>
      <c r="J151" s="458" t="s">
        <v>1513</v>
      </c>
      <c r="K151" s="411" t="s">
        <v>1647</v>
      </c>
      <c r="L151" s="16">
        <v>0</v>
      </c>
      <c r="M151" s="16">
        <v>0</v>
      </c>
      <c r="N151" s="16">
        <v>0</v>
      </c>
      <c r="O151" s="16">
        <v>0</v>
      </c>
      <c r="P151" s="16">
        <v>0</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5">
        <f>COUNT(S151:AR151)</f>
        <v>0</v>
      </c>
      <c r="BU151" s="15">
        <f>COUNT(AS151:BR151)</f>
        <v>0</v>
      </c>
      <c r="BW151" s="15">
        <f>SUM(BS151,BU151)</f>
        <v>0</v>
      </c>
    </row>
    <row r="152" spans="1:88" ht="15" hidden="1" customHeight="1">
      <c r="A152" s="30"/>
      <c r="B152" s="30"/>
      <c r="C152" s="562"/>
      <c r="D152" s="224"/>
      <c r="E152" s="517"/>
      <c r="F152" s="490"/>
      <c r="G152" s="850"/>
      <c r="J152" s="453"/>
      <c r="K152" s="37"/>
      <c r="L152" s="45"/>
      <c r="M152" s="45"/>
      <c r="N152" s="45"/>
      <c r="O152" s="45"/>
      <c r="P152" s="45"/>
      <c r="Q152" s="45"/>
      <c r="R152" s="45"/>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46"/>
    </row>
    <row r="153" spans="1:88" s="52" customFormat="1" ht="54" hidden="1" customHeight="1">
      <c r="D153" s="51" t="s">
        <v>2399</v>
      </c>
      <c r="E153" s="188"/>
      <c r="F153" s="493"/>
      <c r="H153" s="268"/>
      <c r="I153" s="37"/>
      <c r="J153" s="628"/>
      <c r="K153" s="268"/>
      <c r="BS153" s="265"/>
      <c r="BT153" s="265"/>
      <c r="BU153" s="265"/>
      <c r="BW153" s="265"/>
    </row>
    <row r="154" spans="1:88" ht="15" hidden="1" customHeight="1">
      <c r="A154" s="30"/>
      <c r="B154" s="30"/>
      <c r="C154" s="562"/>
      <c r="D154" s="224"/>
      <c r="E154" s="517"/>
      <c r="F154" s="490"/>
      <c r="G154" s="850"/>
      <c r="J154" s="453"/>
      <c r="K154" s="37"/>
      <c r="L154" s="45"/>
      <c r="M154" s="45"/>
      <c r="N154" s="45"/>
      <c r="O154" s="45"/>
      <c r="P154" s="45"/>
      <c r="Q154" s="45"/>
      <c r="R154" s="45"/>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46"/>
    </row>
    <row r="155" spans="1:88" s="514" customFormat="1" ht="34.5" hidden="1" customHeight="1">
      <c r="A155" s="634" t="s">
        <v>301</v>
      </c>
      <c r="B155" s="634" t="s">
        <v>1604</v>
      </c>
      <c r="C155" s="635" t="s">
        <v>1702</v>
      </c>
      <c r="D155" s="636" t="s">
        <v>39</v>
      </c>
      <c r="E155" s="634" t="s">
        <v>1668</v>
      </c>
      <c r="F155" s="637" t="s">
        <v>14</v>
      </c>
      <c r="G155" s="634"/>
      <c r="H155" s="638" t="s">
        <v>1614</v>
      </c>
      <c r="I155" s="637" t="s">
        <v>1615</v>
      </c>
      <c r="J155" s="634" t="s">
        <v>299</v>
      </c>
      <c r="K155" s="637" t="s">
        <v>298</v>
      </c>
      <c r="L155" s="634" t="s">
        <v>1355</v>
      </c>
      <c r="M155" s="634" t="s">
        <v>1554</v>
      </c>
      <c r="N155" s="634" t="s">
        <v>1555</v>
      </c>
      <c r="O155" s="634" t="s">
        <v>1764</v>
      </c>
      <c r="P155" s="634" t="s">
        <v>1765</v>
      </c>
      <c r="Q155" s="634" t="s">
        <v>1671</v>
      </c>
      <c r="R155" s="634"/>
      <c r="S155" s="300"/>
      <c r="T155" s="634"/>
      <c r="U155" s="634"/>
      <c r="V155" s="634"/>
      <c r="W155" s="634"/>
      <c r="X155" s="634"/>
      <c r="Y155" s="634"/>
      <c r="Z155" s="634"/>
      <c r="AA155" s="634"/>
      <c r="AB155" s="634"/>
      <c r="AC155" s="634"/>
      <c r="AD155" s="634"/>
      <c r="AE155" s="634"/>
      <c r="AF155" s="634"/>
      <c r="AG155" s="634"/>
      <c r="AH155" s="634"/>
      <c r="AI155" s="634"/>
      <c r="AJ155" s="634"/>
      <c r="AK155" s="634"/>
      <c r="AL155" s="634"/>
      <c r="AM155" s="634"/>
      <c r="AN155" s="634"/>
      <c r="AO155" s="634"/>
      <c r="AP155" s="634"/>
      <c r="AQ155" s="634"/>
      <c r="AR155" s="634"/>
      <c r="AS155" s="634"/>
      <c r="AT155" s="634"/>
      <c r="AU155" s="634"/>
      <c r="AV155" s="634"/>
      <c r="AW155" s="634"/>
      <c r="AX155" s="634"/>
      <c r="AY155" s="634"/>
      <c r="AZ155" s="634"/>
      <c r="BA155" s="634"/>
      <c r="BB155" s="634"/>
      <c r="BC155" s="634"/>
      <c r="BD155" s="634"/>
      <c r="BE155" s="634"/>
      <c r="BF155" s="634"/>
      <c r="BG155" s="634"/>
      <c r="BH155" s="634"/>
      <c r="BI155" s="634"/>
      <c r="BJ155" s="634"/>
      <c r="BK155" s="634"/>
      <c r="BL155" s="634"/>
      <c r="BM155" s="634"/>
      <c r="BN155" s="634"/>
      <c r="BO155" s="634"/>
      <c r="BP155" s="634"/>
      <c r="BQ155" s="634"/>
      <c r="BR155" s="634"/>
      <c r="BS155" s="501" t="s">
        <v>877</v>
      </c>
      <c r="BT155" s="502"/>
      <c r="BU155" s="501" t="s">
        <v>878</v>
      </c>
      <c r="BV155" s="177"/>
      <c r="BW155" s="501" t="s">
        <v>1671</v>
      </c>
    </row>
    <row r="156" spans="1:88" s="256" customFormat="1" ht="21" hidden="1" customHeight="1">
      <c r="A156" s="32"/>
      <c r="B156" s="32"/>
      <c r="C156" s="40" t="s">
        <v>172</v>
      </c>
      <c r="D156" s="591" t="s">
        <v>1736</v>
      </c>
      <c r="E156" s="505">
        <v>11459</v>
      </c>
      <c r="F156" s="485">
        <v>45315</v>
      </c>
      <c r="G156" s="844">
        <v>0</v>
      </c>
      <c r="H156" s="332" t="s">
        <v>1596</v>
      </c>
      <c r="I156" s="29">
        <v>45317</v>
      </c>
      <c r="J156" s="458" t="s">
        <v>1741</v>
      </c>
      <c r="K156" s="299" t="s">
        <v>1738</v>
      </c>
      <c r="L156" s="16">
        <v>0</v>
      </c>
      <c r="M156" s="266">
        <v>0</v>
      </c>
      <c r="N156" s="16">
        <v>0</v>
      </c>
      <c r="O156" s="266">
        <v>0</v>
      </c>
      <c r="P156" s="16">
        <v>0</v>
      </c>
      <c r="Q156" s="26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5">
        <v>0</v>
      </c>
      <c r="BT156" s="23"/>
      <c r="BU156" s="15">
        <v>0</v>
      </c>
      <c r="BV156" s="23"/>
      <c r="BW156" s="15">
        <v>0</v>
      </c>
      <c r="BX156" s="23"/>
      <c r="BY156" s="23"/>
      <c r="BZ156" s="23"/>
      <c r="CA156" s="23"/>
      <c r="CB156" s="23"/>
      <c r="CC156" s="23"/>
      <c r="CD156" s="23"/>
      <c r="CE156" s="23"/>
      <c r="CF156" s="23"/>
      <c r="CG156" s="23"/>
      <c r="CH156" s="23"/>
      <c r="CI156" s="23"/>
      <c r="CJ156" s="23"/>
    </row>
    <row r="157" spans="1:88" s="256" customFormat="1" ht="21" hidden="1" customHeight="1">
      <c r="A157" s="24"/>
      <c r="B157" s="24"/>
      <c r="C157" s="40" t="s">
        <v>75</v>
      </c>
      <c r="D157" s="591" t="s">
        <v>107</v>
      </c>
      <c r="E157" s="505">
        <v>5483</v>
      </c>
      <c r="F157" s="485">
        <v>42048</v>
      </c>
      <c r="G157" s="844">
        <v>87</v>
      </c>
      <c r="H157" s="332" t="s">
        <v>924</v>
      </c>
      <c r="I157" s="29">
        <v>27285</v>
      </c>
      <c r="J157" s="458" t="s">
        <v>1735</v>
      </c>
      <c r="K157" s="299" t="s">
        <v>473</v>
      </c>
      <c r="L157" s="16">
        <v>75</v>
      </c>
      <c r="M157" s="266">
        <v>0</v>
      </c>
      <c r="N157" s="16">
        <v>75</v>
      </c>
      <c r="O157" s="266">
        <v>0</v>
      </c>
      <c r="P157" s="16">
        <v>75</v>
      </c>
      <c r="Q157" s="266">
        <v>12</v>
      </c>
      <c r="R157" s="16">
        <v>87</v>
      </c>
      <c r="S157" s="18">
        <v>28</v>
      </c>
      <c r="T157" s="18">
        <v>35</v>
      </c>
      <c r="U157" s="18">
        <v>35</v>
      </c>
      <c r="V157" s="18">
        <v>24</v>
      </c>
      <c r="W157" s="18">
        <v>24</v>
      </c>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5">
        <v>4</v>
      </c>
      <c r="BT157" s="30"/>
      <c r="BU157" s="15">
        <v>0</v>
      </c>
      <c r="BV157" s="30"/>
      <c r="BW157" s="15">
        <v>4</v>
      </c>
      <c r="BX157" s="23"/>
      <c r="BY157" s="23"/>
      <c r="BZ157" s="23"/>
      <c r="CA157" s="23"/>
      <c r="CB157" s="23"/>
      <c r="CC157" s="23"/>
      <c r="CD157" s="23"/>
      <c r="CE157" s="23"/>
      <c r="CF157" s="23"/>
      <c r="CG157" s="23"/>
      <c r="CH157" s="23"/>
      <c r="CI157" s="23"/>
      <c r="CJ157" s="23"/>
    </row>
    <row r="158" spans="1:88" customFormat="1" ht="21" hidden="1" customHeight="1">
      <c r="A158" s="32"/>
      <c r="B158" s="32"/>
      <c r="C158" s="40" t="s">
        <v>169</v>
      </c>
      <c r="D158" s="36" t="s">
        <v>1871</v>
      </c>
      <c r="E158" s="505">
        <v>11328</v>
      </c>
      <c r="F158" s="489">
        <v>45062</v>
      </c>
      <c r="G158" s="844">
        <v>0</v>
      </c>
      <c r="H158" s="332" t="s">
        <v>1834</v>
      </c>
      <c r="I158" s="29">
        <v>17758</v>
      </c>
      <c r="J158" s="464" t="s">
        <v>1872</v>
      </c>
      <c r="K158" s="299" t="s">
        <v>1873</v>
      </c>
      <c r="L158" s="16">
        <v>0</v>
      </c>
      <c r="M158" s="266">
        <v>0</v>
      </c>
      <c r="N158" s="16">
        <v>0</v>
      </c>
      <c r="O158" s="266">
        <v>0</v>
      </c>
      <c r="P158" s="16">
        <v>0</v>
      </c>
      <c r="Q158" s="26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v>0</v>
      </c>
      <c r="BT158" s="23"/>
      <c r="BU158" s="15">
        <v>0</v>
      </c>
      <c r="BV158" s="23"/>
      <c r="BW158" s="15">
        <v>0</v>
      </c>
      <c r="BX158" s="23"/>
      <c r="BY158" s="23"/>
      <c r="BZ158" s="23"/>
      <c r="CA158" s="23"/>
      <c r="CB158" s="23"/>
      <c r="CC158" s="23"/>
      <c r="CD158" s="23"/>
      <c r="CE158" s="23"/>
      <c r="CF158" s="23"/>
      <c r="CG158" s="23"/>
      <c r="CH158" s="23"/>
      <c r="CI158" s="23"/>
      <c r="CJ158" s="23"/>
    </row>
    <row r="159" spans="1:88" customFormat="1" ht="21" hidden="1" customHeight="1">
      <c r="A159" s="32"/>
      <c r="B159" s="32"/>
      <c r="C159" s="40" t="s">
        <v>152</v>
      </c>
      <c r="D159" s="591" t="s">
        <v>1608</v>
      </c>
      <c r="E159" s="505">
        <v>3867</v>
      </c>
      <c r="F159" s="485">
        <v>41100</v>
      </c>
      <c r="G159" s="844">
        <v>0</v>
      </c>
      <c r="H159" s="332" t="s">
        <v>1596</v>
      </c>
      <c r="I159" s="29">
        <v>41243</v>
      </c>
      <c r="J159" s="458" t="s">
        <v>1610</v>
      </c>
      <c r="K159" s="299" t="s">
        <v>1609</v>
      </c>
      <c r="L159" s="16">
        <v>0</v>
      </c>
      <c r="M159" s="266">
        <v>0</v>
      </c>
      <c r="N159" s="16">
        <v>0</v>
      </c>
      <c r="O159" s="266">
        <v>0</v>
      </c>
      <c r="P159" s="16">
        <v>0</v>
      </c>
      <c r="Q159" s="26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5">
        <v>0</v>
      </c>
      <c r="BT159" s="23"/>
      <c r="BU159" s="15">
        <v>0</v>
      </c>
      <c r="BV159" s="23"/>
      <c r="BW159" s="15">
        <v>0</v>
      </c>
      <c r="BX159" s="23"/>
      <c r="BY159" s="23"/>
      <c r="BZ159" s="23"/>
      <c r="CA159" s="23"/>
      <c r="CB159" s="23"/>
      <c r="CC159" s="23"/>
      <c r="CD159" s="23"/>
      <c r="CE159" s="23"/>
      <c r="CF159" s="23"/>
    </row>
    <row r="160" spans="1:88" customFormat="1" ht="21" hidden="1" customHeight="1">
      <c r="A160" s="32"/>
      <c r="B160" s="32"/>
      <c r="C160" s="40" t="s">
        <v>64</v>
      </c>
      <c r="D160" s="591" t="s">
        <v>280</v>
      </c>
      <c r="E160" s="505">
        <v>9944</v>
      </c>
      <c r="F160" s="485">
        <v>38651</v>
      </c>
      <c r="G160" s="844">
        <v>124</v>
      </c>
      <c r="H160" s="332" t="s">
        <v>1834</v>
      </c>
      <c r="I160" s="29">
        <v>35828</v>
      </c>
      <c r="J160" s="457" t="s">
        <v>744</v>
      </c>
      <c r="K160" s="299" t="s">
        <v>743</v>
      </c>
      <c r="L160" s="16">
        <v>62</v>
      </c>
      <c r="M160" s="266">
        <v>18</v>
      </c>
      <c r="N160" s="16">
        <v>80</v>
      </c>
      <c r="O160" s="266">
        <v>25</v>
      </c>
      <c r="P160" s="16">
        <v>105</v>
      </c>
      <c r="Q160" s="266">
        <v>19</v>
      </c>
      <c r="R160" s="16">
        <v>124</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5">
        <v>0</v>
      </c>
      <c r="BT160" s="23"/>
      <c r="BU160" s="15">
        <v>0</v>
      </c>
      <c r="BV160" s="23"/>
      <c r="BW160" s="15">
        <v>0</v>
      </c>
      <c r="BX160" s="23"/>
      <c r="BY160" s="23"/>
      <c r="BZ160" s="23"/>
      <c r="CA160" s="23"/>
      <c r="CB160" s="23"/>
      <c r="CC160" s="23"/>
      <c r="CD160" s="23"/>
      <c r="CE160" s="23"/>
      <c r="CF160" s="23"/>
      <c r="CG160" s="23"/>
      <c r="CH160" s="23"/>
      <c r="CI160" s="23"/>
      <c r="CJ160" s="23"/>
    </row>
    <row r="161" spans="1:84" customFormat="1" ht="21" hidden="1" customHeight="1">
      <c r="A161" s="24"/>
      <c r="B161" s="24"/>
      <c r="C161" s="40" t="s">
        <v>110</v>
      </c>
      <c r="D161" s="591" t="s">
        <v>1056</v>
      </c>
      <c r="E161" s="505">
        <v>1849</v>
      </c>
      <c r="F161" s="487">
        <v>40892</v>
      </c>
      <c r="G161" s="844">
        <v>0</v>
      </c>
      <c r="H161" s="332" t="s">
        <v>343</v>
      </c>
      <c r="I161" s="29">
        <v>40659</v>
      </c>
      <c r="J161" s="464" t="s">
        <v>1058</v>
      </c>
      <c r="K161" s="299" t="s">
        <v>1057</v>
      </c>
      <c r="L161" s="16">
        <v>18</v>
      </c>
      <c r="M161" s="16">
        <v>0</v>
      </c>
      <c r="N161" s="16">
        <v>18</v>
      </c>
      <c r="O161" s="16">
        <v>0</v>
      </c>
      <c r="P161" s="16">
        <v>18</v>
      </c>
      <c r="Q161" s="1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5">
        <v>0</v>
      </c>
      <c r="BT161" s="30"/>
      <c r="BU161" s="15">
        <v>0</v>
      </c>
      <c r="BV161" s="30"/>
      <c r="BW161" s="15">
        <v>0</v>
      </c>
      <c r="BX161" s="23"/>
      <c r="BY161" s="23"/>
      <c r="BZ161" s="23"/>
      <c r="CA161" s="23"/>
      <c r="CB161" s="23"/>
      <c r="CC161" s="23"/>
      <c r="CD161" s="23"/>
      <c r="CE161" s="23"/>
      <c r="CF161" s="23"/>
    </row>
    <row r="162" spans="1:84" customFormat="1" ht="21" hidden="1" customHeight="1">
      <c r="A162" s="32"/>
      <c r="B162" s="32"/>
      <c r="C162" s="40" t="s">
        <v>194</v>
      </c>
      <c r="D162" s="591" t="s">
        <v>1411</v>
      </c>
      <c r="E162" s="505">
        <v>10915</v>
      </c>
      <c r="F162" s="486">
        <v>44272</v>
      </c>
      <c r="G162" s="844">
        <v>0</v>
      </c>
      <c r="H162" s="332" t="s">
        <v>1406</v>
      </c>
      <c r="I162" s="29">
        <v>38474</v>
      </c>
      <c r="J162" s="457" t="s">
        <v>1413</v>
      </c>
      <c r="K162" s="299" t="s">
        <v>1412</v>
      </c>
      <c r="L162" s="16">
        <v>0</v>
      </c>
      <c r="M162" s="16">
        <v>0</v>
      </c>
      <c r="N162" s="16">
        <v>0</v>
      </c>
      <c r="O162" s="16">
        <v>0</v>
      </c>
      <c r="P162" s="16">
        <v>0</v>
      </c>
      <c r="Q162" s="16">
        <v>0</v>
      </c>
      <c r="R162" s="16">
        <v>0</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5">
        <v>0</v>
      </c>
      <c r="BT162" s="23"/>
      <c r="BU162" s="15">
        <v>0</v>
      </c>
      <c r="BV162" s="23"/>
      <c r="BW162" s="15">
        <v>0</v>
      </c>
      <c r="BX162" s="23"/>
      <c r="BY162" s="23"/>
      <c r="BZ162" s="23"/>
      <c r="CA162" s="23"/>
      <c r="CB162" s="23"/>
      <c r="CC162" s="23"/>
      <c r="CD162" s="23"/>
      <c r="CE162" s="23"/>
      <c r="CF162" s="23"/>
    </row>
    <row r="163" spans="1:84" customFormat="1" ht="21" hidden="1" customHeight="1">
      <c r="A163" s="32"/>
      <c r="B163" s="32"/>
      <c r="C163" s="40" t="s">
        <v>108</v>
      </c>
      <c r="D163" s="36" t="s">
        <v>2010</v>
      </c>
      <c r="E163" s="505">
        <v>10644</v>
      </c>
      <c r="F163" s="485">
        <v>43202</v>
      </c>
      <c r="G163" s="844">
        <v>7</v>
      </c>
      <c r="H163" s="332" t="s">
        <v>1834</v>
      </c>
      <c r="I163" s="29">
        <v>43375</v>
      </c>
      <c r="J163" s="458" t="s">
        <v>2011</v>
      </c>
      <c r="K163" s="136" t="s">
        <v>2011</v>
      </c>
      <c r="L163" s="16">
        <v>0</v>
      </c>
      <c r="M163" s="266">
        <v>0</v>
      </c>
      <c r="N163" s="16">
        <v>0</v>
      </c>
      <c r="O163" s="266">
        <v>0</v>
      </c>
      <c r="P163" s="16">
        <v>0</v>
      </c>
      <c r="Q163" s="266">
        <v>7</v>
      </c>
      <c r="R163" s="16">
        <v>7</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5">
        <f>COUNT(S163:AR163)</f>
        <v>0</v>
      </c>
      <c r="BT163" s="23"/>
      <c r="BU163" s="15">
        <f>COUNT(AS163:BR163)</f>
        <v>0</v>
      </c>
      <c r="BV163" s="23"/>
      <c r="BW163" s="15">
        <f>SUM(BS163,BU163)</f>
        <v>0</v>
      </c>
      <c r="BX163" s="23"/>
      <c r="BY163" s="23"/>
      <c r="BZ163" s="23"/>
      <c r="CA163" s="23"/>
      <c r="CB163" s="23"/>
      <c r="CC163" s="23"/>
      <c r="CD163" s="23"/>
      <c r="CE163" s="23"/>
      <c r="CF163" s="23"/>
    </row>
    <row r="164" spans="1:84" ht="15" hidden="1" customHeight="1">
      <c r="A164" s="30"/>
      <c r="B164" s="30"/>
      <c r="C164" s="562"/>
      <c r="D164" s="224"/>
      <c r="E164" s="517"/>
      <c r="F164" s="490"/>
      <c r="G164" s="850"/>
      <c r="J164" s="453"/>
      <c r="K164" s="37"/>
      <c r="L164" s="45"/>
      <c r="M164" s="45"/>
      <c r="N164" s="45"/>
      <c r="O164" s="45"/>
      <c r="P164" s="45"/>
      <c r="Q164" s="45"/>
      <c r="R164" s="45"/>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46"/>
    </row>
    <row r="165" spans="1:84" s="177" customFormat="1" ht="34.5" hidden="1" customHeight="1">
      <c r="A165" s="634" t="s">
        <v>301</v>
      </c>
      <c r="B165" s="634" t="s">
        <v>1604</v>
      </c>
      <c r="C165" s="534" t="s">
        <v>1702</v>
      </c>
      <c r="D165" s="636" t="s">
        <v>13</v>
      </c>
      <c r="E165" s="634" t="s">
        <v>1668</v>
      </c>
      <c r="F165" s="637" t="s">
        <v>14</v>
      </c>
      <c r="G165" s="634" t="s">
        <v>2283</v>
      </c>
      <c r="H165" s="331" t="s">
        <v>1614</v>
      </c>
      <c r="I165" s="267" t="s">
        <v>1615</v>
      </c>
      <c r="J165" s="634" t="s">
        <v>299</v>
      </c>
      <c r="K165" s="267" t="s">
        <v>298</v>
      </c>
      <c r="L165" s="508" t="s">
        <v>1355</v>
      </c>
      <c r="M165" s="511" t="s">
        <v>1554</v>
      </c>
      <c r="N165" s="508" t="s">
        <v>1555</v>
      </c>
      <c r="O165" s="511" t="s">
        <v>1764</v>
      </c>
      <c r="P165" s="508" t="s">
        <v>1765</v>
      </c>
      <c r="Q165" s="511" t="s">
        <v>2282</v>
      </c>
      <c r="R165" s="508" t="s">
        <v>2283</v>
      </c>
      <c r="S165" s="500">
        <v>3</v>
      </c>
      <c r="T165" s="512">
        <v>10</v>
      </c>
      <c r="U165" s="512">
        <v>17</v>
      </c>
      <c r="V165" s="512">
        <v>24</v>
      </c>
      <c r="W165" s="512">
        <v>31</v>
      </c>
      <c r="X165" s="512">
        <v>7</v>
      </c>
      <c r="Y165" s="512">
        <v>14</v>
      </c>
      <c r="Z165" s="512">
        <v>21</v>
      </c>
      <c r="AA165" s="512">
        <v>28</v>
      </c>
      <c r="AB165" s="512">
        <v>7</v>
      </c>
      <c r="AC165" s="512">
        <v>14</v>
      </c>
      <c r="AD165" s="512">
        <v>21</v>
      </c>
      <c r="AE165" s="512">
        <v>28</v>
      </c>
      <c r="AF165" s="512">
        <v>4</v>
      </c>
      <c r="AG165" s="512">
        <v>11</v>
      </c>
      <c r="AH165" s="512">
        <v>18</v>
      </c>
      <c r="AI165" s="678">
        <v>25</v>
      </c>
      <c r="AJ165" s="512">
        <v>2</v>
      </c>
      <c r="AK165" s="512">
        <v>9</v>
      </c>
      <c r="AL165" s="512">
        <v>16</v>
      </c>
      <c r="AM165" s="512">
        <v>23</v>
      </c>
      <c r="AN165" s="512">
        <v>30</v>
      </c>
      <c r="AO165" s="512">
        <v>6</v>
      </c>
      <c r="AP165" s="512">
        <v>13</v>
      </c>
      <c r="AQ165" s="512">
        <v>20</v>
      </c>
      <c r="AR165" s="512">
        <v>27</v>
      </c>
      <c r="AS165" s="512">
        <v>4</v>
      </c>
      <c r="AT165" s="512">
        <v>11</v>
      </c>
      <c r="AU165" s="512">
        <v>18</v>
      </c>
      <c r="AV165" s="512">
        <v>25</v>
      </c>
      <c r="AW165" s="512">
        <v>1</v>
      </c>
      <c r="AX165" s="512">
        <v>8</v>
      </c>
      <c r="AY165" s="678">
        <v>15</v>
      </c>
      <c r="AZ165" s="512">
        <v>22</v>
      </c>
      <c r="BA165" s="512">
        <v>29</v>
      </c>
      <c r="BB165" s="512">
        <v>5</v>
      </c>
      <c r="BC165" s="512">
        <v>12</v>
      </c>
      <c r="BD165" s="512">
        <v>19</v>
      </c>
      <c r="BE165" s="512">
        <v>26</v>
      </c>
      <c r="BF165" s="512">
        <v>3</v>
      </c>
      <c r="BG165" s="512">
        <v>10</v>
      </c>
      <c r="BH165" s="512">
        <v>17</v>
      </c>
      <c r="BI165" s="512">
        <v>24</v>
      </c>
      <c r="BJ165" s="512">
        <v>31</v>
      </c>
      <c r="BK165" s="512">
        <v>7</v>
      </c>
      <c r="BL165" s="512">
        <v>14</v>
      </c>
      <c r="BM165" s="512">
        <v>21</v>
      </c>
      <c r="BN165" s="512">
        <v>28</v>
      </c>
      <c r="BO165" s="512">
        <v>5</v>
      </c>
      <c r="BP165" s="512">
        <v>12</v>
      </c>
      <c r="BQ165" s="512">
        <v>19</v>
      </c>
      <c r="BR165" s="678">
        <v>26</v>
      </c>
      <c r="BS165" s="501" t="s">
        <v>877</v>
      </c>
      <c r="BT165" s="502"/>
      <c r="BU165" s="501" t="s">
        <v>878</v>
      </c>
      <c r="BW165" s="501" t="s">
        <v>1671</v>
      </c>
    </row>
    <row r="166" spans="1:84" s="159" customFormat="1" ht="21" hidden="1" customHeight="1">
      <c r="A166" s="24"/>
      <c r="B166" s="24"/>
      <c r="C166" s="535" t="s">
        <v>23</v>
      </c>
      <c r="D166" s="36" t="s">
        <v>2306</v>
      </c>
      <c r="E166" s="505">
        <v>11822</v>
      </c>
      <c r="F166" s="485">
        <v>44868</v>
      </c>
      <c r="G166" s="844">
        <v>0</v>
      </c>
      <c r="H166" s="332" t="s">
        <v>1834</v>
      </c>
      <c r="I166" s="26">
        <v>44694</v>
      </c>
      <c r="J166" s="633" t="s">
        <v>2307</v>
      </c>
      <c r="K166" s="299" t="s">
        <v>2308</v>
      </c>
      <c r="L166" s="16">
        <v>0</v>
      </c>
      <c r="M166" s="266">
        <v>0</v>
      </c>
      <c r="N166" s="16">
        <v>0</v>
      </c>
      <c r="O166" s="266">
        <v>0</v>
      </c>
      <c r="P166" s="16">
        <v>0</v>
      </c>
      <c r="Q166" s="266">
        <v>0</v>
      </c>
      <c r="R166" s="16">
        <v>0</v>
      </c>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56"/>
      <c r="BS166" s="15">
        <v>0</v>
      </c>
      <c r="BU166" s="15">
        <v>0</v>
      </c>
      <c r="BW166" s="15">
        <v>0</v>
      </c>
    </row>
    <row r="167" spans="1:84" ht="15" hidden="1" customHeight="1">
      <c r="A167" s="30"/>
      <c r="B167" s="30"/>
      <c r="C167" s="562"/>
      <c r="D167" s="224"/>
      <c r="E167" s="517"/>
      <c r="F167" s="490"/>
      <c r="G167" s="850"/>
      <c r="J167" s="453"/>
      <c r="K167" s="37"/>
      <c r="L167" s="45"/>
      <c r="M167" s="45"/>
      <c r="N167" s="45"/>
      <c r="O167" s="45"/>
      <c r="P167" s="45"/>
      <c r="Q167" s="45"/>
      <c r="R167" s="45"/>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46"/>
    </row>
    <row r="168" spans="1:84" ht="15" hidden="1" customHeight="1">
      <c r="A168" s="30"/>
      <c r="B168" s="30"/>
      <c r="C168" s="562"/>
      <c r="D168" s="224"/>
      <c r="E168" s="517"/>
      <c r="F168" s="490"/>
      <c r="G168" s="850"/>
      <c r="J168" s="453"/>
      <c r="K168" s="37"/>
      <c r="L168" s="45"/>
      <c r="M168" s="45"/>
      <c r="N168" s="45"/>
      <c r="O168" s="45"/>
      <c r="P168" s="45"/>
      <c r="Q168" s="45"/>
      <c r="R168" s="45"/>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46"/>
    </row>
    <row r="169" spans="1:84" ht="15" hidden="1" customHeight="1">
      <c r="A169" s="30"/>
      <c r="B169" s="30"/>
      <c r="C169" s="562"/>
      <c r="D169" s="224"/>
      <c r="E169" s="517"/>
      <c r="F169" s="490"/>
      <c r="G169" s="850"/>
      <c r="J169" s="453"/>
      <c r="K169" s="37"/>
      <c r="L169" s="45"/>
      <c r="M169" s="45"/>
      <c r="N169" s="45"/>
      <c r="O169" s="45"/>
      <c r="P169" s="45"/>
      <c r="Q169" s="45"/>
      <c r="R169" s="45"/>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46"/>
    </row>
    <row r="170" spans="1:84" ht="15" hidden="1" customHeight="1">
      <c r="A170" s="30"/>
      <c r="B170" s="30"/>
      <c r="C170" s="562"/>
      <c r="D170" s="224"/>
      <c r="E170" s="517"/>
      <c r="F170" s="490"/>
      <c r="G170" s="850"/>
      <c r="J170" s="453"/>
      <c r="K170" s="37"/>
      <c r="L170" s="45"/>
      <c r="M170" s="45"/>
      <c r="N170" s="45"/>
      <c r="O170" s="45"/>
      <c r="P170" s="45"/>
      <c r="Q170" s="45"/>
      <c r="R170" s="45"/>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46"/>
    </row>
    <row r="171" spans="1:84" ht="15" hidden="1" customHeight="1">
      <c r="A171" s="30"/>
      <c r="B171" s="30"/>
      <c r="C171" s="562"/>
      <c r="D171" s="224"/>
      <c r="E171" s="517"/>
      <c r="F171" s="490"/>
      <c r="G171" s="850"/>
      <c r="J171" s="453"/>
      <c r="K171" s="37"/>
      <c r="L171" s="45"/>
      <c r="M171" s="45"/>
      <c r="N171" s="45"/>
      <c r="O171" s="45"/>
      <c r="P171" s="45"/>
      <c r="Q171" s="45"/>
      <c r="R171" s="45"/>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46"/>
    </row>
    <row r="172" spans="1:84" ht="15" hidden="1" customHeight="1">
      <c r="A172" s="30"/>
      <c r="B172" s="30"/>
      <c r="C172" s="562"/>
      <c r="D172" s="224"/>
      <c r="E172" s="517"/>
      <c r="F172" s="490"/>
      <c r="G172" s="850"/>
      <c r="J172" s="453"/>
      <c r="K172" s="37"/>
      <c r="L172" s="45"/>
      <c r="M172" s="45"/>
      <c r="N172" s="45"/>
      <c r="O172" s="45"/>
      <c r="P172" s="45"/>
      <c r="Q172" s="45"/>
      <c r="R172" s="45"/>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46"/>
    </row>
    <row r="173" spans="1:84" ht="15" hidden="1" customHeight="1">
      <c r="A173" s="30"/>
      <c r="B173" s="30"/>
      <c r="C173" s="562"/>
      <c r="D173" s="224"/>
      <c r="E173" s="517"/>
      <c r="F173" s="490"/>
      <c r="G173" s="850"/>
      <c r="J173" s="453"/>
      <c r="K173" s="37"/>
      <c r="L173" s="45"/>
      <c r="M173" s="45"/>
      <c r="N173" s="45"/>
      <c r="O173" s="45"/>
      <c r="P173" s="45"/>
      <c r="Q173" s="45"/>
      <c r="R173" s="45"/>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46"/>
    </row>
    <row r="174" spans="1:84" s="52" customFormat="1" ht="54" hidden="1" customHeight="1">
      <c r="D174" s="51" t="s">
        <v>2400</v>
      </c>
      <c r="E174" s="188"/>
      <c r="F174" s="493"/>
      <c r="H174" s="268"/>
      <c r="I174" s="37"/>
      <c r="J174" s="628"/>
      <c r="K174" s="268"/>
      <c r="BS174" s="265"/>
      <c r="BT174" s="265"/>
      <c r="BU174" s="265"/>
      <c r="BW174" s="265"/>
    </row>
    <row r="175" spans="1:84" ht="15" hidden="1" customHeight="1">
      <c r="A175" s="30"/>
      <c r="B175" s="30"/>
      <c r="C175" s="562"/>
      <c r="D175" s="224"/>
      <c r="E175" s="517"/>
      <c r="F175" s="490"/>
      <c r="G175" s="850"/>
      <c r="J175" s="453"/>
      <c r="K175" s="37"/>
      <c r="L175" s="45"/>
      <c r="M175" s="45"/>
      <c r="N175" s="45"/>
      <c r="O175" s="45"/>
      <c r="P175" s="45"/>
      <c r="Q175" s="45"/>
      <c r="R175" s="45"/>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46"/>
    </row>
    <row r="176" spans="1:84" s="514" customFormat="1" ht="34.5" hidden="1" customHeight="1">
      <c r="A176" s="634" t="s">
        <v>301</v>
      </c>
      <c r="B176" s="634" t="s">
        <v>1604</v>
      </c>
      <c r="C176" s="635" t="s">
        <v>1702</v>
      </c>
      <c r="D176" s="636" t="s">
        <v>39</v>
      </c>
      <c r="E176" s="634" t="s">
        <v>1668</v>
      </c>
      <c r="F176" s="637" t="s">
        <v>14</v>
      </c>
      <c r="G176" s="634"/>
      <c r="H176" s="638" t="s">
        <v>1614</v>
      </c>
      <c r="I176" s="637" t="s">
        <v>1615</v>
      </c>
      <c r="J176" s="634" t="s">
        <v>299</v>
      </c>
      <c r="K176" s="637" t="s">
        <v>298</v>
      </c>
      <c r="L176" s="634" t="s">
        <v>1355</v>
      </c>
      <c r="M176" s="634" t="s">
        <v>1554</v>
      </c>
      <c r="N176" s="634" t="s">
        <v>1555</v>
      </c>
      <c r="O176" s="634" t="s">
        <v>1764</v>
      </c>
      <c r="P176" s="634" t="s">
        <v>1765</v>
      </c>
      <c r="Q176" s="634" t="s">
        <v>1671</v>
      </c>
      <c r="R176" s="634"/>
      <c r="S176" s="300"/>
      <c r="T176" s="634"/>
      <c r="U176" s="634"/>
      <c r="V176" s="634"/>
      <c r="W176" s="634"/>
      <c r="X176" s="634"/>
      <c r="Y176" s="634"/>
      <c r="Z176" s="634"/>
      <c r="AA176" s="634"/>
      <c r="AB176" s="634"/>
      <c r="AC176" s="634"/>
      <c r="AD176" s="634"/>
      <c r="AE176" s="634"/>
      <c r="AF176" s="634"/>
      <c r="AG176" s="634"/>
      <c r="AH176" s="634"/>
      <c r="AI176" s="634"/>
      <c r="AJ176" s="634"/>
      <c r="AK176" s="634"/>
      <c r="AL176" s="634"/>
      <c r="AM176" s="634"/>
      <c r="AN176" s="634"/>
      <c r="AO176" s="634"/>
      <c r="AP176" s="634"/>
      <c r="AQ176" s="634"/>
      <c r="AR176" s="634"/>
      <c r="AS176" s="634"/>
      <c r="AT176" s="634"/>
      <c r="AU176" s="634"/>
      <c r="AV176" s="634"/>
      <c r="AW176" s="634"/>
      <c r="AX176" s="634"/>
      <c r="AY176" s="634"/>
      <c r="AZ176" s="634"/>
      <c r="BA176" s="634"/>
      <c r="BB176" s="634"/>
      <c r="BC176" s="634"/>
      <c r="BD176" s="634"/>
      <c r="BE176" s="634"/>
      <c r="BF176" s="634"/>
      <c r="BG176" s="634"/>
      <c r="BH176" s="634"/>
      <c r="BI176" s="634"/>
      <c r="BJ176" s="634"/>
      <c r="BK176" s="634"/>
      <c r="BL176" s="634"/>
      <c r="BM176" s="634"/>
      <c r="BN176" s="634"/>
      <c r="BO176" s="634"/>
      <c r="BP176" s="634"/>
      <c r="BQ176" s="634"/>
      <c r="BR176" s="634"/>
      <c r="BS176" s="501" t="s">
        <v>877</v>
      </c>
      <c r="BT176" s="502"/>
      <c r="BU176" s="501" t="s">
        <v>878</v>
      </c>
      <c r="BV176" s="177"/>
      <c r="BW176" s="501" t="s">
        <v>1671</v>
      </c>
    </row>
    <row r="177" spans="1:84" customFormat="1" ht="21" hidden="1" customHeight="1">
      <c r="A177" s="24"/>
      <c r="B177" s="24"/>
      <c r="C177" s="40" t="s">
        <v>164</v>
      </c>
      <c r="D177" s="591" t="s">
        <v>1669</v>
      </c>
      <c r="E177" s="505">
        <v>1672</v>
      </c>
      <c r="F177" s="487">
        <v>38927</v>
      </c>
      <c r="G177" s="844">
        <v>0</v>
      </c>
      <c r="H177" s="332" t="s">
        <v>1406</v>
      </c>
      <c r="I177" s="29">
        <v>41081</v>
      </c>
      <c r="J177" s="464" t="s">
        <v>739</v>
      </c>
      <c r="K177" s="299" t="s">
        <v>739</v>
      </c>
      <c r="L177" s="16">
        <v>0</v>
      </c>
      <c r="M177" s="16">
        <v>0</v>
      </c>
      <c r="N177" s="16">
        <v>0</v>
      </c>
      <c r="O177" s="16">
        <v>0</v>
      </c>
      <c r="P177" s="16">
        <v>0</v>
      </c>
      <c r="Q177" s="16">
        <v>0</v>
      </c>
      <c r="R177" s="16">
        <v>0</v>
      </c>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5">
        <f t="shared" ref="BS177" si="20">COUNT(S177:AR177)</f>
        <v>0</v>
      </c>
      <c r="BT177" s="30"/>
      <c r="BU177" s="15">
        <f t="shared" ref="BU177" si="21">COUNT(AS177:BR177)</f>
        <v>0</v>
      </c>
      <c r="BV177" s="30"/>
      <c r="BW177" s="15">
        <f t="shared" ref="BW177" si="22">SUM(BS177,BU177)</f>
        <v>0</v>
      </c>
      <c r="BX177" s="23"/>
      <c r="BY177" s="23"/>
      <c r="BZ177" s="23"/>
      <c r="CA177" s="23"/>
      <c r="CB177" s="23"/>
      <c r="CC177" s="256"/>
      <c r="CD177" s="256"/>
      <c r="CE177" s="23"/>
      <c r="CF177" s="23"/>
    </row>
    <row r="178" spans="1:84" ht="15" hidden="1" customHeight="1">
      <c r="A178" s="30"/>
      <c r="B178" s="30"/>
      <c r="C178" s="562"/>
      <c r="D178" s="224"/>
      <c r="E178" s="517"/>
      <c r="F178" s="490"/>
      <c r="G178" s="850"/>
      <c r="J178" s="453"/>
      <c r="K178" s="37"/>
      <c r="L178" s="45"/>
      <c r="M178" s="45"/>
      <c r="N178" s="45"/>
      <c r="O178" s="45"/>
      <c r="P178" s="45"/>
      <c r="Q178" s="45"/>
      <c r="R178" s="45"/>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46"/>
    </row>
    <row r="179" spans="1:84" ht="15" hidden="1" customHeight="1">
      <c r="A179" s="30"/>
      <c r="B179" s="30"/>
      <c r="C179" s="562"/>
      <c r="D179" s="224"/>
      <c r="E179" s="517"/>
      <c r="F179" s="490"/>
      <c r="G179" s="850"/>
      <c r="J179" s="453"/>
      <c r="K179" s="37"/>
      <c r="L179" s="45"/>
      <c r="M179" s="45"/>
      <c r="N179" s="45"/>
      <c r="O179" s="45"/>
      <c r="P179" s="45"/>
      <c r="Q179" s="45"/>
      <c r="R179" s="45"/>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46"/>
    </row>
    <row r="180" spans="1:84" ht="15" hidden="1" customHeight="1">
      <c r="A180" s="30"/>
      <c r="B180" s="30"/>
      <c r="C180" s="562"/>
      <c r="D180" s="224"/>
      <c r="E180" s="517"/>
      <c r="F180" s="490"/>
      <c r="G180" s="850"/>
      <c r="J180" s="453"/>
      <c r="K180" s="37"/>
      <c r="L180" s="45"/>
      <c r="M180" s="45"/>
      <c r="N180" s="45"/>
      <c r="O180" s="45"/>
      <c r="P180" s="45"/>
      <c r="Q180" s="45"/>
      <c r="R180" s="45"/>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46"/>
    </row>
    <row r="181" spans="1:84" ht="15" hidden="1" customHeight="1">
      <c r="A181" s="30"/>
      <c r="B181" s="30"/>
      <c r="C181" s="562"/>
      <c r="D181" s="224"/>
      <c r="E181" s="517"/>
      <c r="F181" s="490"/>
      <c r="G181" s="850"/>
      <c r="J181" s="453"/>
      <c r="K181" s="37"/>
      <c r="L181" s="45"/>
      <c r="M181" s="45"/>
      <c r="N181" s="45"/>
      <c r="O181" s="45"/>
      <c r="P181" s="45"/>
      <c r="Q181" s="45"/>
      <c r="R181" s="45"/>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46"/>
    </row>
    <row r="182" spans="1:84" ht="15" hidden="1" customHeight="1">
      <c r="A182" s="30"/>
      <c r="B182" s="30"/>
      <c r="C182" s="562"/>
      <c r="D182" s="224"/>
      <c r="E182" s="517"/>
      <c r="F182" s="490"/>
      <c r="G182" s="850"/>
      <c r="J182" s="453"/>
      <c r="K182" s="37"/>
      <c r="L182" s="45"/>
      <c r="M182" s="45"/>
      <c r="N182" s="45"/>
      <c r="O182" s="45"/>
      <c r="P182" s="45"/>
      <c r="Q182" s="45"/>
      <c r="R182" s="45"/>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46"/>
    </row>
    <row r="183" spans="1:84" s="52" customFormat="1" ht="54" hidden="1" customHeight="1">
      <c r="C183" s="51"/>
      <c r="D183" s="51" t="s">
        <v>2368</v>
      </c>
      <c r="E183" s="197"/>
      <c r="F183" s="493"/>
      <c r="G183" s="197"/>
      <c r="H183" s="268"/>
      <c r="I183" s="37"/>
      <c r="J183" s="3"/>
      <c r="K183" s="268"/>
      <c r="BR183" s="265"/>
      <c r="BS183" s="265"/>
      <c r="BT183" s="265"/>
      <c r="BV183" s="265"/>
    </row>
    <row r="184" spans="1:84" ht="15" hidden="1" customHeight="1">
      <c r="A184" s="30"/>
      <c r="B184" s="30"/>
      <c r="C184" s="562"/>
      <c r="D184" s="224"/>
      <c r="E184" s="517"/>
      <c r="F184" s="490"/>
      <c r="G184" s="850"/>
      <c r="J184" s="453"/>
      <c r="K184" s="37"/>
      <c r="L184" s="45"/>
      <c r="M184" s="45"/>
      <c r="N184" s="45"/>
      <c r="O184" s="45"/>
      <c r="P184" s="45"/>
      <c r="Q184" s="45"/>
      <c r="R184" s="45"/>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46"/>
    </row>
    <row r="185" spans="1:84" s="514" customFormat="1" ht="34.5" hidden="1" customHeight="1">
      <c r="A185" s="634" t="s">
        <v>301</v>
      </c>
      <c r="B185" s="634" t="s">
        <v>1604</v>
      </c>
      <c r="C185" s="635" t="s">
        <v>1702</v>
      </c>
      <c r="D185" s="636" t="s">
        <v>39</v>
      </c>
      <c r="E185" s="634" t="s">
        <v>1668</v>
      </c>
      <c r="F185" s="637" t="s">
        <v>14</v>
      </c>
      <c r="G185" s="634"/>
      <c r="H185" s="638" t="s">
        <v>1614</v>
      </c>
      <c r="I185" s="637" t="s">
        <v>1615</v>
      </c>
      <c r="J185" s="634" t="s">
        <v>299</v>
      </c>
      <c r="K185" s="637" t="s">
        <v>298</v>
      </c>
      <c r="L185" s="634" t="s">
        <v>1355</v>
      </c>
      <c r="M185" s="634" t="s">
        <v>1554</v>
      </c>
      <c r="N185" s="634" t="s">
        <v>1555</v>
      </c>
      <c r="O185" s="634" t="s">
        <v>1764</v>
      </c>
      <c r="P185" s="634" t="s">
        <v>1765</v>
      </c>
      <c r="Q185" s="634" t="s">
        <v>1671</v>
      </c>
      <c r="R185" s="634"/>
      <c r="S185" s="300"/>
      <c r="T185" s="634"/>
      <c r="U185" s="634"/>
      <c r="V185" s="634"/>
      <c r="W185" s="634"/>
      <c r="X185" s="634"/>
      <c r="Y185" s="634"/>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c r="AU185" s="634"/>
      <c r="AV185" s="634"/>
      <c r="AW185" s="634"/>
      <c r="AX185" s="634"/>
      <c r="AY185" s="634"/>
      <c r="AZ185" s="634"/>
      <c r="BA185" s="634"/>
      <c r="BB185" s="634"/>
      <c r="BC185" s="634"/>
      <c r="BD185" s="634"/>
      <c r="BE185" s="634"/>
      <c r="BF185" s="634"/>
      <c r="BG185" s="634"/>
      <c r="BH185" s="634"/>
      <c r="BI185" s="634"/>
      <c r="BJ185" s="634"/>
      <c r="BK185" s="634"/>
      <c r="BL185" s="634"/>
      <c r="BM185" s="634"/>
      <c r="BN185" s="634"/>
      <c r="BO185" s="634"/>
      <c r="BP185" s="634"/>
      <c r="BQ185" s="634"/>
      <c r="BR185" s="634"/>
      <c r="BS185" s="501" t="s">
        <v>877</v>
      </c>
      <c r="BT185" s="502"/>
      <c r="BU185" s="501" t="s">
        <v>878</v>
      </c>
      <c r="BV185" s="177"/>
      <c r="BW185" s="501" t="s">
        <v>1671</v>
      </c>
    </row>
    <row r="186" spans="1:84" customFormat="1" ht="21" hidden="1" customHeight="1">
      <c r="A186" s="24"/>
      <c r="B186" s="24"/>
      <c r="C186" s="40" t="s">
        <v>85</v>
      </c>
      <c r="D186" s="591" t="s">
        <v>951</v>
      </c>
      <c r="E186" s="505">
        <v>120</v>
      </c>
      <c r="F186" s="485">
        <v>42172</v>
      </c>
      <c r="G186" s="844">
        <v>79</v>
      </c>
      <c r="H186" s="332" t="s">
        <v>749</v>
      </c>
      <c r="I186" s="29">
        <v>40308</v>
      </c>
      <c r="J186" s="458" t="s">
        <v>949</v>
      </c>
      <c r="K186" s="299" t="s">
        <v>948</v>
      </c>
      <c r="L186" s="16">
        <v>21</v>
      </c>
      <c r="M186" s="266">
        <v>17</v>
      </c>
      <c r="N186" s="16">
        <v>38</v>
      </c>
      <c r="O186" s="266">
        <v>20</v>
      </c>
      <c r="P186" s="16">
        <v>58</v>
      </c>
      <c r="Q186" s="266">
        <v>21</v>
      </c>
      <c r="R186" s="16">
        <v>79</v>
      </c>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5">
        <f t="shared" ref="BS186:BS188" si="23">COUNT(S186:AR186)</f>
        <v>0</v>
      </c>
      <c r="BT186" s="30"/>
      <c r="BU186" s="15">
        <f t="shared" ref="BU186:BU188" si="24">COUNT(AS186:BR186)</f>
        <v>0</v>
      </c>
      <c r="BV186" s="30"/>
      <c r="BW186" s="15">
        <f t="shared" ref="BW186:BW188" si="25">SUM(BS186,BU186)</f>
        <v>0</v>
      </c>
      <c r="BX186" s="23"/>
      <c r="BY186" s="23"/>
      <c r="BZ186" s="23"/>
      <c r="CA186" s="23"/>
      <c r="CB186" s="23"/>
      <c r="CC186" s="23"/>
      <c r="CD186" s="23"/>
      <c r="CE186" s="23"/>
      <c r="CF186" s="23"/>
    </row>
    <row r="187" spans="1:84" customFormat="1" ht="21" hidden="1" customHeight="1">
      <c r="A187" s="24"/>
      <c r="B187" s="24"/>
      <c r="C187" s="40" t="s">
        <v>135</v>
      </c>
      <c r="D187" s="591" t="s">
        <v>1567</v>
      </c>
      <c r="E187" s="505">
        <v>128</v>
      </c>
      <c r="F187" s="485">
        <v>36770</v>
      </c>
      <c r="G187" s="844">
        <v>0</v>
      </c>
      <c r="H187" s="332" t="s">
        <v>343</v>
      </c>
      <c r="I187" s="29">
        <v>36748</v>
      </c>
      <c r="J187" s="458" t="s">
        <v>408</v>
      </c>
      <c r="K187" s="299" t="s">
        <v>407</v>
      </c>
      <c r="L187" s="16">
        <v>1</v>
      </c>
      <c r="M187" s="16">
        <v>0</v>
      </c>
      <c r="N187" s="16">
        <v>1</v>
      </c>
      <c r="O187" s="16">
        <v>0</v>
      </c>
      <c r="P187" s="16">
        <v>1</v>
      </c>
      <c r="Q187" s="16">
        <v>0</v>
      </c>
      <c r="R187" s="16">
        <v>0</v>
      </c>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5">
        <f t="shared" si="23"/>
        <v>0</v>
      </c>
      <c r="BT187" s="30"/>
      <c r="BU187" s="15">
        <f t="shared" si="24"/>
        <v>0</v>
      </c>
      <c r="BV187" s="30"/>
      <c r="BW187" s="15">
        <f t="shared" si="25"/>
        <v>0</v>
      </c>
      <c r="BX187" s="23"/>
      <c r="BY187" s="23"/>
      <c r="BZ187" s="23"/>
      <c r="CA187" s="23"/>
      <c r="CB187" s="23"/>
      <c r="CC187" s="23"/>
      <c r="CD187" s="23"/>
      <c r="CE187" s="256"/>
      <c r="CF187" s="256"/>
    </row>
    <row r="188" spans="1:84" s="23" customFormat="1" ht="21" hidden="1" customHeight="1">
      <c r="A188" s="826"/>
      <c r="B188" s="826"/>
      <c r="C188" s="40" t="s">
        <v>200</v>
      </c>
      <c r="D188" s="36" t="s">
        <v>1758</v>
      </c>
      <c r="E188" s="505">
        <v>11499</v>
      </c>
      <c r="F188" s="487">
        <v>45275</v>
      </c>
      <c r="G188" s="844">
        <v>0</v>
      </c>
      <c r="H188" s="332" t="s">
        <v>1596</v>
      </c>
      <c r="I188" s="29">
        <v>40828</v>
      </c>
      <c r="J188" s="456" t="s">
        <v>1759</v>
      </c>
      <c r="K188" s="299" t="s">
        <v>1760</v>
      </c>
      <c r="L188" s="822">
        <v>0</v>
      </c>
      <c r="M188" s="823">
        <v>0</v>
      </c>
      <c r="N188" s="822">
        <v>0</v>
      </c>
      <c r="O188" s="823">
        <v>0</v>
      </c>
      <c r="P188" s="822">
        <v>0</v>
      </c>
      <c r="Q188" s="266">
        <v>0</v>
      </c>
      <c r="R188" s="16">
        <v>0</v>
      </c>
      <c r="S188" s="824"/>
      <c r="T188" s="824"/>
      <c r="U188" s="18"/>
      <c r="V188" s="824"/>
      <c r="W188" s="824"/>
      <c r="X188" s="824"/>
      <c r="Y188" s="824"/>
      <c r="Z188" s="824"/>
      <c r="AA188" s="824"/>
      <c r="AB188" s="824"/>
      <c r="AC188" s="824"/>
      <c r="AD188" s="824"/>
      <c r="AE188" s="824"/>
      <c r="AF188" s="824"/>
      <c r="AG188" s="824"/>
      <c r="AH188" s="824"/>
      <c r="AI188" s="824"/>
      <c r="AJ188" s="824"/>
      <c r="AK188" s="824"/>
      <c r="AL188" s="824"/>
      <c r="AM188" s="824"/>
      <c r="AN188" s="824"/>
      <c r="AO188" s="824"/>
      <c r="AP188" s="824"/>
      <c r="AQ188" s="824"/>
      <c r="AR188" s="824"/>
      <c r="AS188" s="825"/>
      <c r="AT188" s="825"/>
      <c r="AU188" s="825"/>
      <c r="AV188" s="825"/>
      <c r="AW188" s="825"/>
      <c r="AX188" s="825"/>
      <c r="AY188" s="825"/>
      <c r="AZ188" s="825"/>
      <c r="BA188" s="825"/>
      <c r="BB188" s="825"/>
      <c r="BC188" s="825"/>
      <c r="BD188" s="825"/>
      <c r="BE188" s="825"/>
      <c r="BF188" s="825"/>
      <c r="BG188" s="825"/>
      <c r="BH188" s="825"/>
      <c r="BI188" s="19"/>
      <c r="BJ188" s="825"/>
      <c r="BK188" s="825"/>
      <c r="BL188" s="825"/>
      <c r="BM188" s="825"/>
      <c r="BN188" s="825"/>
      <c r="BO188" s="825"/>
      <c r="BP188" s="825"/>
      <c r="BQ188" s="825"/>
      <c r="BR188" s="825"/>
      <c r="BS188" s="15">
        <f t="shared" si="23"/>
        <v>0</v>
      </c>
      <c r="BU188" s="15">
        <f t="shared" si="24"/>
        <v>0</v>
      </c>
      <c r="BW188" s="15">
        <f t="shared" si="25"/>
        <v>0</v>
      </c>
    </row>
    <row r="189" spans="1:84" ht="15" hidden="1" customHeight="1">
      <c r="A189" s="30"/>
      <c r="B189" s="30"/>
      <c r="C189" s="562"/>
      <c r="D189" s="224"/>
      <c r="E189" s="517"/>
      <c r="F189" s="490"/>
      <c r="G189" s="850"/>
      <c r="J189" s="453"/>
      <c r="K189" s="37"/>
      <c r="L189" s="45"/>
      <c r="M189" s="45"/>
      <c r="N189" s="45"/>
      <c r="O189" s="45"/>
      <c r="P189" s="45"/>
      <c r="Q189" s="45"/>
      <c r="R189" s="45"/>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46"/>
    </row>
    <row r="190" spans="1:84" s="177" customFormat="1" ht="34.5" hidden="1" customHeight="1">
      <c r="A190" s="634" t="s">
        <v>301</v>
      </c>
      <c r="B190" s="634" t="s">
        <v>1604</v>
      </c>
      <c r="C190" s="534" t="s">
        <v>1702</v>
      </c>
      <c r="D190" s="636" t="s">
        <v>266</v>
      </c>
      <c r="E190" s="634" t="s">
        <v>1668</v>
      </c>
      <c r="F190" s="637" t="s">
        <v>14</v>
      </c>
      <c r="G190" s="634" t="s">
        <v>2283</v>
      </c>
      <c r="H190" s="331" t="s">
        <v>1614</v>
      </c>
      <c r="I190" s="267" t="s">
        <v>1615</v>
      </c>
      <c r="J190" s="634" t="s">
        <v>299</v>
      </c>
      <c r="K190" s="267" t="s">
        <v>298</v>
      </c>
      <c r="L190" s="634" t="s">
        <v>1355</v>
      </c>
      <c r="M190" s="634" t="s">
        <v>1554</v>
      </c>
      <c r="N190" s="634" t="s">
        <v>1555</v>
      </c>
      <c r="O190" s="634" t="s">
        <v>1764</v>
      </c>
      <c r="P190" s="634" t="s">
        <v>1765</v>
      </c>
      <c r="Q190" s="634" t="s">
        <v>2282</v>
      </c>
      <c r="R190" s="634" t="s">
        <v>2283</v>
      </c>
      <c r="S190" s="300"/>
      <c r="T190" s="634"/>
      <c r="U190" s="634"/>
      <c r="V190" s="634"/>
      <c r="W190" s="634"/>
      <c r="X190" s="634"/>
      <c r="Y190" s="634"/>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c r="AW190" s="634"/>
      <c r="AX190" s="634"/>
      <c r="AY190" s="634"/>
      <c r="AZ190" s="634"/>
      <c r="BA190" s="634"/>
      <c r="BB190" s="634"/>
      <c r="BC190" s="634"/>
      <c r="BD190" s="634"/>
      <c r="BE190" s="634"/>
      <c r="BF190" s="634"/>
      <c r="BG190" s="634"/>
      <c r="BH190" s="634"/>
      <c r="BI190" s="634"/>
      <c r="BJ190" s="634"/>
      <c r="BK190" s="634"/>
      <c r="BL190" s="634"/>
      <c r="BM190" s="634"/>
      <c r="BN190" s="634"/>
      <c r="BO190" s="634"/>
      <c r="BP190" s="634"/>
      <c r="BQ190" s="634"/>
      <c r="BR190" s="634"/>
      <c r="BS190" s="501" t="s">
        <v>877</v>
      </c>
      <c r="BT190" s="502"/>
      <c r="BU190" s="501" t="s">
        <v>878</v>
      </c>
      <c r="BW190" s="501" t="s">
        <v>1671</v>
      </c>
    </row>
    <row r="191" spans="1:84" ht="21" hidden="1" customHeight="1">
      <c r="A191" s="31"/>
      <c r="B191" s="31"/>
      <c r="C191" s="535" t="s">
        <v>33</v>
      </c>
      <c r="D191" s="591" t="s">
        <v>272</v>
      </c>
      <c r="E191" s="505">
        <v>10004</v>
      </c>
      <c r="F191" s="485">
        <v>29221</v>
      </c>
      <c r="G191" s="844">
        <v>355</v>
      </c>
      <c r="H191" s="396">
        <v>2019</v>
      </c>
      <c r="I191" s="26">
        <v>35417</v>
      </c>
      <c r="J191" s="458" t="s">
        <v>802</v>
      </c>
      <c r="K191" s="411" t="s">
        <v>1658</v>
      </c>
      <c r="L191" s="16">
        <v>346</v>
      </c>
      <c r="M191" s="266">
        <v>9</v>
      </c>
      <c r="N191" s="16">
        <v>355</v>
      </c>
      <c r="O191" s="266">
        <v>0</v>
      </c>
      <c r="P191" s="16">
        <v>355</v>
      </c>
      <c r="Q191" s="266">
        <v>0</v>
      </c>
      <c r="R191" s="16">
        <v>355</v>
      </c>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15">
        <f t="shared" ref="BS191:BS192" si="26">COUNT(S191:AR191)</f>
        <v>0</v>
      </c>
      <c r="BU191" s="15">
        <f t="shared" ref="BU191:BU192" si="27">COUNT(AS191:BR191)</f>
        <v>0</v>
      </c>
      <c r="BW191" s="15">
        <f t="shared" ref="BW191:BW192" si="28">SUM(BS191,BU191)</f>
        <v>0</v>
      </c>
    </row>
    <row r="192" spans="1:84" ht="21" hidden="1" customHeight="1">
      <c r="A192" s="15"/>
      <c r="B192" s="15"/>
      <c r="C192" s="535" t="s">
        <v>34</v>
      </c>
      <c r="D192" s="137" t="s">
        <v>926</v>
      </c>
      <c r="E192" s="505">
        <v>371</v>
      </c>
      <c r="F192" s="485">
        <v>36034</v>
      </c>
      <c r="G192" s="844">
        <v>220</v>
      </c>
      <c r="H192" s="396">
        <v>2019</v>
      </c>
      <c r="I192" s="26">
        <v>36069</v>
      </c>
      <c r="J192" s="458" t="s">
        <v>927</v>
      </c>
      <c r="K192" s="411" t="s">
        <v>1652</v>
      </c>
      <c r="L192" s="16">
        <v>136</v>
      </c>
      <c r="M192" s="266">
        <v>49</v>
      </c>
      <c r="N192" s="16">
        <v>185</v>
      </c>
      <c r="O192" s="266">
        <v>35</v>
      </c>
      <c r="P192" s="16">
        <v>220</v>
      </c>
      <c r="Q192" s="266">
        <v>0</v>
      </c>
      <c r="R192" s="16">
        <v>220</v>
      </c>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15">
        <f t="shared" si="26"/>
        <v>0</v>
      </c>
      <c r="BU192" s="15">
        <f t="shared" si="27"/>
        <v>0</v>
      </c>
      <c r="BW192" s="15">
        <f t="shared" si="28"/>
        <v>0</v>
      </c>
    </row>
    <row r="193" spans="1:84" ht="15" hidden="1" customHeight="1">
      <c r="A193" s="30"/>
      <c r="B193" s="30"/>
      <c r="C193" s="562"/>
      <c r="D193" s="224"/>
      <c r="E193" s="517"/>
      <c r="F193" s="490"/>
      <c r="G193" s="850"/>
      <c r="J193" s="453"/>
      <c r="K193" s="37"/>
      <c r="L193" s="45"/>
      <c r="M193" s="45"/>
      <c r="N193" s="45"/>
      <c r="O193" s="45"/>
      <c r="P193" s="45"/>
      <c r="Q193" s="45"/>
      <c r="R193" s="45"/>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46"/>
    </row>
    <row r="194" spans="1:84" ht="15" hidden="1" customHeight="1">
      <c r="A194" s="30"/>
      <c r="B194" s="30"/>
      <c r="C194" s="562"/>
      <c r="D194" s="224"/>
      <c r="E194" s="517"/>
      <c r="F194" s="490"/>
      <c r="G194" s="850"/>
      <c r="J194" s="453"/>
      <c r="K194" s="37"/>
      <c r="L194" s="45"/>
      <c r="M194" s="45"/>
      <c r="N194" s="45"/>
      <c r="O194" s="45"/>
      <c r="P194" s="45"/>
      <c r="Q194" s="45"/>
      <c r="R194" s="45"/>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46"/>
    </row>
    <row r="195" spans="1:84" ht="15" hidden="1" customHeight="1">
      <c r="A195" s="30"/>
      <c r="B195" s="30"/>
      <c r="C195" s="562"/>
      <c r="D195" s="224"/>
      <c r="E195" s="517"/>
      <c r="F195" s="490"/>
      <c r="G195" s="850"/>
      <c r="J195" s="453"/>
      <c r="K195" s="37"/>
      <c r="L195" s="45"/>
      <c r="M195" s="45"/>
      <c r="N195" s="45"/>
      <c r="O195" s="45"/>
      <c r="P195" s="45"/>
      <c r="Q195" s="45"/>
      <c r="R195" s="45"/>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46"/>
    </row>
    <row r="196" spans="1:84" ht="15" hidden="1" customHeight="1">
      <c r="A196" s="30"/>
      <c r="B196" s="30"/>
      <c r="C196" s="562"/>
      <c r="D196" s="224"/>
      <c r="E196" s="517"/>
      <c r="F196" s="490"/>
      <c r="G196" s="850"/>
      <c r="J196" s="453"/>
      <c r="K196" s="37"/>
      <c r="L196" s="45"/>
      <c r="M196" s="45"/>
      <c r="N196" s="45"/>
      <c r="O196" s="45"/>
      <c r="P196" s="45"/>
      <c r="Q196" s="45"/>
      <c r="R196" s="45"/>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46"/>
    </row>
    <row r="197" spans="1:84" ht="15" hidden="1" customHeight="1">
      <c r="A197" s="30"/>
      <c r="B197" s="30"/>
      <c r="C197" s="562"/>
      <c r="D197" s="224"/>
      <c r="E197" s="517"/>
      <c r="F197" s="490"/>
      <c r="G197" s="850"/>
      <c r="J197" s="453"/>
      <c r="K197" s="37"/>
      <c r="L197" s="45"/>
      <c r="M197" s="45"/>
      <c r="N197" s="45"/>
      <c r="O197" s="45"/>
      <c r="P197" s="45"/>
      <c r="Q197" s="45"/>
      <c r="R197" s="45"/>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46"/>
    </row>
    <row r="198" spans="1:84" ht="15" hidden="1" customHeight="1">
      <c r="A198" s="30"/>
      <c r="B198" s="30"/>
      <c r="C198" s="562"/>
      <c r="D198" s="224"/>
      <c r="E198" s="517"/>
      <c r="F198" s="490"/>
      <c r="G198" s="850"/>
      <c r="J198" s="453"/>
      <c r="K198" s="37"/>
      <c r="L198" s="45"/>
      <c r="M198" s="45"/>
      <c r="N198" s="45"/>
      <c r="O198" s="45"/>
      <c r="P198" s="45"/>
      <c r="Q198" s="45"/>
      <c r="R198" s="45"/>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46"/>
    </row>
    <row r="199" spans="1:84" ht="14.25" hidden="1" customHeight="1">
      <c r="A199" s="30"/>
      <c r="B199" s="30"/>
      <c r="C199" s="562"/>
      <c r="D199" s="224"/>
      <c r="E199" s="517"/>
      <c r="F199" s="490"/>
      <c r="G199" s="850"/>
      <c r="J199" s="453"/>
      <c r="K199" s="37"/>
      <c r="L199" s="45"/>
      <c r="M199" s="45"/>
      <c r="N199" s="45"/>
      <c r="O199" s="45"/>
      <c r="P199" s="45"/>
      <c r="Q199" s="45"/>
      <c r="R199" s="45"/>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46"/>
    </row>
    <row r="200" spans="1:84" s="52" customFormat="1" ht="54" hidden="1" customHeight="1">
      <c r="C200" s="51"/>
      <c r="D200" s="51" t="s">
        <v>2281</v>
      </c>
      <c r="E200" s="197"/>
      <c r="F200" s="493"/>
      <c r="G200" s="197"/>
      <c r="H200" s="268"/>
      <c r="I200" s="37"/>
      <c r="J200" s="3"/>
      <c r="K200" s="268"/>
      <c r="BR200" s="265"/>
      <c r="BS200" s="265"/>
      <c r="BT200" s="265"/>
      <c r="BV200" s="265"/>
    </row>
    <row r="201" spans="1:84" ht="14.25" hidden="1" customHeight="1">
      <c r="A201" s="30"/>
      <c r="B201" s="30"/>
      <c r="C201" s="562"/>
      <c r="D201" s="224"/>
      <c r="E201" s="517"/>
      <c r="F201" s="490"/>
      <c r="G201" s="850"/>
      <c r="J201" s="453"/>
      <c r="K201" s="37"/>
      <c r="L201" s="45"/>
      <c r="M201" s="45"/>
      <c r="N201" s="45"/>
      <c r="O201" s="45"/>
      <c r="P201" s="45"/>
      <c r="Q201" s="45"/>
      <c r="R201" s="45"/>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46"/>
    </row>
    <row r="202" spans="1:84" s="514" customFormat="1" ht="34.5" hidden="1" customHeight="1">
      <c r="A202" s="634" t="s">
        <v>301</v>
      </c>
      <c r="B202" s="634" t="s">
        <v>1604</v>
      </c>
      <c r="C202" s="635" t="s">
        <v>1702</v>
      </c>
      <c r="D202" s="636" t="s">
        <v>39</v>
      </c>
      <c r="E202" s="634" t="s">
        <v>1668</v>
      </c>
      <c r="F202" s="637" t="s">
        <v>14</v>
      </c>
      <c r="G202" s="506"/>
      <c r="H202" s="638" t="s">
        <v>1614</v>
      </c>
      <c r="I202" s="637" t="s">
        <v>1615</v>
      </c>
      <c r="J202" s="634" t="s">
        <v>299</v>
      </c>
      <c r="K202" s="637" t="s">
        <v>298</v>
      </c>
      <c r="L202" s="634" t="s">
        <v>1355</v>
      </c>
      <c r="M202" s="634" t="s">
        <v>1554</v>
      </c>
      <c r="N202" s="634" t="s">
        <v>1555</v>
      </c>
      <c r="O202" s="634" t="s">
        <v>1671</v>
      </c>
      <c r="P202" s="634"/>
      <c r="Q202" s="634" t="s">
        <v>1671</v>
      </c>
      <c r="R202" s="634"/>
      <c r="S202" s="634"/>
      <c r="T202" s="634"/>
      <c r="U202" s="634"/>
      <c r="V202" s="634"/>
      <c r="W202" s="634"/>
      <c r="X202" s="634"/>
      <c r="Y202" s="634"/>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c r="AU202" s="634"/>
      <c r="AV202" s="634"/>
      <c r="AW202" s="634"/>
      <c r="AX202" s="634"/>
      <c r="AY202" s="634"/>
      <c r="AZ202" s="634"/>
      <c r="BA202" s="634"/>
      <c r="BB202" s="634"/>
      <c r="BC202" s="634"/>
      <c r="BD202" s="634"/>
      <c r="BE202" s="634"/>
      <c r="BF202" s="634"/>
      <c r="BG202" s="634"/>
      <c r="BH202" s="634"/>
      <c r="BI202" s="634"/>
      <c r="BJ202" s="634"/>
      <c r="BK202" s="634"/>
      <c r="BL202" s="634"/>
      <c r="BM202" s="634"/>
      <c r="BN202" s="634"/>
      <c r="BO202" s="634"/>
      <c r="BP202" s="634"/>
      <c r="BQ202" s="634"/>
      <c r="BR202" s="634"/>
      <c r="BS202" s="501" t="s">
        <v>877</v>
      </c>
      <c r="BT202" s="502"/>
      <c r="BU202" s="501" t="s">
        <v>878</v>
      </c>
      <c r="BV202" s="177"/>
      <c r="BW202" s="501" t="s">
        <v>1671</v>
      </c>
    </row>
    <row r="203" spans="1:84" customFormat="1" ht="21" hidden="1" customHeight="1">
      <c r="A203" s="32"/>
      <c r="B203" s="32"/>
      <c r="C203" s="40" t="s">
        <v>178</v>
      </c>
      <c r="D203" s="591" t="s">
        <v>1407</v>
      </c>
      <c r="E203" s="505">
        <v>11121</v>
      </c>
      <c r="F203" s="486">
        <v>44321</v>
      </c>
      <c r="G203" s="844"/>
      <c r="H203" s="332" t="s">
        <v>1406</v>
      </c>
      <c r="I203" s="29">
        <v>37021</v>
      </c>
      <c r="J203" s="457" t="s">
        <v>1409</v>
      </c>
      <c r="K203" s="299" t="s">
        <v>1408</v>
      </c>
      <c r="L203" s="16">
        <v>0</v>
      </c>
      <c r="M203" s="16">
        <v>0</v>
      </c>
      <c r="N203" s="16">
        <v>0</v>
      </c>
      <c r="O203" s="16">
        <v>0</v>
      </c>
      <c r="P203" s="16">
        <v>0</v>
      </c>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5">
        <f>COUNT(S203:AR203)</f>
        <v>0</v>
      </c>
      <c r="BT203" s="23"/>
      <c r="BU203" s="15">
        <f>COUNT(AS203:BR203)</f>
        <v>0</v>
      </c>
      <c r="BV203" s="23"/>
      <c r="BW203" s="15">
        <f t="shared" ref="BW203" si="29">SUM(BS203,BU203)</f>
        <v>0</v>
      </c>
      <c r="BX203" s="23"/>
      <c r="BY203" s="23"/>
      <c r="BZ203" s="23"/>
      <c r="CA203" s="23"/>
      <c r="CB203" s="23"/>
      <c r="CC203" s="23"/>
      <c r="CD203" s="23"/>
      <c r="CE203" s="23"/>
      <c r="CF203" s="23"/>
    </row>
    <row r="204" spans="1:84" ht="14.25" hidden="1" customHeight="1">
      <c r="A204" s="30"/>
      <c r="B204" s="30"/>
      <c r="C204" s="562"/>
      <c r="D204" s="224"/>
      <c r="E204" s="517"/>
      <c r="F204" s="490"/>
      <c r="G204" s="850"/>
      <c r="J204" s="453"/>
      <c r="K204" s="37"/>
      <c r="L204" s="45"/>
      <c r="M204" s="45"/>
      <c r="N204" s="45"/>
      <c r="O204" s="45"/>
      <c r="P204" s="45"/>
      <c r="Q204" s="45"/>
      <c r="R204" s="45"/>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46"/>
    </row>
    <row r="205" spans="1:84" s="52" customFormat="1" ht="54" hidden="1" customHeight="1">
      <c r="C205" s="51"/>
      <c r="D205" s="51" t="s">
        <v>1883</v>
      </c>
      <c r="E205" s="197"/>
      <c r="F205" s="493"/>
      <c r="G205" s="197"/>
      <c r="H205" s="268"/>
      <c r="I205" s="37"/>
      <c r="J205" s="3"/>
      <c r="K205" s="268"/>
      <c r="BT205" s="265"/>
      <c r="BU205" s="265"/>
      <c r="BV205" s="265"/>
    </row>
    <row r="206" spans="1:84" ht="14.25" hidden="1" customHeight="1">
      <c r="A206" s="30"/>
      <c r="B206" s="30"/>
      <c r="C206" s="562"/>
      <c r="D206" s="224"/>
      <c r="E206" s="517"/>
      <c r="F206" s="490"/>
      <c r="G206" s="850"/>
      <c r="J206" s="453"/>
      <c r="K206" s="37"/>
      <c r="L206" s="45"/>
      <c r="M206" s="45"/>
      <c r="N206" s="45"/>
      <c r="O206" s="45"/>
      <c r="P206" s="45"/>
      <c r="Q206" s="45"/>
      <c r="R206" s="45"/>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46"/>
    </row>
    <row r="207" spans="1:84" s="514" customFormat="1" ht="34.5" hidden="1" customHeight="1">
      <c r="A207" s="634" t="s">
        <v>301</v>
      </c>
      <c r="B207" s="634" t="s">
        <v>1604</v>
      </c>
      <c r="C207" s="635" t="s">
        <v>1702</v>
      </c>
      <c r="D207" s="636" t="s">
        <v>39</v>
      </c>
      <c r="E207" s="634" t="s">
        <v>1668</v>
      </c>
      <c r="F207" s="637" t="s">
        <v>14</v>
      </c>
      <c r="G207" s="506"/>
      <c r="H207" s="638" t="s">
        <v>1614</v>
      </c>
      <c r="I207" s="637" t="s">
        <v>1615</v>
      </c>
      <c r="J207" s="634" t="s">
        <v>299</v>
      </c>
      <c r="K207" s="637" t="s">
        <v>298</v>
      </c>
      <c r="L207" s="634" t="s">
        <v>1355</v>
      </c>
      <c r="M207" s="634" t="s">
        <v>1554</v>
      </c>
      <c r="N207" s="634" t="s">
        <v>1555</v>
      </c>
      <c r="O207" s="634" t="s">
        <v>1671</v>
      </c>
      <c r="P207" s="634"/>
      <c r="Q207" s="634" t="s">
        <v>1671</v>
      </c>
      <c r="R207" s="634"/>
      <c r="S207" s="634"/>
      <c r="T207" s="634"/>
      <c r="U207" s="634"/>
      <c r="V207" s="634"/>
      <c r="W207" s="634"/>
      <c r="X207" s="634"/>
      <c r="Y207" s="634"/>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c r="AU207" s="634"/>
      <c r="AV207" s="634"/>
      <c r="AW207" s="634"/>
      <c r="AX207" s="634"/>
      <c r="AY207" s="634"/>
      <c r="AZ207" s="634"/>
      <c r="BA207" s="634"/>
      <c r="BB207" s="634"/>
      <c r="BC207" s="634"/>
      <c r="BD207" s="634"/>
      <c r="BE207" s="634"/>
      <c r="BF207" s="634"/>
      <c r="BG207" s="634"/>
      <c r="BH207" s="634"/>
      <c r="BI207" s="634"/>
      <c r="BJ207" s="634"/>
      <c r="BK207" s="634"/>
      <c r="BL207" s="634"/>
      <c r="BM207" s="634"/>
      <c r="BN207" s="634"/>
      <c r="BO207" s="634"/>
      <c r="BP207" s="634"/>
      <c r="BQ207" s="634"/>
      <c r="BR207" s="634"/>
      <c r="BS207" s="501" t="s">
        <v>877</v>
      </c>
      <c r="BT207" s="502"/>
      <c r="BU207" s="501" t="s">
        <v>878</v>
      </c>
      <c r="BV207" s="177"/>
      <c r="BW207" s="501" t="s">
        <v>1671</v>
      </c>
    </row>
    <row r="208" spans="1:84" customFormat="1" ht="21" hidden="1" customHeight="1">
      <c r="A208" s="24"/>
      <c r="B208" s="24"/>
      <c r="C208" s="40" t="s">
        <v>92</v>
      </c>
      <c r="D208" s="591" t="s">
        <v>128</v>
      </c>
      <c r="E208" s="505">
        <v>424</v>
      </c>
      <c r="F208" s="485">
        <v>37272</v>
      </c>
      <c r="G208" s="844"/>
      <c r="H208" s="332" t="s">
        <v>255</v>
      </c>
      <c r="I208" s="29">
        <v>28609</v>
      </c>
      <c r="J208" s="633" t="s">
        <v>621</v>
      </c>
      <c r="K208" s="299" t="s">
        <v>620</v>
      </c>
      <c r="L208" s="16">
        <v>50</v>
      </c>
      <c r="M208" s="16">
        <v>0</v>
      </c>
      <c r="N208" s="16">
        <v>50</v>
      </c>
      <c r="O208" s="16">
        <v>0</v>
      </c>
      <c r="P208" s="16">
        <v>0</v>
      </c>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5">
        <f t="shared" ref="BS208:BS224" si="30">COUNT(S208:AR208)</f>
        <v>0</v>
      </c>
      <c r="BT208" s="30"/>
      <c r="BU208" s="15">
        <f t="shared" ref="BU208:BU224" si="31">COUNT(AS208:BR208)</f>
        <v>0</v>
      </c>
      <c r="BV208" s="30"/>
      <c r="BW208" s="15">
        <f t="shared" ref="BW208:BW224" si="32">SUM(BS208,BU208)</f>
        <v>0</v>
      </c>
      <c r="BX208" s="23"/>
      <c r="BY208" s="23"/>
      <c r="BZ208" s="23"/>
      <c r="CA208" s="23"/>
      <c r="CB208" s="23"/>
      <c r="CC208" s="23"/>
      <c r="CD208" s="23"/>
      <c r="CE208" s="256"/>
      <c r="CF208" s="256"/>
    </row>
    <row r="209" spans="1:84" customFormat="1" ht="21" hidden="1" customHeight="1">
      <c r="A209" s="24"/>
      <c r="B209" s="24"/>
      <c r="C209" s="40" t="s">
        <v>68</v>
      </c>
      <c r="D209" s="591" t="s">
        <v>86</v>
      </c>
      <c r="E209" s="505">
        <v>6462</v>
      </c>
      <c r="F209" s="486">
        <v>42431</v>
      </c>
      <c r="G209" s="844"/>
      <c r="H209" s="332" t="s">
        <v>259</v>
      </c>
      <c r="I209" s="29">
        <v>42424</v>
      </c>
      <c r="J209" s="457" t="s">
        <v>634</v>
      </c>
      <c r="K209" s="299" t="s">
        <v>633</v>
      </c>
      <c r="L209" s="16">
        <v>108</v>
      </c>
      <c r="M209" s="16">
        <v>0</v>
      </c>
      <c r="N209" s="16">
        <v>108</v>
      </c>
      <c r="O209" s="16">
        <v>0</v>
      </c>
      <c r="P209" s="16">
        <v>0</v>
      </c>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5">
        <f t="shared" si="30"/>
        <v>0</v>
      </c>
      <c r="BT209" s="30"/>
      <c r="BU209" s="15">
        <f t="shared" si="31"/>
        <v>0</v>
      </c>
      <c r="BV209" s="30"/>
      <c r="BW209" s="15">
        <f t="shared" si="32"/>
        <v>0</v>
      </c>
      <c r="BX209" s="23"/>
      <c r="BY209" s="23"/>
      <c r="BZ209" s="23"/>
      <c r="CA209" s="23"/>
      <c r="CB209" s="23"/>
      <c r="CC209" s="23"/>
      <c r="CD209" s="23"/>
      <c r="CE209" s="256"/>
      <c r="CF209" s="256"/>
    </row>
    <row r="210" spans="1:84" customFormat="1" ht="21" hidden="1" customHeight="1">
      <c r="A210" s="32"/>
      <c r="B210" s="32"/>
      <c r="C210" s="40" t="s">
        <v>142</v>
      </c>
      <c r="D210" s="591" t="s">
        <v>1480</v>
      </c>
      <c r="E210" s="505">
        <v>402</v>
      </c>
      <c r="F210" s="487">
        <v>30286</v>
      </c>
      <c r="G210" s="844"/>
      <c r="H210" s="332" t="s">
        <v>259</v>
      </c>
      <c r="I210" s="29">
        <v>21296</v>
      </c>
      <c r="J210" s="464" t="s">
        <v>601</v>
      </c>
      <c r="K210" s="299" t="s">
        <v>600</v>
      </c>
      <c r="L210" s="16">
        <v>2</v>
      </c>
      <c r="M210" s="16">
        <v>0</v>
      </c>
      <c r="N210" s="16">
        <v>2</v>
      </c>
      <c r="O210" s="16">
        <v>0</v>
      </c>
      <c r="P210" s="16">
        <v>0</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si="30"/>
        <v>0</v>
      </c>
      <c r="BT210" s="23"/>
      <c r="BU210" s="15">
        <f t="shared" si="31"/>
        <v>0</v>
      </c>
      <c r="BV210" s="23"/>
      <c r="BW210" s="15">
        <f t="shared" si="32"/>
        <v>0</v>
      </c>
      <c r="BX210" s="23"/>
      <c r="BY210" s="23"/>
      <c r="BZ210" s="23"/>
      <c r="CA210" s="256"/>
      <c r="CB210" s="256"/>
      <c r="CC210" s="23"/>
      <c r="CD210" s="23"/>
      <c r="CE210" s="23"/>
      <c r="CF210" s="23"/>
    </row>
    <row r="211" spans="1:84" customFormat="1" ht="21" hidden="1" customHeight="1">
      <c r="A211" s="24"/>
      <c r="B211" s="24"/>
      <c r="C211" s="40" t="s">
        <v>106</v>
      </c>
      <c r="D211" s="591" t="s">
        <v>1088</v>
      </c>
      <c r="E211" s="505">
        <v>6258</v>
      </c>
      <c r="F211" s="485">
        <v>41551</v>
      </c>
      <c r="G211" s="844"/>
      <c r="H211" s="332" t="s">
        <v>258</v>
      </c>
      <c r="I211" s="29">
        <v>41524</v>
      </c>
      <c r="J211" s="458" t="s">
        <v>652</v>
      </c>
      <c r="K211" s="299" t="s">
        <v>651</v>
      </c>
      <c r="L211" s="16">
        <v>26</v>
      </c>
      <c r="M211" s="16">
        <v>0</v>
      </c>
      <c r="N211" s="16">
        <v>26</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5">
        <f t="shared" si="30"/>
        <v>0</v>
      </c>
      <c r="BT211" s="30"/>
      <c r="BU211" s="15">
        <f t="shared" si="31"/>
        <v>0</v>
      </c>
      <c r="BV211" s="30"/>
      <c r="BW211" s="15">
        <f t="shared" si="32"/>
        <v>0</v>
      </c>
      <c r="BX211" s="23"/>
      <c r="BY211" s="23"/>
      <c r="BZ211" s="23"/>
      <c r="CA211" s="23"/>
      <c r="CB211" s="23"/>
      <c r="CC211" s="23"/>
      <c r="CD211" s="23"/>
      <c r="CE211" s="23"/>
      <c r="CF211" s="23"/>
    </row>
    <row r="212" spans="1:84" customFormat="1" ht="21" hidden="1" customHeight="1">
      <c r="A212" s="15"/>
      <c r="B212" s="15"/>
      <c r="C212" s="40" t="s">
        <v>131</v>
      </c>
      <c r="D212" s="591" t="s">
        <v>216</v>
      </c>
      <c r="E212" s="505">
        <v>10044</v>
      </c>
      <c r="F212" s="485">
        <v>36557</v>
      </c>
      <c r="G212" s="844"/>
      <c r="H212" s="332" t="s">
        <v>258</v>
      </c>
      <c r="I212" s="29">
        <v>21622</v>
      </c>
      <c r="J212" s="458" t="s">
        <v>680</v>
      </c>
      <c r="K212" s="299" t="s">
        <v>679</v>
      </c>
      <c r="L212" s="16">
        <v>4</v>
      </c>
      <c r="M212" s="16">
        <v>0</v>
      </c>
      <c r="N212" s="16">
        <v>4</v>
      </c>
      <c r="O212" s="16">
        <v>0</v>
      </c>
      <c r="P212" s="16">
        <v>0</v>
      </c>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5">
        <f t="shared" si="30"/>
        <v>0</v>
      </c>
      <c r="BT212" s="23"/>
      <c r="BU212" s="15">
        <f t="shared" si="31"/>
        <v>0</v>
      </c>
      <c r="BV212" s="23"/>
      <c r="BW212" s="15">
        <f t="shared" si="32"/>
        <v>0</v>
      </c>
      <c r="BX212" s="256"/>
      <c r="BY212" s="256"/>
      <c r="BZ212" s="256"/>
      <c r="CA212" s="256"/>
      <c r="CB212" s="256"/>
      <c r="CC212" s="256"/>
      <c r="CD212" s="256"/>
      <c r="CE212" s="23"/>
      <c r="CF212" s="23"/>
    </row>
    <row r="213" spans="1:84" customFormat="1" ht="21" hidden="1" customHeight="1">
      <c r="A213" s="24"/>
      <c r="B213" s="24"/>
      <c r="C213" s="40" t="s">
        <v>59</v>
      </c>
      <c r="D213" s="591" t="s">
        <v>1162</v>
      </c>
      <c r="E213" s="505">
        <v>6258</v>
      </c>
      <c r="F213" s="485">
        <v>41551</v>
      </c>
      <c r="G213" s="844"/>
      <c r="H213" s="332" t="s">
        <v>749</v>
      </c>
      <c r="I213" s="29">
        <v>28780</v>
      </c>
      <c r="J213" s="458" t="s">
        <v>652</v>
      </c>
      <c r="K213" s="299" t="s">
        <v>651</v>
      </c>
      <c r="L213" s="16">
        <v>202</v>
      </c>
      <c r="M213" s="16">
        <v>0</v>
      </c>
      <c r="N213" s="16">
        <v>202</v>
      </c>
      <c r="O213" s="16">
        <v>0</v>
      </c>
      <c r="P213" s="16">
        <v>0</v>
      </c>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5">
        <f t="shared" si="30"/>
        <v>0</v>
      </c>
      <c r="BT213" s="30"/>
      <c r="BU213" s="15">
        <f t="shared" si="31"/>
        <v>0</v>
      </c>
      <c r="BV213" s="30"/>
      <c r="BW213" s="15">
        <f t="shared" si="32"/>
        <v>0</v>
      </c>
      <c r="BX213" s="23"/>
      <c r="BY213" s="23"/>
      <c r="BZ213" s="23"/>
      <c r="CA213" s="23"/>
      <c r="CB213" s="23"/>
      <c r="CC213" s="23"/>
      <c r="CD213" s="23"/>
      <c r="CE213" s="23"/>
      <c r="CF213" s="23"/>
    </row>
    <row r="214" spans="1:84" customFormat="1" ht="21" hidden="1" customHeight="1">
      <c r="A214" s="24"/>
      <c r="B214" s="24"/>
      <c r="C214" s="40" t="s">
        <v>133</v>
      </c>
      <c r="D214" s="591" t="s">
        <v>1103</v>
      </c>
      <c r="E214" s="505">
        <v>11383</v>
      </c>
      <c r="F214" s="487">
        <v>40760</v>
      </c>
      <c r="G214" s="844"/>
      <c r="H214" s="332" t="s">
        <v>749</v>
      </c>
      <c r="I214" s="29">
        <v>40602</v>
      </c>
      <c r="J214" s="640" t="s">
        <v>1104</v>
      </c>
      <c r="K214" s="409" t="s">
        <v>1124</v>
      </c>
      <c r="L214" s="16">
        <v>4</v>
      </c>
      <c r="M214" s="16">
        <v>0</v>
      </c>
      <c r="N214" s="16">
        <v>4</v>
      </c>
      <c r="O214" s="16">
        <v>0</v>
      </c>
      <c r="P214" s="16">
        <v>0</v>
      </c>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5">
        <f t="shared" si="30"/>
        <v>0</v>
      </c>
      <c r="BT214" s="30"/>
      <c r="BU214" s="15">
        <f t="shared" si="31"/>
        <v>0</v>
      </c>
      <c r="BV214" s="30"/>
      <c r="BW214" s="15">
        <f t="shared" si="32"/>
        <v>0</v>
      </c>
      <c r="BX214" s="23"/>
      <c r="BY214" s="23"/>
      <c r="BZ214" s="23"/>
      <c r="CA214" s="256"/>
      <c r="CB214" s="256"/>
      <c r="CC214" s="256"/>
      <c r="CD214" s="256"/>
      <c r="CE214" s="256"/>
      <c r="CF214" s="256"/>
    </row>
    <row r="215" spans="1:84" customFormat="1" ht="21" hidden="1" customHeight="1">
      <c r="A215" s="24"/>
      <c r="B215" s="24"/>
      <c r="C215" s="40" t="s">
        <v>138</v>
      </c>
      <c r="D215" s="591" t="s">
        <v>218</v>
      </c>
      <c r="E215" s="505">
        <v>11403</v>
      </c>
      <c r="F215" s="485">
        <v>36726</v>
      </c>
      <c r="G215" s="844"/>
      <c r="H215" s="332" t="s">
        <v>749</v>
      </c>
      <c r="I215" s="29">
        <v>36803</v>
      </c>
      <c r="J215" s="458" t="s">
        <v>613</v>
      </c>
      <c r="K215" s="299" t="s">
        <v>612</v>
      </c>
      <c r="L215" s="16">
        <v>3</v>
      </c>
      <c r="M215" s="16">
        <v>0</v>
      </c>
      <c r="N215" s="16">
        <v>3</v>
      </c>
      <c r="O215" s="16">
        <v>0</v>
      </c>
      <c r="P215" s="16">
        <v>0</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5">
        <f t="shared" si="30"/>
        <v>0</v>
      </c>
      <c r="BT215" s="30"/>
      <c r="BU215" s="15">
        <f t="shared" si="31"/>
        <v>0</v>
      </c>
      <c r="BV215" s="30"/>
      <c r="BW215" s="15">
        <f t="shared" si="32"/>
        <v>0</v>
      </c>
      <c r="BX215" s="23"/>
      <c r="BY215" s="23"/>
      <c r="BZ215" s="23"/>
      <c r="CA215" s="23"/>
      <c r="CB215" s="23"/>
      <c r="CC215" s="23"/>
      <c r="CD215" s="23"/>
      <c r="CE215" s="23"/>
      <c r="CF215" s="23"/>
    </row>
    <row r="216" spans="1:84" customFormat="1" ht="21" hidden="1" customHeight="1">
      <c r="A216" s="24"/>
      <c r="B216" s="24"/>
      <c r="C216" s="40" t="s">
        <v>159</v>
      </c>
      <c r="D216" s="591" t="s">
        <v>1302</v>
      </c>
      <c r="E216" s="505">
        <v>402</v>
      </c>
      <c r="F216" s="487">
        <v>30286</v>
      </c>
      <c r="G216" s="844"/>
      <c r="H216" s="332" t="s">
        <v>343</v>
      </c>
      <c r="I216" s="29">
        <v>30264</v>
      </c>
      <c r="J216" s="464" t="s">
        <v>601</v>
      </c>
      <c r="K216" s="299" t="s">
        <v>600</v>
      </c>
      <c r="L216" s="16">
        <v>0</v>
      </c>
      <c r="M216" s="16">
        <v>0</v>
      </c>
      <c r="N216" s="16">
        <v>0</v>
      </c>
      <c r="O216" s="16">
        <v>0</v>
      </c>
      <c r="P216" s="16">
        <v>0</v>
      </c>
      <c r="Q216" s="16">
        <v>0</v>
      </c>
      <c r="R216" s="16"/>
      <c r="S216" s="895"/>
      <c r="T216" s="895"/>
      <c r="U216" s="895"/>
      <c r="V216" s="895"/>
      <c r="W216" s="895"/>
      <c r="X216" s="895"/>
      <c r="Y216" s="895"/>
      <c r="Z216" s="895"/>
      <c r="AA216" s="895"/>
      <c r="AB216" s="895"/>
      <c r="AC216" s="895"/>
      <c r="AD216" s="895"/>
      <c r="AE216" s="895"/>
      <c r="AF216" s="895"/>
      <c r="AG216" s="895"/>
      <c r="AH216" s="895"/>
      <c r="AI216" s="895"/>
      <c r="AJ216" s="895"/>
      <c r="AK216" s="895"/>
      <c r="AL216" s="895"/>
      <c r="AM216" s="895"/>
      <c r="AN216" s="895"/>
      <c r="AO216" s="895"/>
      <c r="AP216" s="895"/>
      <c r="AQ216" s="895"/>
      <c r="AR216" s="895"/>
      <c r="AS216" s="896"/>
      <c r="AT216" s="896"/>
      <c r="AU216" s="896"/>
      <c r="AV216" s="896"/>
      <c r="AW216" s="896"/>
      <c r="AX216" s="896"/>
      <c r="AY216" s="896"/>
      <c r="AZ216" s="896"/>
      <c r="BA216" s="896"/>
      <c r="BB216" s="896"/>
      <c r="BC216" s="896"/>
      <c r="BD216" s="896"/>
      <c r="BE216" s="896"/>
      <c r="BF216" s="896"/>
      <c r="BG216" s="896"/>
      <c r="BH216" s="896"/>
      <c r="BI216" s="896"/>
      <c r="BJ216" s="896"/>
      <c r="BK216" s="896"/>
      <c r="BL216" s="896"/>
      <c r="BM216" s="896"/>
      <c r="BN216" s="896"/>
      <c r="BO216" s="896"/>
      <c r="BP216" s="896"/>
      <c r="BQ216" s="896"/>
      <c r="BR216" s="896"/>
      <c r="BS216" s="15">
        <f t="shared" si="30"/>
        <v>0</v>
      </c>
      <c r="BT216" s="30"/>
      <c r="BU216" s="15">
        <f t="shared" si="31"/>
        <v>0</v>
      </c>
      <c r="BV216" s="30"/>
      <c r="BW216" s="15">
        <f t="shared" si="32"/>
        <v>0</v>
      </c>
      <c r="BX216" s="23"/>
      <c r="BY216" s="23"/>
      <c r="BZ216" s="23"/>
      <c r="CA216" s="23"/>
      <c r="CB216" s="23"/>
      <c r="CC216" s="23"/>
      <c r="CD216" s="23"/>
      <c r="CE216" s="23"/>
      <c r="CF216" s="23"/>
    </row>
    <row r="217" spans="1:84" customFormat="1" ht="21" hidden="1" customHeight="1">
      <c r="A217" s="24"/>
      <c r="B217" s="24"/>
      <c r="C217" s="40" t="s">
        <v>172</v>
      </c>
      <c r="D217" s="591" t="s">
        <v>1291</v>
      </c>
      <c r="E217" s="505">
        <v>11379</v>
      </c>
      <c r="F217" s="486">
        <v>38446</v>
      </c>
      <c r="G217" s="844"/>
      <c r="H217" s="332" t="s">
        <v>343</v>
      </c>
      <c r="I217" s="29"/>
      <c r="J217" s="457" t="s">
        <v>1298</v>
      </c>
      <c r="K217" s="299" t="s">
        <v>1297</v>
      </c>
      <c r="L217" s="16">
        <v>0</v>
      </c>
      <c r="M217" s="16">
        <v>0</v>
      </c>
      <c r="N217" s="16">
        <v>0</v>
      </c>
      <c r="O217" s="16">
        <v>0</v>
      </c>
      <c r="P217" s="16">
        <v>0</v>
      </c>
      <c r="Q217" s="16">
        <v>0</v>
      </c>
      <c r="R217" s="16"/>
      <c r="S217" s="895"/>
      <c r="T217" s="895"/>
      <c r="U217" s="895"/>
      <c r="V217" s="895"/>
      <c r="W217" s="895"/>
      <c r="X217" s="895"/>
      <c r="Y217" s="895"/>
      <c r="Z217" s="895"/>
      <c r="AA217" s="895"/>
      <c r="AB217" s="895"/>
      <c r="AC217" s="895"/>
      <c r="AD217" s="895"/>
      <c r="AE217" s="895"/>
      <c r="AF217" s="895"/>
      <c r="AG217" s="895"/>
      <c r="AH217" s="895"/>
      <c r="AI217" s="895"/>
      <c r="AJ217" s="895"/>
      <c r="AK217" s="895"/>
      <c r="AL217" s="895"/>
      <c r="AM217" s="895"/>
      <c r="AN217" s="895"/>
      <c r="AO217" s="895"/>
      <c r="AP217" s="895"/>
      <c r="AQ217" s="895"/>
      <c r="AR217" s="895"/>
      <c r="AS217" s="896"/>
      <c r="AT217" s="896"/>
      <c r="AU217" s="896"/>
      <c r="AV217" s="896"/>
      <c r="AW217" s="896"/>
      <c r="AX217" s="896"/>
      <c r="AY217" s="896"/>
      <c r="AZ217" s="896"/>
      <c r="BA217" s="896"/>
      <c r="BB217" s="896"/>
      <c r="BC217" s="896"/>
      <c r="BD217" s="896"/>
      <c r="BE217" s="896"/>
      <c r="BF217" s="896"/>
      <c r="BG217" s="896"/>
      <c r="BH217" s="896"/>
      <c r="BI217" s="896"/>
      <c r="BJ217" s="896"/>
      <c r="BK217" s="896"/>
      <c r="BL217" s="896"/>
      <c r="BM217" s="896"/>
      <c r="BN217" s="896"/>
      <c r="BO217" s="896"/>
      <c r="BP217" s="896"/>
      <c r="BQ217" s="896"/>
      <c r="BR217" s="896"/>
      <c r="BS217" s="15">
        <f t="shared" si="30"/>
        <v>0</v>
      </c>
      <c r="BT217" s="30"/>
      <c r="BU217" s="15">
        <f t="shared" si="31"/>
        <v>0</v>
      </c>
      <c r="BV217" s="30"/>
      <c r="BW217" s="15">
        <f t="shared" si="32"/>
        <v>0</v>
      </c>
      <c r="BX217" s="23"/>
      <c r="BY217" s="23"/>
      <c r="BZ217" s="23"/>
      <c r="CA217" s="23"/>
      <c r="CB217" s="23"/>
      <c r="CC217" s="23"/>
      <c r="CD217" s="23"/>
      <c r="CE217" s="23"/>
      <c r="CF217" s="23"/>
    </row>
    <row r="218" spans="1:84" customFormat="1" ht="21" hidden="1" customHeight="1">
      <c r="A218" s="24"/>
      <c r="B218" s="24"/>
      <c r="C218" s="40" t="s">
        <v>176</v>
      </c>
      <c r="D218" s="591" t="s">
        <v>900</v>
      </c>
      <c r="E218" s="505">
        <v>10024</v>
      </c>
      <c r="F218" s="487">
        <v>38679</v>
      </c>
      <c r="G218" s="844"/>
      <c r="H218" s="332" t="s">
        <v>343</v>
      </c>
      <c r="I218" s="29">
        <v>38731</v>
      </c>
      <c r="J218" s="464" t="s">
        <v>902</v>
      </c>
      <c r="K218" s="299" t="s">
        <v>901</v>
      </c>
      <c r="L218" s="16">
        <v>0</v>
      </c>
      <c r="M218" s="16">
        <v>0</v>
      </c>
      <c r="N218" s="16">
        <v>0</v>
      </c>
      <c r="O218" s="16">
        <v>0</v>
      </c>
      <c r="P218" s="16">
        <v>0</v>
      </c>
      <c r="Q218" s="16">
        <v>0</v>
      </c>
      <c r="R218" s="16"/>
      <c r="S218" s="895"/>
      <c r="T218" s="895"/>
      <c r="U218" s="895"/>
      <c r="V218" s="895"/>
      <c r="W218" s="895"/>
      <c r="X218" s="895"/>
      <c r="Y218" s="895"/>
      <c r="Z218" s="895"/>
      <c r="AA218" s="895"/>
      <c r="AB218" s="895"/>
      <c r="AC218" s="895"/>
      <c r="AD218" s="895"/>
      <c r="AE218" s="895"/>
      <c r="AF218" s="895"/>
      <c r="AG218" s="895"/>
      <c r="AH218" s="895"/>
      <c r="AI218" s="895"/>
      <c r="AJ218" s="895"/>
      <c r="AK218" s="895"/>
      <c r="AL218" s="895"/>
      <c r="AM218" s="895"/>
      <c r="AN218" s="895"/>
      <c r="AO218" s="895"/>
      <c r="AP218" s="895"/>
      <c r="AQ218" s="895"/>
      <c r="AR218" s="895"/>
      <c r="AS218" s="896"/>
      <c r="AT218" s="896"/>
      <c r="AU218" s="896"/>
      <c r="AV218" s="896"/>
      <c r="AW218" s="896"/>
      <c r="AX218" s="896"/>
      <c r="AY218" s="896"/>
      <c r="AZ218" s="896"/>
      <c r="BA218" s="896"/>
      <c r="BB218" s="896"/>
      <c r="BC218" s="896"/>
      <c r="BD218" s="896"/>
      <c r="BE218" s="896"/>
      <c r="BF218" s="896"/>
      <c r="BG218" s="896"/>
      <c r="BH218" s="896"/>
      <c r="BI218" s="896"/>
      <c r="BJ218" s="896"/>
      <c r="BK218" s="896"/>
      <c r="BL218" s="896"/>
      <c r="BM218" s="896"/>
      <c r="BN218" s="896"/>
      <c r="BO218" s="896"/>
      <c r="BP218" s="896"/>
      <c r="BQ218" s="896"/>
      <c r="BR218" s="896"/>
      <c r="BS218" s="15">
        <f t="shared" si="30"/>
        <v>0</v>
      </c>
      <c r="BT218" s="30"/>
      <c r="BU218" s="15">
        <f t="shared" si="31"/>
        <v>0</v>
      </c>
      <c r="BV218" s="30"/>
      <c r="BW218" s="15">
        <f t="shared" si="32"/>
        <v>0</v>
      </c>
      <c r="BX218" s="23"/>
      <c r="BY218" s="23"/>
      <c r="BZ218" s="23"/>
      <c r="CA218" s="23"/>
      <c r="CB218" s="23"/>
      <c r="CC218" s="23"/>
      <c r="CD218" s="23"/>
      <c r="CE218" s="23"/>
      <c r="CF218" s="23"/>
    </row>
    <row r="219" spans="1:84" customFormat="1" ht="21" hidden="1" customHeight="1">
      <c r="A219" s="32"/>
      <c r="B219" s="32"/>
      <c r="C219" s="40" t="s">
        <v>178</v>
      </c>
      <c r="D219" s="591" t="s">
        <v>1398</v>
      </c>
      <c r="E219" s="505">
        <v>1648</v>
      </c>
      <c r="F219" s="487">
        <v>38825</v>
      </c>
      <c r="G219" s="844"/>
      <c r="H219" s="332" t="s">
        <v>343</v>
      </c>
      <c r="I219" s="29">
        <v>23017</v>
      </c>
      <c r="J219" s="464" t="s">
        <v>542</v>
      </c>
      <c r="K219" s="299" t="s">
        <v>541</v>
      </c>
      <c r="L219" s="16">
        <v>0</v>
      </c>
      <c r="M219" s="16">
        <v>0</v>
      </c>
      <c r="N219" s="16">
        <v>0</v>
      </c>
      <c r="O219" s="16">
        <v>0</v>
      </c>
      <c r="P219" s="16">
        <v>0</v>
      </c>
      <c r="Q219" s="16">
        <v>0</v>
      </c>
      <c r="R219" s="16"/>
      <c r="S219" s="895"/>
      <c r="T219" s="895"/>
      <c r="U219" s="895"/>
      <c r="V219" s="895"/>
      <c r="W219" s="895"/>
      <c r="X219" s="895"/>
      <c r="Y219" s="895"/>
      <c r="Z219" s="895"/>
      <c r="AA219" s="895"/>
      <c r="AB219" s="895"/>
      <c r="AC219" s="895"/>
      <c r="AD219" s="895"/>
      <c r="AE219" s="895"/>
      <c r="AF219" s="895"/>
      <c r="AG219" s="895"/>
      <c r="AH219" s="895"/>
      <c r="AI219" s="895"/>
      <c r="AJ219" s="895"/>
      <c r="AK219" s="895"/>
      <c r="AL219" s="895"/>
      <c r="AM219" s="895"/>
      <c r="AN219" s="895"/>
      <c r="AO219" s="895"/>
      <c r="AP219" s="895"/>
      <c r="AQ219" s="895"/>
      <c r="AR219" s="895"/>
      <c r="AS219" s="896"/>
      <c r="AT219" s="896"/>
      <c r="AU219" s="896"/>
      <c r="AV219" s="896"/>
      <c r="AW219" s="896"/>
      <c r="AX219" s="896"/>
      <c r="AY219" s="896"/>
      <c r="AZ219" s="896"/>
      <c r="BA219" s="896"/>
      <c r="BB219" s="896"/>
      <c r="BC219" s="896"/>
      <c r="BD219" s="896"/>
      <c r="BE219" s="896"/>
      <c r="BF219" s="896"/>
      <c r="BG219" s="896"/>
      <c r="BH219" s="896"/>
      <c r="BI219" s="896"/>
      <c r="BJ219" s="896"/>
      <c r="BK219" s="896"/>
      <c r="BL219" s="896"/>
      <c r="BM219" s="896"/>
      <c r="BN219" s="896"/>
      <c r="BO219" s="896"/>
      <c r="BP219" s="896"/>
      <c r="BQ219" s="896"/>
      <c r="BR219" s="896"/>
      <c r="BS219" s="15">
        <f t="shared" si="30"/>
        <v>0</v>
      </c>
      <c r="BT219" s="23"/>
      <c r="BU219" s="15">
        <f t="shared" si="31"/>
        <v>0</v>
      </c>
      <c r="BV219" s="23"/>
      <c r="BW219" s="15">
        <f t="shared" si="32"/>
        <v>0</v>
      </c>
      <c r="BX219" s="23"/>
      <c r="BY219" s="23"/>
      <c r="BZ219" s="23"/>
      <c r="CA219" s="23"/>
      <c r="CB219" s="23"/>
      <c r="CC219" s="23"/>
      <c r="CD219" s="23"/>
      <c r="CE219" s="23"/>
      <c r="CF219" s="23"/>
    </row>
    <row r="220" spans="1:84" customFormat="1" ht="21" hidden="1" customHeight="1">
      <c r="A220" s="24"/>
      <c r="B220" s="24"/>
      <c r="C220" s="40" t="s">
        <v>183</v>
      </c>
      <c r="D220" s="36" t="s">
        <v>1479</v>
      </c>
      <c r="E220" s="505">
        <v>10604</v>
      </c>
      <c r="F220" s="487">
        <v>40909</v>
      </c>
      <c r="G220" s="844"/>
      <c r="H220" s="332" t="s">
        <v>343</v>
      </c>
      <c r="I220" s="29">
        <v>24073</v>
      </c>
      <c r="J220" s="464" t="s">
        <v>443</v>
      </c>
      <c r="K220" s="299" t="s">
        <v>442</v>
      </c>
      <c r="L220" s="16">
        <v>0</v>
      </c>
      <c r="M220" s="16">
        <v>0</v>
      </c>
      <c r="N220" s="16">
        <v>0</v>
      </c>
      <c r="O220" s="16">
        <v>0</v>
      </c>
      <c r="P220" s="16">
        <v>0</v>
      </c>
      <c r="Q220" s="16">
        <v>0</v>
      </c>
      <c r="R220" s="16"/>
      <c r="S220" s="895"/>
      <c r="T220" s="895"/>
      <c r="U220" s="895"/>
      <c r="V220" s="895"/>
      <c r="W220" s="895"/>
      <c r="X220" s="895"/>
      <c r="Y220" s="895"/>
      <c r="Z220" s="895"/>
      <c r="AA220" s="895"/>
      <c r="AB220" s="895"/>
      <c r="AC220" s="895"/>
      <c r="AD220" s="895"/>
      <c r="AE220" s="895"/>
      <c r="AF220" s="895"/>
      <c r="AG220" s="895"/>
      <c r="AH220" s="895"/>
      <c r="AI220" s="895"/>
      <c r="AJ220" s="895"/>
      <c r="AK220" s="895"/>
      <c r="AL220" s="895"/>
      <c r="AM220" s="895"/>
      <c r="AN220" s="895"/>
      <c r="AO220" s="895"/>
      <c r="AP220" s="895"/>
      <c r="AQ220" s="895"/>
      <c r="AR220" s="895"/>
      <c r="AS220" s="896"/>
      <c r="AT220" s="896"/>
      <c r="AU220" s="896"/>
      <c r="AV220" s="896"/>
      <c r="AW220" s="896"/>
      <c r="AX220" s="896"/>
      <c r="AY220" s="896"/>
      <c r="AZ220" s="896"/>
      <c r="BA220" s="896"/>
      <c r="BB220" s="896"/>
      <c r="BC220" s="896"/>
      <c r="BD220" s="896"/>
      <c r="BE220" s="896"/>
      <c r="BF220" s="896"/>
      <c r="BG220" s="896"/>
      <c r="BH220" s="896"/>
      <c r="BI220" s="896"/>
      <c r="BJ220" s="896"/>
      <c r="BK220" s="896"/>
      <c r="BL220" s="896"/>
      <c r="BM220" s="896"/>
      <c r="BN220" s="896"/>
      <c r="BO220" s="896"/>
      <c r="BP220" s="896"/>
      <c r="BQ220" s="896"/>
      <c r="BR220" s="896"/>
      <c r="BS220" s="15">
        <f t="shared" si="30"/>
        <v>0</v>
      </c>
      <c r="BT220" s="30"/>
      <c r="BU220" s="15">
        <f t="shared" si="31"/>
        <v>0</v>
      </c>
      <c r="BV220" s="30"/>
      <c r="BW220" s="15">
        <f t="shared" si="32"/>
        <v>0</v>
      </c>
      <c r="BX220" s="23"/>
      <c r="BY220" s="23"/>
      <c r="BZ220" s="23"/>
      <c r="CA220" s="23"/>
      <c r="CB220" s="23"/>
      <c r="CC220" s="23"/>
      <c r="CD220" s="23"/>
      <c r="CE220" s="23"/>
      <c r="CF220" s="23"/>
    </row>
    <row r="221" spans="1:84" customFormat="1" ht="21" hidden="1" customHeight="1">
      <c r="A221" s="24"/>
      <c r="B221" s="24"/>
      <c r="C221" s="40" t="s">
        <v>192</v>
      </c>
      <c r="D221" s="591" t="s">
        <v>140</v>
      </c>
      <c r="E221" s="505">
        <v>2402</v>
      </c>
      <c r="F221" s="487">
        <v>42153</v>
      </c>
      <c r="G221" s="844"/>
      <c r="H221" s="332" t="s">
        <v>343</v>
      </c>
      <c r="I221" s="29">
        <v>42185</v>
      </c>
      <c r="J221" s="464" t="s">
        <v>646</v>
      </c>
      <c r="K221" s="299" t="s">
        <v>645</v>
      </c>
      <c r="L221" s="16">
        <v>0</v>
      </c>
      <c r="M221" s="16">
        <v>0</v>
      </c>
      <c r="N221" s="16">
        <v>0</v>
      </c>
      <c r="O221" s="16">
        <v>0</v>
      </c>
      <c r="P221" s="16">
        <v>0</v>
      </c>
      <c r="Q221" s="16">
        <v>0</v>
      </c>
      <c r="R221" s="16"/>
      <c r="S221" s="895"/>
      <c r="T221" s="895"/>
      <c r="U221" s="895"/>
      <c r="V221" s="895"/>
      <c r="W221" s="895"/>
      <c r="X221" s="895"/>
      <c r="Y221" s="895"/>
      <c r="Z221" s="895"/>
      <c r="AA221" s="895"/>
      <c r="AB221" s="895"/>
      <c r="AC221" s="895"/>
      <c r="AD221" s="895"/>
      <c r="AE221" s="895"/>
      <c r="AF221" s="895"/>
      <c r="AG221" s="895"/>
      <c r="AH221" s="895"/>
      <c r="AI221" s="895"/>
      <c r="AJ221" s="895"/>
      <c r="AK221" s="895"/>
      <c r="AL221" s="895"/>
      <c r="AM221" s="895"/>
      <c r="AN221" s="895"/>
      <c r="AO221" s="895"/>
      <c r="AP221" s="895"/>
      <c r="AQ221" s="895"/>
      <c r="AR221" s="895"/>
      <c r="AS221" s="896"/>
      <c r="AT221" s="896"/>
      <c r="AU221" s="896"/>
      <c r="AV221" s="896"/>
      <c r="AW221" s="896"/>
      <c r="AX221" s="896"/>
      <c r="AY221" s="896"/>
      <c r="AZ221" s="896"/>
      <c r="BA221" s="896"/>
      <c r="BB221" s="896"/>
      <c r="BC221" s="896"/>
      <c r="BD221" s="896"/>
      <c r="BE221" s="896"/>
      <c r="BF221" s="896"/>
      <c r="BG221" s="896"/>
      <c r="BH221" s="896"/>
      <c r="BI221" s="896"/>
      <c r="BJ221" s="896"/>
      <c r="BK221" s="896"/>
      <c r="BL221" s="896"/>
      <c r="BM221" s="896"/>
      <c r="BN221" s="896"/>
      <c r="BO221" s="896"/>
      <c r="BP221" s="896"/>
      <c r="BQ221" s="896"/>
      <c r="BR221" s="896"/>
      <c r="BS221" s="15">
        <f t="shared" si="30"/>
        <v>0</v>
      </c>
      <c r="BT221" s="30"/>
      <c r="BU221" s="15">
        <f t="shared" si="31"/>
        <v>0</v>
      </c>
      <c r="BV221" s="30"/>
      <c r="BW221" s="15">
        <f t="shared" si="32"/>
        <v>0</v>
      </c>
      <c r="BX221" s="23"/>
      <c r="BY221" s="23"/>
      <c r="BZ221" s="23"/>
      <c r="CA221" s="23"/>
      <c r="CB221" s="23"/>
      <c r="CC221" s="23"/>
      <c r="CD221" s="23"/>
      <c r="CE221" s="23"/>
      <c r="CF221" s="23"/>
    </row>
    <row r="222" spans="1:84" customFormat="1" ht="21" hidden="1" customHeight="1">
      <c r="A222" s="24"/>
      <c r="B222" s="24"/>
      <c r="C222" s="40" t="s">
        <v>204</v>
      </c>
      <c r="D222" s="591" t="s">
        <v>1437</v>
      </c>
      <c r="E222" s="505">
        <v>10284</v>
      </c>
      <c r="F222" s="487">
        <v>43972</v>
      </c>
      <c r="G222" s="844"/>
      <c r="H222" s="332" t="s">
        <v>343</v>
      </c>
      <c r="I222" s="29">
        <v>29290</v>
      </c>
      <c r="J222" s="464" t="s">
        <v>1327</v>
      </c>
      <c r="K222" s="299" t="s">
        <v>1326</v>
      </c>
      <c r="L222" s="16">
        <v>0</v>
      </c>
      <c r="M222" s="16">
        <v>0</v>
      </c>
      <c r="N222" s="16">
        <v>0</v>
      </c>
      <c r="O222" s="16">
        <v>0</v>
      </c>
      <c r="P222" s="16">
        <v>0</v>
      </c>
      <c r="Q222" s="16">
        <v>0</v>
      </c>
      <c r="R222" s="16"/>
      <c r="S222" s="895"/>
      <c r="T222" s="895"/>
      <c r="U222" s="895"/>
      <c r="V222" s="895"/>
      <c r="W222" s="895"/>
      <c r="X222" s="895"/>
      <c r="Y222" s="895"/>
      <c r="Z222" s="895"/>
      <c r="AA222" s="895"/>
      <c r="AB222" s="895"/>
      <c r="AC222" s="895"/>
      <c r="AD222" s="895"/>
      <c r="AE222" s="895"/>
      <c r="AF222" s="895"/>
      <c r="AG222" s="895"/>
      <c r="AH222" s="895"/>
      <c r="AI222" s="895"/>
      <c r="AJ222" s="895"/>
      <c r="AK222" s="895"/>
      <c r="AL222" s="895"/>
      <c r="AM222" s="895"/>
      <c r="AN222" s="895"/>
      <c r="AO222" s="895"/>
      <c r="AP222" s="895"/>
      <c r="AQ222" s="895"/>
      <c r="AR222" s="895"/>
      <c r="AS222" s="896"/>
      <c r="AT222" s="896"/>
      <c r="AU222" s="896"/>
      <c r="AV222" s="896"/>
      <c r="AW222" s="896"/>
      <c r="AX222" s="896"/>
      <c r="AY222" s="896"/>
      <c r="AZ222" s="896"/>
      <c r="BA222" s="896"/>
      <c r="BB222" s="896"/>
      <c r="BC222" s="896"/>
      <c r="BD222" s="896"/>
      <c r="BE222" s="896"/>
      <c r="BF222" s="896"/>
      <c r="BG222" s="896"/>
      <c r="BH222" s="896"/>
      <c r="BI222" s="896"/>
      <c r="BJ222" s="896"/>
      <c r="BK222" s="896"/>
      <c r="BL222" s="896"/>
      <c r="BM222" s="896"/>
      <c r="BN222" s="896"/>
      <c r="BO222" s="896"/>
      <c r="BP222" s="896"/>
      <c r="BQ222" s="896"/>
      <c r="BR222" s="896"/>
      <c r="BS222" s="15">
        <f t="shared" si="30"/>
        <v>0</v>
      </c>
      <c r="BT222" s="30"/>
      <c r="BU222" s="15">
        <f t="shared" si="31"/>
        <v>0</v>
      </c>
      <c r="BV222" s="30"/>
      <c r="BW222" s="15">
        <f t="shared" si="32"/>
        <v>0</v>
      </c>
      <c r="BX222" s="23"/>
      <c r="BY222" s="23"/>
      <c r="BZ222" s="23"/>
      <c r="CA222" s="23"/>
      <c r="CB222" s="23"/>
      <c r="CC222" s="23"/>
      <c r="CD222" s="23"/>
      <c r="CE222" s="23"/>
      <c r="CF222" s="23"/>
    </row>
    <row r="223" spans="1:84" customFormat="1" ht="21" hidden="1" customHeight="1">
      <c r="A223" s="24"/>
      <c r="B223" s="24"/>
      <c r="C223" s="40" t="s">
        <v>209</v>
      </c>
      <c r="D223" s="591" t="s">
        <v>1329</v>
      </c>
      <c r="E223" s="505">
        <v>9585</v>
      </c>
      <c r="F223" s="485">
        <v>43998</v>
      </c>
      <c r="G223" s="844"/>
      <c r="H223" s="332" t="s">
        <v>343</v>
      </c>
      <c r="I223" s="29">
        <v>35971</v>
      </c>
      <c r="J223" s="458" t="s">
        <v>1636</v>
      </c>
      <c r="K223" s="299" t="s">
        <v>1331</v>
      </c>
      <c r="L223" s="16">
        <v>0</v>
      </c>
      <c r="M223" s="16">
        <v>0</v>
      </c>
      <c r="N223" s="16">
        <v>0</v>
      </c>
      <c r="O223" s="16">
        <v>0</v>
      </c>
      <c r="P223" s="16">
        <v>0</v>
      </c>
      <c r="Q223" s="16">
        <v>0</v>
      </c>
      <c r="R223" s="16"/>
      <c r="S223" s="895"/>
      <c r="T223" s="895"/>
      <c r="U223" s="895"/>
      <c r="V223" s="895"/>
      <c r="W223" s="895"/>
      <c r="X223" s="895"/>
      <c r="Y223" s="895"/>
      <c r="Z223" s="895"/>
      <c r="AA223" s="895"/>
      <c r="AB223" s="895"/>
      <c r="AC223" s="895"/>
      <c r="AD223" s="895"/>
      <c r="AE223" s="895"/>
      <c r="AF223" s="895"/>
      <c r="AG223" s="895"/>
      <c r="AH223" s="895"/>
      <c r="AI223" s="895"/>
      <c r="AJ223" s="895"/>
      <c r="AK223" s="895"/>
      <c r="AL223" s="895"/>
      <c r="AM223" s="895"/>
      <c r="AN223" s="895"/>
      <c r="AO223" s="895"/>
      <c r="AP223" s="895"/>
      <c r="AQ223" s="895"/>
      <c r="AR223" s="895"/>
      <c r="AS223" s="896"/>
      <c r="AT223" s="896"/>
      <c r="AU223" s="896"/>
      <c r="AV223" s="896"/>
      <c r="AW223" s="896"/>
      <c r="AX223" s="896"/>
      <c r="AY223" s="896"/>
      <c r="AZ223" s="896"/>
      <c r="BA223" s="896"/>
      <c r="BB223" s="896"/>
      <c r="BC223" s="896"/>
      <c r="BD223" s="896"/>
      <c r="BE223" s="896"/>
      <c r="BF223" s="896"/>
      <c r="BG223" s="896"/>
      <c r="BH223" s="896"/>
      <c r="BI223" s="896"/>
      <c r="BJ223" s="896"/>
      <c r="BK223" s="896"/>
      <c r="BL223" s="896"/>
      <c r="BM223" s="896"/>
      <c r="BN223" s="896"/>
      <c r="BO223" s="896"/>
      <c r="BP223" s="896"/>
      <c r="BQ223" s="896"/>
      <c r="BR223" s="896"/>
      <c r="BS223" s="15">
        <f t="shared" si="30"/>
        <v>0</v>
      </c>
      <c r="BT223" s="30"/>
      <c r="BU223" s="15">
        <f t="shared" si="31"/>
        <v>0</v>
      </c>
      <c r="BV223" s="30"/>
      <c r="BW223" s="15">
        <f t="shared" si="32"/>
        <v>0</v>
      </c>
      <c r="BX223" s="23"/>
      <c r="BY223" s="23"/>
      <c r="BZ223" s="23"/>
      <c r="CA223" s="23"/>
      <c r="CB223" s="23"/>
      <c r="CC223" s="256"/>
      <c r="CD223" s="256"/>
      <c r="CE223" s="23"/>
      <c r="CF223" s="23"/>
    </row>
    <row r="224" spans="1:84" customFormat="1" ht="21" hidden="1" customHeight="1">
      <c r="A224" s="24"/>
      <c r="B224" s="24"/>
      <c r="C224" s="40" t="s">
        <v>1154</v>
      </c>
      <c r="D224" s="591" t="s">
        <v>1304</v>
      </c>
      <c r="E224" s="505">
        <v>11198</v>
      </c>
      <c r="F224" s="487">
        <v>44621</v>
      </c>
      <c r="G224" s="844"/>
      <c r="H224" s="332" t="s">
        <v>343</v>
      </c>
      <c r="I224" s="29">
        <v>37368</v>
      </c>
      <c r="J224" s="464" t="s">
        <v>1306</v>
      </c>
      <c r="K224" s="299" t="s">
        <v>1305</v>
      </c>
      <c r="L224" s="16">
        <v>0</v>
      </c>
      <c r="M224" s="16">
        <v>0</v>
      </c>
      <c r="N224" s="16">
        <v>0</v>
      </c>
      <c r="O224" s="16">
        <v>0</v>
      </c>
      <c r="P224" s="16">
        <v>0</v>
      </c>
      <c r="Q224" s="16">
        <v>0</v>
      </c>
      <c r="R224" s="16"/>
      <c r="S224" s="895"/>
      <c r="T224" s="895"/>
      <c r="U224" s="895"/>
      <c r="V224" s="895"/>
      <c r="W224" s="895"/>
      <c r="X224" s="895"/>
      <c r="Y224" s="895"/>
      <c r="Z224" s="895"/>
      <c r="AA224" s="895"/>
      <c r="AB224" s="895"/>
      <c r="AC224" s="895"/>
      <c r="AD224" s="895"/>
      <c r="AE224" s="895"/>
      <c r="AF224" s="895"/>
      <c r="AG224" s="895"/>
      <c r="AH224" s="895"/>
      <c r="AI224" s="895"/>
      <c r="AJ224" s="895"/>
      <c r="AK224" s="895"/>
      <c r="AL224" s="895"/>
      <c r="AM224" s="895"/>
      <c r="AN224" s="895"/>
      <c r="AO224" s="895"/>
      <c r="AP224" s="895"/>
      <c r="AQ224" s="895"/>
      <c r="AR224" s="895"/>
      <c r="AS224" s="896"/>
      <c r="AT224" s="896"/>
      <c r="AU224" s="896"/>
      <c r="AV224" s="896"/>
      <c r="AW224" s="896"/>
      <c r="AX224" s="896"/>
      <c r="AY224" s="896"/>
      <c r="AZ224" s="896"/>
      <c r="BA224" s="896"/>
      <c r="BB224" s="896"/>
      <c r="BC224" s="896"/>
      <c r="BD224" s="896"/>
      <c r="BE224" s="896"/>
      <c r="BF224" s="896"/>
      <c r="BG224" s="896"/>
      <c r="BH224" s="896"/>
      <c r="BI224" s="896"/>
      <c r="BJ224" s="896"/>
      <c r="BK224" s="896"/>
      <c r="BL224" s="896"/>
      <c r="BM224" s="896"/>
      <c r="BN224" s="896"/>
      <c r="BO224" s="896"/>
      <c r="BP224" s="896"/>
      <c r="BQ224" s="896"/>
      <c r="BR224" s="896"/>
      <c r="BS224" s="15">
        <f t="shared" si="30"/>
        <v>0</v>
      </c>
      <c r="BT224" s="30"/>
      <c r="BU224" s="15">
        <f t="shared" si="31"/>
        <v>0</v>
      </c>
      <c r="BV224" s="30"/>
      <c r="BW224" s="15">
        <f t="shared" si="32"/>
        <v>0</v>
      </c>
      <c r="BX224" s="23"/>
      <c r="BY224" s="23"/>
      <c r="BZ224" s="23"/>
      <c r="CA224" s="23"/>
      <c r="CB224" s="23"/>
      <c r="CC224" s="23"/>
      <c r="CD224" s="23"/>
      <c r="CE224" s="23"/>
      <c r="CF224" s="23"/>
    </row>
    <row r="225" spans="1:84" s="177" customFormat="1" ht="34.5" hidden="1" customHeight="1">
      <c r="A225" s="634" t="s">
        <v>301</v>
      </c>
      <c r="B225" s="634" t="s">
        <v>1604</v>
      </c>
      <c r="C225" s="534" t="s">
        <v>1702</v>
      </c>
      <c r="D225" s="636" t="s">
        <v>13</v>
      </c>
      <c r="E225" s="634" t="s">
        <v>1668</v>
      </c>
      <c r="F225" s="637" t="s">
        <v>14</v>
      </c>
      <c r="G225" s="506"/>
      <c r="H225" s="331" t="s">
        <v>1614</v>
      </c>
      <c r="I225" s="267" t="s">
        <v>1615</v>
      </c>
      <c r="J225" s="634" t="s">
        <v>299</v>
      </c>
      <c r="K225" s="267" t="s">
        <v>298</v>
      </c>
      <c r="L225" s="634" t="s">
        <v>1355</v>
      </c>
      <c r="M225" s="634" t="s">
        <v>1554</v>
      </c>
      <c r="N225" s="634" t="s">
        <v>1555</v>
      </c>
      <c r="O225" s="634" t="s">
        <v>1764</v>
      </c>
      <c r="P225" s="634" t="s">
        <v>1765</v>
      </c>
      <c r="Q225" s="634" t="s">
        <v>1671</v>
      </c>
      <c r="R225" s="634"/>
      <c r="S225" s="898"/>
      <c r="T225" s="898"/>
      <c r="U225" s="898"/>
      <c r="V225" s="898"/>
      <c r="W225" s="898"/>
      <c r="X225" s="898"/>
      <c r="Y225" s="898"/>
      <c r="Z225" s="898"/>
      <c r="AA225" s="898"/>
      <c r="AB225" s="898"/>
      <c r="AC225" s="898"/>
      <c r="AD225" s="898"/>
      <c r="AE225" s="898"/>
      <c r="AF225" s="898"/>
      <c r="AG225" s="898"/>
      <c r="AH225" s="898"/>
      <c r="AI225" s="898"/>
      <c r="AJ225" s="898"/>
      <c r="AK225" s="898"/>
      <c r="AL225" s="898"/>
      <c r="AM225" s="898"/>
      <c r="AN225" s="898"/>
      <c r="AO225" s="898"/>
      <c r="AP225" s="898"/>
      <c r="AQ225" s="898"/>
      <c r="AR225" s="898"/>
      <c r="AS225" s="898"/>
      <c r="AT225" s="898"/>
      <c r="AU225" s="898"/>
      <c r="AV225" s="898"/>
      <c r="AW225" s="898"/>
      <c r="AX225" s="898"/>
      <c r="AY225" s="898"/>
      <c r="AZ225" s="898"/>
      <c r="BA225" s="898"/>
      <c r="BB225" s="898"/>
      <c r="BC225" s="898"/>
      <c r="BD225" s="898"/>
      <c r="BE225" s="898"/>
      <c r="BF225" s="898"/>
      <c r="BG225" s="898"/>
      <c r="BH225" s="898"/>
      <c r="BI225" s="898"/>
      <c r="BJ225" s="898"/>
      <c r="BK225" s="898"/>
      <c r="BL225" s="898"/>
      <c r="BM225" s="898"/>
      <c r="BN225" s="898"/>
      <c r="BO225" s="898"/>
      <c r="BP225" s="898"/>
      <c r="BQ225" s="898"/>
      <c r="BR225" s="898"/>
      <c r="BS225" s="501" t="s">
        <v>877</v>
      </c>
      <c r="BT225" s="502"/>
      <c r="BU225" s="501" t="s">
        <v>878</v>
      </c>
      <c r="BW225" s="501" t="s">
        <v>1671</v>
      </c>
    </row>
    <row r="226" spans="1:84" s="159" customFormat="1" ht="21" hidden="1" customHeight="1">
      <c r="A226" s="24"/>
      <c r="B226" s="24"/>
      <c r="C226" s="535" t="s">
        <v>17</v>
      </c>
      <c r="D226" s="591" t="s">
        <v>1763</v>
      </c>
      <c r="E226" s="505">
        <v>11388</v>
      </c>
      <c r="F226" s="485">
        <v>43124</v>
      </c>
      <c r="G226" s="844"/>
      <c r="H226" s="332" t="s">
        <v>343</v>
      </c>
      <c r="I226" s="29">
        <v>43124</v>
      </c>
      <c r="J226" s="458" t="s">
        <v>1348</v>
      </c>
      <c r="K226" s="299" t="s">
        <v>1347</v>
      </c>
      <c r="L226" s="16">
        <v>0</v>
      </c>
      <c r="M226" s="16">
        <v>0</v>
      </c>
      <c r="N226" s="16">
        <v>0</v>
      </c>
      <c r="O226" s="16">
        <v>0</v>
      </c>
      <c r="P226" s="16">
        <v>0</v>
      </c>
      <c r="Q226" s="16">
        <v>0</v>
      </c>
      <c r="R226" s="16"/>
      <c r="S226" s="895"/>
      <c r="T226" s="895"/>
      <c r="U226" s="895"/>
      <c r="V226" s="895"/>
      <c r="W226" s="895"/>
      <c r="X226" s="895"/>
      <c r="Y226" s="895"/>
      <c r="Z226" s="895"/>
      <c r="AA226" s="895"/>
      <c r="AB226" s="895"/>
      <c r="AC226" s="895"/>
      <c r="AD226" s="895"/>
      <c r="AE226" s="895"/>
      <c r="AF226" s="895"/>
      <c r="AG226" s="895"/>
      <c r="AH226" s="895"/>
      <c r="AI226" s="895"/>
      <c r="AJ226" s="895"/>
      <c r="AK226" s="895"/>
      <c r="AL226" s="895"/>
      <c r="AM226" s="895"/>
      <c r="AN226" s="895"/>
      <c r="AO226" s="895"/>
      <c r="AP226" s="895"/>
      <c r="AQ226" s="895"/>
      <c r="AR226" s="895"/>
      <c r="AS226" s="896"/>
      <c r="AT226" s="896"/>
      <c r="AU226" s="896"/>
      <c r="AV226" s="896"/>
      <c r="AW226" s="899"/>
      <c r="AX226" s="899"/>
      <c r="AY226" s="899"/>
      <c r="AZ226" s="899"/>
      <c r="BA226" s="899"/>
      <c r="BB226" s="899"/>
      <c r="BC226" s="899"/>
      <c r="BD226" s="899"/>
      <c r="BE226" s="899"/>
      <c r="BF226" s="899"/>
      <c r="BG226" s="899"/>
      <c r="BH226" s="899"/>
      <c r="BI226" s="899"/>
      <c r="BJ226" s="899"/>
      <c r="BK226" s="899"/>
      <c r="BL226" s="899"/>
      <c r="BM226" s="899"/>
      <c r="BN226" s="899"/>
      <c r="BO226" s="899"/>
      <c r="BP226" s="899"/>
      <c r="BQ226" s="899"/>
      <c r="BR226" s="900"/>
      <c r="BS226" s="15">
        <f>COUNT(S226:AR226)</f>
        <v>0</v>
      </c>
      <c r="BU226" s="15">
        <f>COUNT(AS226:BR226)</f>
        <v>0</v>
      </c>
      <c r="BW226" s="15">
        <f>SUM(BS226,BU226)</f>
        <v>0</v>
      </c>
    </row>
    <row r="227" spans="1:84" s="159" customFormat="1" ht="21" hidden="1" customHeight="1">
      <c r="A227" s="24"/>
      <c r="B227" s="24"/>
      <c r="C227" s="535" t="s">
        <v>19</v>
      </c>
      <c r="D227" s="591" t="s">
        <v>1284</v>
      </c>
      <c r="E227" s="505">
        <v>11395</v>
      </c>
      <c r="F227" s="487">
        <v>44593</v>
      </c>
      <c r="G227" s="844"/>
      <c r="H227" s="299" t="s">
        <v>343</v>
      </c>
      <c r="I227" s="26">
        <v>44581</v>
      </c>
      <c r="J227" s="458" t="s">
        <v>1286</v>
      </c>
      <c r="K227" s="136" t="s">
        <v>1285</v>
      </c>
      <c r="L227" s="16">
        <v>0</v>
      </c>
      <c r="M227" s="16">
        <v>0</v>
      </c>
      <c r="N227" s="16">
        <v>0</v>
      </c>
      <c r="O227" s="16">
        <v>0</v>
      </c>
      <c r="P227" s="16">
        <v>0</v>
      </c>
      <c r="Q227" s="16">
        <v>0</v>
      </c>
      <c r="R227" s="16"/>
      <c r="S227" s="895"/>
      <c r="T227" s="895"/>
      <c r="U227" s="895"/>
      <c r="V227" s="895"/>
      <c r="W227" s="895"/>
      <c r="X227" s="895"/>
      <c r="Y227" s="895"/>
      <c r="Z227" s="895"/>
      <c r="AA227" s="895"/>
      <c r="AB227" s="895"/>
      <c r="AC227" s="895"/>
      <c r="AD227" s="895"/>
      <c r="AE227" s="895"/>
      <c r="AF227" s="895"/>
      <c r="AG227" s="895"/>
      <c r="AH227" s="895"/>
      <c r="AI227" s="895"/>
      <c r="AJ227" s="895"/>
      <c r="AK227" s="895"/>
      <c r="AL227" s="895"/>
      <c r="AM227" s="895"/>
      <c r="AN227" s="895"/>
      <c r="AO227" s="895"/>
      <c r="AP227" s="895"/>
      <c r="AQ227" s="895"/>
      <c r="AR227" s="895"/>
      <c r="AS227" s="896"/>
      <c r="AT227" s="896"/>
      <c r="AU227" s="896"/>
      <c r="AV227" s="896"/>
      <c r="AW227" s="899"/>
      <c r="AX227" s="899"/>
      <c r="AY227" s="899"/>
      <c r="AZ227" s="899"/>
      <c r="BA227" s="899"/>
      <c r="BB227" s="899"/>
      <c r="BC227" s="899"/>
      <c r="BD227" s="899"/>
      <c r="BE227" s="899"/>
      <c r="BF227" s="899"/>
      <c r="BG227" s="899"/>
      <c r="BH227" s="899"/>
      <c r="BI227" s="899"/>
      <c r="BJ227" s="899"/>
      <c r="BK227" s="899"/>
      <c r="BL227" s="899"/>
      <c r="BM227" s="899"/>
      <c r="BN227" s="899"/>
      <c r="BO227" s="899"/>
      <c r="BP227" s="899"/>
      <c r="BQ227" s="899"/>
      <c r="BR227" s="900"/>
      <c r="BS227" s="15">
        <f>COUNT(S227:AR227)</f>
        <v>0</v>
      </c>
      <c r="BU227" s="15">
        <f>COUNT(AS227:BR227)</f>
        <v>0</v>
      </c>
      <c r="BW227" s="15">
        <f>SUM(BS227,BU227)</f>
        <v>0</v>
      </c>
    </row>
    <row r="228" spans="1:84" ht="14.25" hidden="1" customHeight="1">
      <c r="A228" s="30"/>
      <c r="B228" s="30"/>
      <c r="C228" s="562"/>
      <c r="D228" s="224"/>
      <c r="E228" s="517"/>
      <c r="F228" s="490"/>
      <c r="G228" s="850"/>
      <c r="J228" s="453"/>
      <c r="K228" s="37"/>
      <c r="L228" s="45"/>
      <c r="M228" s="45"/>
      <c r="N228" s="45"/>
      <c r="O228" s="45"/>
      <c r="P228" s="45"/>
      <c r="Q228" s="45"/>
      <c r="R228" s="45"/>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46"/>
    </row>
    <row r="229" spans="1:84" s="52" customFormat="1" ht="54" hidden="1" customHeight="1">
      <c r="D229" s="51" t="s">
        <v>1906</v>
      </c>
      <c r="E229" s="188"/>
      <c r="F229" s="493"/>
      <c r="H229" s="268"/>
      <c r="I229" s="37"/>
      <c r="J229" s="628"/>
      <c r="K229" s="268"/>
      <c r="BU229" s="265"/>
      <c r="BV229" s="265"/>
      <c r="BW229" s="265"/>
      <c r="BY229" s="265"/>
    </row>
    <row r="230" spans="1:84" ht="14.25" hidden="1" customHeight="1">
      <c r="A230" s="30"/>
      <c r="B230" s="30"/>
      <c r="C230" s="562"/>
      <c r="D230" s="224"/>
      <c r="E230" s="517"/>
      <c r="F230" s="490"/>
      <c r="G230" s="850"/>
      <c r="J230" s="453"/>
      <c r="K230" s="37"/>
      <c r="L230" s="45"/>
      <c r="M230" s="45"/>
      <c r="N230" s="45"/>
      <c r="O230" s="45"/>
      <c r="P230" s="45"/>
      <c r="Q230" s="45"/>
      <c r="R230" s="45"/>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46"/>
    </row>
    <row r="231" spans="1:84" s="514" customFormat="1" ht="34.5" hidden="1" customHeight="1">
      <c r="A231" s="634" t="s">
        <v>301</v>
      </c>
      <c r="B231" s="634" t="s">
        <v>1604</v>
      </c>
      <c r="C231" s="635" t="s">
        <v>1702</v>
      </c>
      <c r="D231" s="636" t="s">
        <v>39</v>
      </c>
      <c r="E231" s="634" t="s">
        <v>1668</v>
      </c>
      <c r="F231" s="637" t="s">
        <v>14</v>
      </c>
      <c r="G231" s="506"/>
      <c r="H231" s="638" t="s">
        <v>1614</v>
      </c>
      <c r="I231" s="637" t="s">
        <v>1615</v>
      </c>
      <c r="J231" s="634" t="s">
        <v>299</v>
      </c>
      <c r="K231" s="637" t="s">
        <v>298</v>
      </c>
      <c r="L231" s="634" t="s">
        <v>1355</v>
      </c>
      <c r="M231" s="634" t="s">
        <v>1554</v>
      </c>
      <c r="N231" s="634" t="s">
        <v>1555</v>
      </c>
      <c r="O231" s="634" t="s">
        <v>1671</v>
      </c>
      <c r="P231" s="634"/>
      <c r="Q231" s="634" t="s">
        <v>1671</v>
      </c>
      <c r="R231" s="634"/>
      <c r="S231" s="634"/>
      <c r="T231" s="634"/>
      <c r="U231" s="634"/>
      <c r="V231" s="634"/>
      <c r="W231" s="634"/>
      <c r="X231" s="634"/>
      <c r="Y231" s="634"/>
      <c r="Z231" s="634"/>
      <c r="AA231" s="634"/>
      <c r="AB231" s="634"/>
      <c r="AC231" s="634"/>
      <c r="AD231" s="634"/>
      <c r="AE231" s="634"/>
      <c r="AF231" s="634"/>
      <c r="AG231" s="634"/>
      <c r="AH231" s="634"/>
      <c r="AI231" s="634"/>
      <c r="AJ231" s="634"/>
      <c r="AK231" s="634"/>
      <c r="AL231" s="634"/>
      <c r="AM231" s="634"/>
      <c r="AN231" s="634"/>
      <c r="AO231" s="634"/>
      <c r="AP231" s="634"/>
      <c r="AQ231" s="634"/>
      <c r="AR231" s="634"/>
      <c r="AS231" s="634"/>
      <c r="AT231" s="634"/>
      <c r="AU231" s="634"/>
      <c r="AV231" s="634"/>
      <c r="AW231" s="634"/>
      <c r="AX231" s="634"/>
      <c r="AY231" s="634"/>
      <c r="AZ231" s="634"/>
      <c r="BA231" s="634"/>
      <c r="BB231" s="634"/>
      <c r="BC231" s="634"/>
      <c r="BD231" s="634"/>
      <c r="BE231" s="634"/>
      <c r="BF231" s="634"/>
      <c r="BG231" s="634"/>
      <c r="BH231" s="634"/>
      <c r="BI231" s="634"/>
      <c r="BJ231" s="634"/>
      <c r="BK231" s="634"/>
      <c r="BL231" s="634"/>
      <c r="BM231" s="634"/>
      <c r="BN231" s="634"/>
      <c r="BO231" s="634"/>
      <c r="BP231" s="634"/>
      <c r="BQ231" s="634"/>
      <c r="BR231" s="634"/>
      <c r="BS231" s="501" t="s">
        <v>877</v>
      </c>
      <c r="BT231" s="502"/>
      <c r="BU231" s="501" t="s">
        <v>878</v>
      </c>
      <c r="BV231" s="177"/>
      <c r="BW231" s="501" t="s">
        <v>1671</v>
      </c>
    </row>
    <row r="232" spans="1:84" customFormat="1" ht="21" hidden="1" customHeight="1">
      <c r="A232" s="32"/>
      <c r="B232" s="32"/>
      <c r="C232" s="40" t="s">
        <v>185</v>
      </c>
      <c r="D232" s="591" t="s">
        <v>160</v>
      </c>
      <c r="E232" s="505">
        <v>3548</v>
      </c>
      <c r="F232" s="486">
        <v>42524</v>
      </c>
      <c r="G232" s="844"/>
      <c r="H232" s="332" t="s">
        <v>1596</v>
      </c>
      <c r="I232" s="29">
        <v>34663</v>
      </c>
      <c r="J232" s="464" t="s">
        <v>329</v>
      </c>
      <c r="K232" s="299" t="s">
        <v>328</v>
      </c>
      <c r="L232" s="16">
        <v>0</v>
      </c>
      <c r="M232" s="16">
        <v>0</v>
      </c>
      <c r="N232" s="16">
        <v>0</v>
      </c>
      <c r="O232" s="16">
        <v>0</v>
      </c>
      <c r="P232" s="16">
        <v>0</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5">
        <f t="shared" ref="BS232:BS249" si="33">COUNT(S232:AR232)</f>
        <v>0</v>
      </c>
      <c r="BT232" s="23"/>
      <c r="BU232" s="15">
        <f t="shared" ref="BU232:BU249" si="34">COUNT(AS232:BR232)</f>
        <v>0</v>
      </c>
      <c r="BV232" s="23"/>
      <c r="BW232" s="15">
        <f t="shared" ref="BW232:BW249" si="35">SUM(BS232,BU232)</f>
        <v>0</v>
      </c>
      <c r="BX232" s="23"/>
      <c r="BY232" s="23"/>
      <c r="BZ232" s="23"/>
      <c r="CA232" s="23"/>
      <c r="CB232" s="23"/>
      <c r="CC232" s="23"/>
      <c r="CD232" s="23"/>
      <c r="CE232" s="23"/>
      <c r="CF232" s="23"/>
    </row>
    <row r="233" spans="1:84" customFormat="1" ht="21" hidden="1" customHeight="1">
      <c r="A233" s="32"/>
      <c r="B233" s="32"/>
      <c r="C233" s="40" t="s">
        <v>135</v>
      </c>
      <c r="D233" s="591" t="s">
        <v>1582</v>
      </c>
      <c r="E233" s="505">
        <v>11227</v>
      </c>
      <c r="F233" s="489">
        <v>45022</v>
      </c>
      <c r="G233" s="844"/>
      <c r="H233" s="332" t="s">
        <v>1406</v>
      </c>
      <c r="I233" s="29">
        <v>16853</v>
      </c>
      <c r="J233" s="464" t="s">
        <v>1584</v>
      </c>
      <c r="K233" s="299" t="s">
        <v>1583</v>
      </c>
      <c r="L233" s="16">
        <v>0</v>
      </c>
      <c r="M233" s="16">
        <v>0</v>
      </c>
      <c r="N233" s="16">
        <v>0</v>
      </c>
      <c r="O233" s="16">
        <v>2</v>
      </c>
      <c r="P233" s="16">
        <v>2</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5">
        <f t="shared" si="33"/>
        <v>0</v>
      </c>
      <c r="BT233" s="23"/>
      <c r="BU233" s="15">
        <f t="shared" si="34"/>
        <v>0</v>
      </c>
      <c r="BV233" s="23"/>
      <c r="BW233" s="15">
        <f t="shared" si="35"/>
        <v>0</v>
      </c>
      <c r="BX233" s="23"/>
      <c r="BY233" s="23"/>
      <c r="BZ233" s="23"/>
      <c r="CA233" s="23"/>
      <c r="CB233" s="23"/>
      <c r="CC233" s="23"/>
      <c r="CD233" s="23"/>
      <c r="CE233" s="23"/>
      <c r="CF233" s="23"/>
    </row>
    <row r="234" spans="1:84" customFormat="1" ht="21" hidden="1" customHeight="1">
      <c r="A234" s="24"/>
      <c r="B234" s="24"/>
      <c r="C234" s="40" t="s">
        <v>185</v>
      </c>
      <c r="D234" s="591" t="s">
        <v>1379</v>
      </c>
      <c r="E234" s="505">
        <v>226</v>
      </c>
      <c r="F234" s="489">
        <v>41012</v>
      </c>
      <c r="G234" s="844"/>
      <c r="H234" s="332" t="s">
        <v>343</v>
      </c>
      <c r="I234" s="29">
        <v>39833</v>
      </c>
      <c r="J234" s="464" t="s">
        <v>1381</v>
      </c>
      <c r="K234" s="299" t="s">
        <v>1380</v>
      </c>
      <c r="L234" s="16">
        <v>0</v>
      </c>
      <c r="M234" s="16">
        <v>0</v>
      </c>
      <c r="N234" s="16">
        <v>0</v>
      </c>
      <c r="O234" s="16">
        <v>0</v>
      </c>
      <c r="P234" s="16">
        <v>0</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5">
        <f t="shared" si="33"/>
        <v>0</v>
      </c>
      <c r="BT234" s="30"/>
      <c r="BU234" s="15">
        <f t="shared" si="34"/>
        <v>0</v>
      </c>
      <c r="BV234" s="30"/>
      <c r="BW234" s="15">
        <f t="shared" si="35"/>
        <v>0</v>
      </c>
      <c r="BX234" s="23"/>
      <c r="BY234" s="23"/>
      <c r="BZ234" s="23"/>
      <c r="CA234" s="23"/>
      <c r="CB234" s="23"/>
      <c r="CC234" s="23"/>
      <c r="CD234" s="23"/>
      <c r="CE234" s="23"/>
      <c r="CF234" s="23"/>
    </row>
    <row r="235" spans="1:84" customFormat="1" ht="21" hidden="1" customHeight="1">
      <c r="A235" s="32"/>
      <c r="B235" s="32"/>
      <c r="C235" s="40" t="s">
        <v>202</v>
      </c>
      <c r="D235" s="591" t="s">
        <v>1395</v>
      </c>
      <c r="E235" s="505">
        <v>11363</v>
      </c>
      <c r="F235" s="487">
        <v>43751</v>
      </c>
      <c r="G235" s="844"/>
      <c r="H235" s="332" t="s">
        <v>343</v>
      </c>
      <c r="I235" s="29"/>
      <c r="J235" s="464" t="s">
        <v>1397</v>
      </c>
      <c r="K235" s="299" t="s">
        <v>1396</v>
      </c>
      <c r="L235" s="16">
        <v>0</v>
      </c>
      <c r="M235" s="16">
        <v>0</v>
      </c>
      <c r="N235" s="16">
        <v>0</v>
      </c>
      <c r="O235" s="16">
        <v>0</v>
      </c>
      <c r="P235" s="16">
        <v>0</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5">
        <f t="shared" si="33"/>
        <v>0</v>
      </c>
      <c r="BT235" s="23"/>
      <c r="BU235" s="15">
        <f t="shared" si="34"/>
        <v>0</v>
      </c>
      <c r="BV235" s="23"/>
      <c r="BW235" s="15">
        <f t="shared" si="35"/>
        <v>0</v>
      </c>
      <c r="BX235" s="23"/>
      <c r="BY235" s="23"/>
      <c r="BZ235" s="23"/>
      <c r="CA235" s="23"/>
      <c r="CB235" s="23"/>
      <c r="CC235" s="23"/>
      <c r="CD235" s="23"/>
      <c r="CE235" s="23"/>
      <c r="CF235" s="23"/>
    </row>
    <row r="236" spans="1:84" customFormat="1" ht="21" hidden="1" customHeight="1">
      <c r="A236" s="24"/>
      <c r="B236" s="24"/>
      <c r="C236" s="40" t="s">
        <v>198</v>
      </c>
      <c r="D236" s="591" t="s">
        <v>1268</v>
      </c>
      <c r="E236" s="505">
        <v>11376</v>
      </c>
      <c r="F236" s="486">
        <v>42705</v>
      </c>
      <c r="G236" s="844"/>
      <c r="H236" s="332" t="s">
        <v>343</v>
      </c>
      <c r="I236" s="29">
        <v>32638</v>
      </c>
      <c r="J236" s="457" t="s">
        <v>1267</v>
      </c>
      <c r="K236" s="299" t="s">
        <v>1266</v>
      </c>
      <c r="L236" s="16">
        <v>0</v>
      </c>
      <c r="M236" s="16">
        <v>0</v>
      </c>
      <c r="N236" s="16">
        <v>0</v>
      </c>
      <c r="O236" s="16">
        <v>0</v>
      </c>
      <c r="P236" s="16">
        <v>0</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5">
        <f t="shared" si="33"/>
        <v>0</v>
      </c>
      <c r="BT236" s="30"/>
      <c r="BU236" s="15">
        <f t="shared" si="34"/>
        <v>0</v>
      </c>
      <c r="BV236" s="30"/>
      <c r="BW236" s="15">
        <f t="shared" si="35"/>
        <v>0</v>
      </c>
      <c r="BX236" s="23"/>
      <c r="BY236" s="23"/>
      <c r="BZ236" s="23"/>
      <c r="CA236" s="23"/>
      <c r="CB236" s="23"/>
      <c r="CC236" s="23"/>
      <c r="CD236" s="23"/>
      <c r="CE236" s="23"/>
      <c r="CF236" s="23"/>
    </row>
    <row r="237" spans="1:84" customFormat="1" ht="21" hidden="1" customHeight="1">
      <c r="A237" s="24"/>
      <c r="B237" s="24"/>
      <c r="C237" s="40" t="s">
        <v>97</v>
      </c>
      <c r="D237" s="591" t="s">
        <v>1367</v>
      </c>
      <c r="E237" s="505">
        <v>11381</v>
      </c>
      <c r="F237" s="487">
        <v>44762</v>
      </c>
      <c r="G237" s="844"/>
      <c r="H237" s="332" t="s">
        <v>1596</v>
      </c>
      <c r="I237" s="29">
        <v>44774</v>
      </c>
      <c r="J237" s="464" t="s">
        <v>1369</v>
      </c>
      <c r="K237" s="299" t="s">
        <v>1368</v>
      </c>
      <c r="L237" s="16">
        <v>0</v>
      </c>
      <c r="M237" s="16">
        <v>21</v>
      </c>
      <c r="N237" s="16">
        <v>21</v>
      </c>
      <c r="O237" s="16">
        <v>17</v>
      </c>
      <c r="P237" s="16">
        <v>38</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5">
        <f t="shared" si="33"/>
        <v>0</v>
      </c>
      <c r="BT237" s="30"/>
      <c r="BU237" s="15">
        <f t="shared" si="34"/>
        <v>0</v>
      </c>
      <c r="BV237" s="30"/>
      <c r="BW237" s="15">
        <f t="shared" si="35"/>
        <v>0</v>
      </c>
      <c r="BX237" s="23"/>
      <c r="BY237" s="23"/>
      <c r="BZ237" s="23"/>
      <c r="CA237" s="23"/>
      <c r="CB237" s="23"/>
      <c r="CC237" s="23"/>
      <c r="CD237" s="23"/>
      <c r="CE237" s="23"/>
      <c r="CF237" s="23"/>
    </row>
    <row r="238" spans="1:84" customFormat="1" ht="21" hidden="1" customHeight="1">
      <c r="A238" s="32"/>
      <c r="B238" s="32"/>
      <c r="C238" s="40" t="s">
        <v>98</v>
      </c>
      <c r="D238" s="591" t="s">
        <v>114</v>
      </c>
      <c r="E238" s="505">
        <v>1524</v>
      </c>
      <c r="F238" s="487">
        <v>40808</v>
      </c>
      <c r="G238" s="844"/>
      <c r="H238" s="332" t="s">
        <v>1596</v>
      </c>
      <c r="I238" s="29">
        <v>40808</v>
      </c>
      <c r="J238" s="464" t="s">
        <v>454</v>
      </c>
      <c r="K238" s="299" t="s">
        <v>453</v>
      </c>
      <c r="L238" s="16">
        <v>37</v>
      </c>
      <c r="M238" s="16">
        <v>0</v>
      </c>
      <c r="N238" s="16">
        <v>37</v>
      </c>
      <c r="O238" s="16">
        <v>0</v>
      </c>
      <c r="P238" s="16">
        <v>37</v>
      </c>
      <c r="Q238" s="16">
        <v>0</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5">
        <f t="shared" si="33"/>
        <v>0</v>
      </c>
      <c r="BT238" s="23"/>
      <c r="BU238" s="15">
        <f t="shared" si="34"/>
        <v>0</v>
      </c>
      <c r="BV238" s="23"/>
      <c r="BW238" s="15">
        <f t="shared" si="35"/>
        <v>0</v>
      </c>
      <c r="BX238" s="23"/>
      <c r="BY238" s="23"/>
      <c r="BZ238" s="23"/>
      <c r="CA238" s="23"/>
      <c r="CB238" s="23"/>
      <c r="CC238" s="23"/>
      <c r="CD238" s="23"/>
      <c r="CE238" s="23"/>
      <c r="CF238" s="23"/>
    </row>
    <row r="239" spans="1:84" customFormat="1" ht="21" hidden="1" customHeight="1">
      <c r="A239" s="32"/>
      <c r="B239" s="32"/>
      <c r="C239" s="40" t="s">
        <v>61</v>
      </c>
      <c r="D239" s="591" t="s">
        <v>1665</v>
      </c>
      <c r="E239" s="505">
        <v>10704</v>
      </c>
      <c r="F239" s="487">
        <v>44237</v>
      </c>
      <c r="G239" s="844"/>
      <c r="H239" s="332" t="s">
        <v>258</v>
      </c>
      <c r="I239" s="29">
        <v>36516</v>
      </c>
      <c r="J239" s="639" t="s">
        <v>1159</v>
      </c>
      <c r="K239" s="410" t="s">
        <v>1158</v>
      </c>
      <c r="L239" s="16">
        <v>111</v>
      </c>
      <c r="M239" s="16">
        <v>15</v>
      </c>
      <c r="N239" s="16">
        <v>126</v>
      </c>
      <c r="O239" s="16">
        <v>4</v>
      </c>
      <c r="P239" s="16">
        <v>130</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5">
        <f t="shared" si="33"/>
        <v>0</v>
      </c>
      <c r="BT239" s="23"/>
      <c r="BU239" s="15">
        <f t="shared" si="34"/>
        <v>0</v>
      </c>
      <c r="BV239" s="23"/>
      <c r="BW239" s="15">
        <f t="shared" si="35"/>
        <v>0</v>
      </c>
      <c r="BX239" s="23"/>
      <c r="BY239" s="23"/>
      <c r="BZ239" s="23"/>
      <c r="CA239" s="23"/>
      <c r="CB239" s="23"/>
      <c r="CC239" s="23"/>
      <c r="CD239" s="23"/>
      <c r="CE239" s="23"/>
      <c r="CF239" s="23"/>
    </row>
    <row r="240" spans="1:84" customFormat="1" ht="21" hidden="1" customHeight="1">
      <c r="A240" s="24"/>
      <c r="B240" s="24"/>
      <c r="C240" s="40" t="s">
        <v>131</v>
      </c>
      <c r="D240" s="591" t="s">
        <v>1333</v>
      </c>
      <c r="E240" s="505">
        <v>11389</v>
      </c>
      <c r="F240" s="485">
        <v>43559</v>
      </c>
      <c r="G240" s="844"/>
      <c r="H240" s="332" t="s">
        <v>343</v>
      </c>
      <c r="I240" s="29"/>
      <c r="J240" s="458" t="s">
        <v>1335</v>
      </c>
      <c r="K240" s="299" t="s">
        <v>1334</v>
      </c>
      <c r="L240" s="16">
        <v>3</v>
      </c>
      <c r="M240" s="16">
        <v>0</v>
      </c>
      <c r="N240" s="16">
        <v>3</v>
      </c>
      <c r="O240" s="16">
        <v>0</v>
      </c>
      <c r="P240" s="16">
        <v>3</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5">
        <f t="shared" si="33"/>
        <v>0</v>
      </c>
      <c r="BT240" s="30"/>
      <c r="BU240" s="15">
        <f t="shared" si="34"/>
        <v>0</v>
      </c>
      <c r="BV240" s="30"/>
      <c r="BW240" s="15">
        <f t="shared" si="35"/>
        <v>0</v>
      </c>
      <c r="BX240" s="23"/>
      <c r="BY240" s="23"/>
      <c r="BZ240" s="23"/>
      <c r="CA240" s="23"/>
      <c r="CB240" s="23"/>
      <c r="CC240" s="23"/>
      <c r="CD240" s="23"/>
      <c r="CE240" s="23"/>
      <c r="CF240" s="23"/>
    </row>
    <row r="241" spans="1:84" s="23" customFormat="1" ht="21" hidden="1" customHeight="1">
      <c r="A241" s="24"/>
      <c r="B241" s="24"/>
      <c r="C241" s="40" t="s">
        <v>96</v>
      </c>
      <c r="D241" s="591" t="s">
        <v>1041</v>
      </c>
      <c r="E241" s="505">
        <v>9486</v>
      </c>
      <c r="F241" s="485">
        <v>43141</v>
      </c>
      <c r="G241" s="844"/>
      <c r="H241" s="332" t="s">
        <v>749</v>
      </c>
      <c r="I241" s="29">
        <v>43844</v>
      </c>
      <c r="J241" s="458" t="s">
        <v>1043</v>
      </c>
      <c r="K241" s="299" t="s">
        <v>1042</v>
      </c>
      <c r="L241" s="16">
        <v>44</v>
      </c>
      <c r="M241" s="16">
        <v>0</v>
      </c>
      <c r="N241" s="16">
        <v>44</v>
      </c>
      <c r="O241" s="16">
        <v>0</v>
      </c>
      <c r="P241" s="16">
        <v>44</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5">
        <f t="shared" si="33"/>
        <v>0</v>
      </c>
      <c r="BT241" s="30"/>
      <c r="BU241" s="15">
        <f t="shared" si="34"/>
        <v>0</v>
      </c>
      <c r="BV241" s="30"/>
      <c r="BW241" s="15">
        <f t="shared" si="35"/>
        <v>0</v>
      </c>
    </row>
    <row r="242" spans="1:84" customFormat="1" ht="21" hidden="1" customHeight="1">
      <c r="A242" s="31"/>
      <c r="B242" s="31"/>
      <c r="C242" s="40" t="s">
        <v>64</v>
      </c>
      <c r="D242" s="591" t="s">
        <v>100</v>
      </c>
      <c r="E242" s="505">
        <v>1917</v>
      </c>
      <c r="F242" s="487">
        <v>41880</v>
      </c>
      <c r="G242" s="844"/>
      <c r="H242" s="332" t="s">
        <v>256</v>
      </c>
      <c r="I242" s="29">
        <v>15981</v>
      </c>
      <c r="J242" s="464" t="s">
        <v>1685</v>
      </c>
      <c r="K242" s="299" t="s">
        <v>507</v>
      </c>
      <c r="L242" s="16">
        <v>83</v>
      </c>
      <c r="M242" s="16">
        <v>18</v>
      </c>
      <c r="N242" s="16">
        <v>101</v>
      </c>
      <c r="O242" s="16">
        <v>22</v>
      </c>
      <c r="P242" s="16">
        <v>123</v>
      </c>
      <c r="Q242" s="16">
        <v>3</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5">
        <f t="shared" si="33"/>
        <v>0</v>
      </c>
      <c r="BT242" s="30"/>
      <c r="BU242" s="15">
        <f t="shared" si="34"/>
        <v>0</v>
      </c>
      <c r="BV242" s="30"/>
      <c r="BW242" s="15">
        <f t="shared" si="35"/>
        <v>0</v>
      </c>
      <c r="BX242" s="23"/>
      <c r="BY242" s="23"/>
      <c r="BZ242" s="23"/>
      <c r="CA242" s="23"/>
      <c r="CB242" s="23"/>
      <c r="CC242" s="23"/>
      <c r="CD242" s="23"/>
      <c r="CE242" s="23"/>
      <c r="CF242" s="23"/>
    </row>
    <row r="243" spans="1:84" s="23" customFormat="1" ht="21" hidden="1" customHeight="1">
      <c r="A243" s="32"/>
      <c r="B243" s="32"/>
      <c r="C243" s="40" t="s">
        <v>94</v>
      </c>
      <c r="D243" s="591" t="s">
        <v>132</v>
      </c>
      <c r="E243" s="505">
        <v>1917</v>
      </c>
      <c r="F243" s="487">
        <v>41880</v>
      </c>
      <c r="G243" s="844"/>
      <c r="H243" s="332" t="s">
        <v>924</v>
      </c>
      <c r="I243" s="29">
        <v>21930</v>
      </c>
      <c r="J243" s="464" t="s">
        <v>1685</v>
      </c>
      <c r="K243" s="299" t="s">
        <v>507</v>
      </c>
      <c r="L243" s="16">
        <v>22</v>
      </c>
      <c r="M243" s="16">
        <v>8</v>
      </c>
      <c r="N243" s="16">
        <v>30</v>
      </c>
      <c r="O243" s="16">
        <v>16</v>
      </c>
      <c r="P243" s="16">
        <v>46</v>
      </c>
      <c r="Q243" s="16">
        <v>3</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5">
        <f t="shared" si="33"/>
        <v>0</v>
      </c>
      <c r="BU243" s="15">
        <f t="shared" si="34"/>
        <v>0</v>
      </c>
      <c r="BW243" s="15">
        <f t="shared" si="35"/>
        <v>0</v>
      </c>
    </row>
    <row r="244" spans="1:84" customFormat="1" ht="21" hidden="1" customHeight="1">
      <c r="A244" s="32"/>
      <c r="B244" s="32"/>
      <c r="C244" s="40" t="s">
        <v>141</v>
      </c>
      <c r="D244" s="36" t="s">
        <v>1753</v>
      </c>
      <c r="E244" s="505">
        <v>11486</v>
      </c>
      <c r="F244" s="486">
        <v>41066</v>
      </c>
      <c r="G244" s="844"/>
      <c r="H244" s="332" t="s">
        <v>1596</v>
      </c>
      <c r="I244" s="29">
        <v>41124</v>
      </c>
      <c r="J244" s="457" t="s">
        <v>1754</v>
      </c>
      <c r="K244" s="299" t="s">
        <v>1755</v>
      </c>
      <c r="L244" s="16">
        <v>0</v>
      </c>
      <c r="M244" s="16">
        <v>0</v>
      </c>
      <c r="N244" s="16">
        <v>0</v>
      </c>
      <c r="O244" s="16">
        <v>1</v>
      </c>
      <c r="P244" s="16">
        <v>1</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5">
        <f t="shared" si="33"/>
        <v>0</v>
      </c>
      <c r="BT244" s="23"/>
      <c r="BU244" s="15">
        <f t="shared" si="34"/>
        <v>0</v>
      </c>
      <c r="BV244" s="23"/>
      <c r="BW244" s="15">
        <f t="shared" si="35"/>
        <v>0</v>
      </c>
      <c r="BX244" s="23"/>
      <c r="BY244" s="23"/>
      <c r="BZ244" s="23"/>
      <c r="CA244" s="23"/>
      <c r="CB244" s="23"/>
      <c r="CC244" s="23"/>
      <c r="CD244" s="23"/>
      <c r="CE244" s="23"/>
      <c r="CF244" s="23"/>
    </row>
    <row r="245" spans="1:84" customFormat="1" ht="21" hidden="1" customHeight="1">
      <c r="A245" s="32"/>
      <c r="B245" s="32"/>
      <c r="C245" s="40" t="s">
        <v>139</v>
      </c>
      <c r="D245" s="591" t="s">
        <v>1531</v>
      </c>
      <c r="E245" s="505">
        <v>11396</v>
      </c>
      <c r="F245" s="486">
        <v>36893</v>
      </c>
      <c r="G245" s="844"/>
      <c r="H245" s="332" t="s">
        <v>1596</v>
      </c>
      <c r="I245" s="29">
        <v>36927</v>
      </c>
      <c r="J245" s="457" t="s">
        <v>1533</v>
      </c>
      <c r="K245" s="299" t="s">
        <v>1532</v>
      </c>
      <c r="L245" s="16">
        <v>0</v>
      </c>
      <c r="M245" s="16">
        <v>0</v>
      </c>
      <c r="N245" s="16">
        <v>0</v>
      </c>
      <c r="O245" s="16">
        <v>1</v>
      </c>
      <c r="P245" s="16">
        <v>1</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5">
        <f t="shared" si="33"/>
        <v>0</v>
      </c>
      <c r="BT245" s="23"/>
      <c r="BU245" s="15">
        <f t="shared" si="34"/>
        <v>0</v>
      </c>
      <c r="BV245" s="23"/>
      <c r="BW245" s="15">
        <f t="shared" si="35"/>
        <v>0</v>
      </c>
      <c r="BX245" s="23"/>
      <c r="BY245" s="23"/>
      <c r="BZ245" s="23"/>
      <c r="CA245" s="23"/>
      <c r="CB245" s="23"/>
      <c r="CC245" s="23"/>
      <c r="CD245" s="23"/>
      <c r="CE245" s="23"/>
      <c r="CF245" s="23"/>
    </row>
    <row r="246" spans="1:84" customFormat="1" ht="21" hidden="1" customHeight="1">
      <c r="A246" s="32"/>
      <c r="B246" s="32"/>
      <c r="C246" s="40" t="s">
        <v>200</v>
      </c>
      <c r="D246" s="591" t="s">
        <v>1426</v>
      </c>
      <c r="E246" s="505">
        <v>11397</v>
      </c>
      <c r="F246" s="486">
        <v>44927</v>
      </c>
      <c r="G246" s="844"/>
      <c r="H246" s="332" t="s">
        <v>1406</v>
      </c>
      <c r="I246" s="29">
        <v>44883</v>
      </c>
      <c r="J246" s="457" t="s">
        <v>1428</v>
      </c>
      <c r="K246" s="299" t="s">
        <v>1427</v>
      </c>
      <c r="L246" s="16">
        <v>0</v>
      </c>
      <c r="M246" s="16">
        <v>0</v>
      </c>
      <c r="N246" s="16">
        <v>0</v>
      </c>
      <c r="O246" s="16">
        <v>0</v>
      </c>
      <c r="P246" s="16">
        <v>0</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5">
        <f t="shared" si="33"/>
        <v>0</v>
      </c>
      <c r="BT246" s="23"/>
      <c r="BU246" s="15">
        <f t="shared" si="34"/>
        <v>0</v>
      </c>
      <c r="BV246" s="23"/>
      <c r="BW246" s="15">
        <f t="shared" si="35"/>
        <v>0</v>
      </c>
      <c r="BX246" s="23"/>
      <c r="BY246" s="23"/>
      <c r="BZ246" s="23"/>
      <c r="CA246" s="23"/>
      <c r="CB246" s="23"/>
      <c r="CC246" s="23"/>
      <c r="CD246" s="23"/>
      <c r="CE246" s="23"/>
      <c r="CF246" s="23"/>
    </row>
    <row r="247" spans="1:84" customFormat="1" ht="21" hidden="1" customHeight="1">
      <c r="A247" s="32"/>
      <c r="B247" s="32"/>
      <c r="C247" s="40" t="s">
        <v>155</v>
      </c>
      <c r="D247" s="591" t="s">
        <v>279</v>
      </c>
      <c r="E247" s="505">
        <v>3308</v>
      </c>
      <c r="F247" s="487">
        <v>36648</v>
      </c>
      <c r="G247" s="844"/>
      <c r="H247" s="332" t="s">
        <v>1406</v>
      </c>
      <c r="I247" s="29">
        <v>36501</v>
      </c>
      <c r="J247" s="464" t="s">
        <v>742</v>
      </c>
      <c r="K247" s="299" t="s">
        <v>741</v>
      </c>
      <c r="L247" s="16">
        <v>0</v>
      </c>
      <c r="M247" s="16">
        <v>0</v>
      </c>
      <c r="N247" s="16">
        <v>0</v>
      </c>
      <c r="O247" s="16">
        <v>0</v>
      </c>
      <c r="P247" s="16">
        <v>0</v>
      </c>
      <c r="Q247" s="16">
        <v>0</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5">
        <f t="shared" si="33"/>
        <v>0</v>
      </c>
      <c r="BT247" s="23"/>
      <c r="BU247" s="15">
        <f t="shared" si="34"/>
        <v>0</v>
      </c>
      <c r="BV247" s="23"/>
      <c r="BW247" s="15">
        <f t="shared" si="35"/>
        <v>0</v>
      </c>
      <c r="BX247" s="23"/>
      <c r="BY247" s="23"/>
      <c r="BZ247" s="23"/>
      <c r="CA247" s="23"/>
      <c r="CB247" s="23"/>
      <c r="CC247" s="23"/>
      <c r="CD247" s="23"/>
      <c r="CE247" s="23"/>
      <c r="CF247" s="23"/>
    </row>
    <row r="248" spans="1:84" s="23" customFormat="1" ht="21" hidden="1" customHeight="1">
      <c r="A248" s="32"/>
      <c r="B248" s="32"/>
      <c r="C248" s="40" t="s">
        <v>68</v>
      </c>
      <c r="D248" s="591" t="s">
        <v>280</v>
      </c>
      <c r="E248" s="505">
        <v>9944</v>
      </c>
      <c r="F248" s="485">
        <v>38651</v>
      </c>
      <c r="G248" s="844"/>
      <c r="H248" s="332" t="s">
        <v>1596</v>
      </c>
      <c r="I248" s="29">
        <v>35828</v>
      </c>
      <c r="J248" s="457" t="s">
        <v>744</v>
      </c>
      <c r="K248" s="299" t="s">
        <v>743</v>
      </c>
      <c r="L248" s="16">
        <v>62</v>
      </c>
      <c r="M248" s="16">
        <v>18</v>
      </c>
      <c r="N248" s="16">
        <v>80</v>
      </c>
      <c r="O248" s="16">
        <v>25</v>
      </c>
      <c r="P248" s="16">
        <v>105</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5">
        <f t="shared" si="33"/>
        <v>0</v>
      </c>
      <c r="BU248" s="15">
        <f t="shared" si="34"/>
        <v>0</v>
      </c>
      <c r="BW248" s="15">
        <f t="shared" si="35"/>
        <v>0</v>
      </c>
    </row>
    <row r="249" spans="1:84" s="23" customFormat="1" ht="21" hidden="1" customHeight="1">
      <c r="A249" s="32"/>
      <c r="B249" s="32"/>
      <c r="C249" s="40" t="s">
        <v>191</v>
      </c>
      <c r="D249" s="36" t="s">
        <v>1120</v>
      </c>
      <c r="E249" s="332" t="s">
        <v>1745</v>
      </c>
      <c r="F249" s="485">
        <v>43991</v>
      </c>
      <c r="G249" s="844"/>
      <c r="H249" s="332" t="s">
        <v>1596</v>
      </c>
      <c r="I249" s="29">
        <v>44244</v>
      </c>
      <c r="J249" s="458" t="s">
        <v>1122</v>
      </c>
      <c r="K249" s="299" t="s">
        <v>1121</v>
      </c>
      <c r="L249" s="16">
        <v>0</v>
      </c>
      <c r="M249" s="16">
        <v>0</v>
      </c>
      <c r="N249" s="16">
        <v>0</v>
      </c>
      <c r="O249" s="16">
        <v>0</v>
      </c>
      <c r="P249" s="16">
        <v>0</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5">
        <f t="shared" si="33"/>
        <v>0</v>
      </c>
      <c r="BU249" s="15">
        <f t="shared" si="34"/>
        <v>0</v>
      </c>
      <c r="BW249" s="15">
        <f t="shared" si="35"/>
        <v>0</v>
      </c>
    </row>
    <row r="250" spans="1:84" ht="14.25" hidden="1" customHeight="1">
      <c r="A250" s="30"/>
      <c r="B250" s="30"/>
      <c r="C250" s="562"/>
      <c r="D250" s="224"/>
      <c r="E250" s="517"/>
      <c r="F250" s="490"/>
      <c r="G250" s="850"/>
      <c r="J250" s="453"/>
      <c r="K250" s="37"/>
      <c r="L250" s="45"/>
      <c r="M250" s="45"/>
      <c r="N250" s="45"/>
      <c r="O250" s="45"/>
      <c r="P250" s="45"/>
      <c r="Q250" s="45"/>
      <c r="R250" s="45"/>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46"/>
    </row>
    <row r="251" spans="1:84" s="52" customFormat="1" ht="54" hidden="1" customHeight="1">
      <c r="C251" s="51"/>
      <c r="D251" s="51" t="s">
        <v>1881</v>
      </c>
      <c r="E251" s="197"/>
      <c r="F251" s="493"/>
      <c r="G251" s="197"/>
      <c r="H251" s="268"/>
      <c r="I251" s="37"/>
      <c r="J251" s="3"/>
      <c r="K251" s="268"/>
      <c r="BR251" s="265"/>
      <c r="BS251" s="265"/>
      <c r="BT251" s="265"/>
      <c r="BV251" s="265"/>
    </row>
    <row r="252" spans="1:84" ht="14.25" hidden="1" customHeight="1">
      <c r="A252" s="30"/>
      <c r="B252" s="30"/>
      <c r="C252" s="562"/>
      <c r="D252" s="224"/>
      <c r="E252" s="517"/>
      <c r="F252" s="490"/>
      <c r="G252" s="850"/>
      <c r="J252" s="453"/>
      <c r="K252" s="37"/>
      <c r="L252" s="45"/>
      <c r="M252" s="45"/>
      <c r="N252" s="45"/>
      <c r="O252" s="45"/>
      <c r="P252" s="45"/>
      <c r="Q252" s="45"/>
      <c r="R252" s="45"/>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46"/>
    </row>
    <row r="253" spans="1:84" s="514" customFormat="1" ht="34.5" hidden="1" customHeight="1">
      <c r="A253" s="634" t="s">
        <v>301</v>
      </c>
      <c r="B253" s="634" t="s">
        <v>1604</v>
      </c>
      <c r="C253" s="635" t="s">
        <v>1702</v>
      </c>
      <c r="D253" s="636" t="s">
        <v>39</v>
      </c>
      <c r="E253" s="634" t="s">
        <v>1668</v>
      </c>
      <c r="F253" s="637" t="s">
        <v>14</v>
      </c>
      <c r="G253" s="506"/>
      <c r="H253" s="638" t="s">
        <v>1614</v>
      </c>
      <c r="I253" s="637" t="s">
        <v>1615</v>
      </c>
      <c r="J253" s="634" t="s">
        <v>299</v>
      </c>
      <c r="K253" s="637" t="s">
        <v>298</v>
      </c>
      <c r="L253" s="634" t="s">
        <v>1355</v>
      </c>
      <c r="M253" s="634" t="s">
        <v>1554</v>
      </c>
      <c r="N253" s="634" t="s">
        <v>1555</v>
      </c>
      <c r="O253" s="634" t="s">
        <v>1671</v>
      </c>
      <c r="P253" s="634"/>
      <c r="Q253" s="634" t="s">
        <v>1671</v>
      </c>
      <c r="R253" s="634"/>
      <c r="S253" s="634"/>
      <c r="T253" s="634"/>
      <c r="U253" s="634"/>
      <c r="V253" s="634"/>
      <c r="W253" s="634"/>
      <c r="X253" s="634"/>
      <c r="Y253" s="634"/>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c r="AU253" s="634"/>
      <c r="AV253" s="634"/>
      <c r="AW253" s="634"/>
      <c r="AX253" s="634"/>
      <c r="AY253" s="634"/>
      <c r="AZ253" s="634"/>
      <c r="BA253" s="634"/>
      <c r="BB253" s="634"/>
      <c r="BC253" s="634"/>
      <c r="BD253" s="634"/>
      <c r="BE253" s="634"/>
      <c r="BF253" s="634"/>
      <c r="BG253" s="634"/>
      <c r="BH253" s="634"/>
      <c r="BI253" s="634"/>
      <c r="BJ253" s="634"/>
      <c r="BK253" s="634"/>
      <c r="BL253" s="634"/>
      <c r="BM253" s="634"/>
      <c r="BN253" s="634"/>
      <c r="BO253" s="634"/>
      <c r="BP253" s="634"/>
      <c r="BQ253" s="634"/>
      <c r="BR253" s="634"/>
      <c r="BS253" s="501" t="s">
        <v>877</v>
      </c>
      <c r="BT253" s="502"/>
      <c r="BU253" s="501" t="s">
        <v>878</v>
      </c>
      <c r="BV253" s="177"/>
      <c r="BW253" s="501" t="s">
        <v>1671</v>
      </c>
    </row>
    <row r="254" spans="1:84" customFormat="1" ht="21" hidden="1" customHeight="1">
      <c r="A254" s="24"/>
      <c r="B254" s="24"/>
      <c r="C254" s="40" t="s">
        <v>206</v>
      </c>
      <c r="D254" s="591" t="s">
        <v>1272</v>
      </c>
      <c r="E254" s="505">
        <v>11138</v>
      </c>
      <c r="F254" s="487">
        <v>43986</v>
      </c>
      <c r="G254" s="844"/>
      <c r="H254" s="332" t="s">
        <v>343</v>
      </c>
      <c r="I254" s="29">
        <v>44580</v>
      </c>
      <c r="J254" s="640" t="s">
        <v>1274</v>
      </c>
      <c r="K254" s="409" t="s">
        <v>1273</v>
      </c>
      <c r="L254" s="16">
        <v>0</v>
      </c>
      <c r="M254" s="16">
        <v>0</v>
      </c>
      <c r="N254" s="16">
        <v>0</v>
      </c>
      <c r="O254" s="16">
        <v>0</v>
      </c>
      <c r="P254" s="16">
        <v>0</v>
      </c>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5">
        <f>COUNT(S254:AR254)</f>
        <v>0</v>
      </c>
      <c r="BT254" s="30"/>
      <c r="BU254" s="15">
        <f>COUNT(AS254:BR254)</f>
        <v>0</v>
      </c>
      <c r="BV254" s="30"/>
      <c r="BW254" s="15">
        <f t="shared" ref="BW254:BW258" si="36">SUM(BS254,BU254)</f>
        <v>0</v>
      </c>
      <c r="BX254" s="23"/>
      <c r="BY254" s="23"/>
      <c r="BZ254" s="23"/>
      <c r="CA254" s="23"/>
      <c r="CB254" s="23"/>
      <c r="CC254" s="23"/>
      <c r="CD254" s="23"/>
      <c r="CE254" s="23"/>
      <c r="CF254" s="23"/>
    </row>
    <row r="255" spans="1:84" customFormat="1" ht="21" hidden="1" customHeight="1">
      <c r="A255" s="24"/>
      <c r="B255" s="24"/>
      <c r="C255" s="40" t="s">
        <v>129</v>
      </c>
      <c r="D255" s="591" t="s">
        <v>1233</v>
      </c>
      <c r="E255" s="505">
        <v>247</v>
      </c>
      <c r="F255" s="485">
        <v>31154</v>
      </c>
      <c r="G255" s="844"/>
      <c r="H255" s="332" t="s">
        <v>749</v>
      </c>
      <c r="I255" s="29">
        <v>40995</v>
      </c>
      <c r="J255" s="458" t="s">
        <v>500</v>
      </c>
      <c r="K255" s="299" t="s">
        <v>499</v>
      </c>
      <c r="L255" s="16">
        <v>5</v>
      </c>
      <c r="M255" s="16">
        <v>0</v>
      </c>
      <c r="N255" s="16">
        <v>5</v>
      </c>
      <c r="O255" s="16">
        <v>0</v>
      </c>
      <c r="P255" s="16">
        <v>5</v>
      </c>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5">
        <f>COUNT(S255:AR255)</f>
        <v>0</v>
      </c>
      <c r="BT255" s="30"/>
      <c r="BU255" s="15">
        <f>COUNT(AS255:BR255)</f>
        <v>0</v>
      </c>
      <c r="BV255" s="30"/>
      <c r="BW255" s="15">
        <f t="shared" si="36"/>
        <v>0</v>
      </c>
      <c r="BX255" s="23"/>
      <c r="BY255" s="23"/>
      <c r="BZ255" s="23"/>
      <c r="CA255" s="23"/>
      <c r="CB255" s="23"/>
      <c r="CC255" s="256"/>
      <c r="CD255" s="256"/>
      <c r="CE255" s="23"/>
      <c r="CF255" s="23"/>
    </row>
    <row r="256" spans="1:84" customFormat="1" ht="21" hidden="1" customHeight="1">
      <c r="A256" s="32"/>
      <c r="B256" s="32"/>
      <c r="C256" s="40" t="s">
        <v>199</v>
      </c>
      <c r="D256" s="591" t="s">
        <v>1415</v>
      </c>
      <c r="E256" s="505">
        <v>11390</v>
      </c>
      <c r="F256" s="487">
        <v>44854</v>
      </c>
      <c r="G256" s="844"/>
      <c r="H256" s="332" t="s">
        <v>1406</v>
      </c>
      <c r="I256" s="29">
        <v>44854</v>
      </c>
      <c r="J256" s="464" t="s">
        <v>1417</v>
      </c>
      <c r="K256" s="299" t="s">
        <v>1416</v>
      </c>
      <c r="L256" s="16">
        <v>0</v>
      </c>
      <c r="M256" s="16">
        <v>0</v>
      </c>
      <c r="N256" s="16">
        <v>0</v>
      </c>
      <c r="O256" s="16">
        <v>0</v>
      </c>
      <c r="P256" s="16">
        <v>0</v>
      </c>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5">
        <f>COUNT(S256:AR256)</f>
        <v>0</v>
      </c>
      <c r="BT256" s="23"/>
      <c r="BU256" s="15">
        <f>COUNT(AS256:BR256)</f>
        <v>0</v>
      </c>
      <c r="BV256" s="23"/>
      <c r="BW256" s="15">
        <f t="shared" si="36"/>
        <v>0</v>
      </c>
      <c r="BX256" s="23"/>
      <c r="BY256" s="23"/>
      <c r="BZ256" s="23"/>
      <c r="CA256" s="23"/>
      <c r="CB256" s="23"/>
      <c r="CC256" s="23"/>
      <c r="CD256" s="23"/>
      <c r="CE256" s="23"/>
      <c r="CF256" s="23"/>
    </row>
    <row r="257" spans="1:84" s="23" customFormat="1" ht="21" hidden="1" customHeight="1">
      <c r="A257" s="24"/>
      <c r="B257" s="24"/>
      <c r="C257" s="40" t="s">
        <v>70</v>
      </c>
      <c r="D257" s="591" t="s">
        <v>41</v>
      </c>
      <c r="E257" s="505">
        <v>365</v>
      </c>
      <c r="F257" s="487">
        <v>31533</v>
      </c>
      <c r="G257" s="844"/>
      <c r="H257" s="332" t="s">
        <v>343</v>
      </c>
      <c r="I257" s="29">
        <v>25118</v>
      </c>
      <c r="J257" s="464" t="s">
        <v>577</v>
      </c>
      <c r="K257" s="299" t="s">
        <v>576</v>
      </c>
      <c r="L257" s="16">
        <v>36</v>
      </c>
      <c r="M257" s="16">
        <v>37</v>
      </c>
      <c r="N257" s="16">
        <v>73</v>
      </c>
      <c r="O257" s="16">
        <v>35</v>
      </c>
      <c r="P257" s="16">
        <v>108</v>
      </c>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5">
        <f>COUNT(S257:AR257)</f>
        <v>0</v>
      </c>
      <c r="BT257" s="30"/>
      <c r="BU257" s="15">
        <f>COUNT(AS257:BR257)</f>
        <v>0</v>
      </c>
      <c r="BV257" s="30"/>
      <c r="BW257" s="15">
        <f t="shared" si="36"/>
        <v>0</v>
      </c>
    </row>
    <row r="258" spans="1:84" customFormat="1" ht="21" hidden="1" customHeight="1">
      <c r="A258" s="32"/>
      <c r="B258" s="32"/>
      <c r="C258" s="40" t="s">
        <v>1772</v>
      </c>
      <c r="D258" s="36" t="s">
        <v>1833</v>
      </c>
      <c r="E258" s="505">
        <v>528</v>
      </c>
      <c r="F258" s="485">
        <v>40756</v>
      </c>
      <c r="G258" s="844"/>
      <c r="H258" s="332" t="s">
        <v>1834</v>
      </c>
      <c r="I258" s="29">
        <v>40756</v>
      </c>
      <c r="J258" s="633" t="s">
        <v>703</v>
      </c>
      <c r="K258" s="299" t="s">
        <v>702</v>
      </c>
      <c r="L258" s="16">
        <v>0</v>
      </c>
      <c r="M258" s="16">
        <v>0</v>
      </c>
      <c r="N258" s="16">
        <v>0</v>
      </c>
      <c r="O258" s="16">
        <v>6</v>
      </c>
      <c r="P258" s="16">
        <v>6</v>
      </c>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5">
        <f>COUNT(S258:AR258)</f>
        <v>0</v>
      </c>
      <c r="BT258" s="23"/>
      <c r="BU258" s="15">
        <f>COUNT(AS258:BR258)</f>
        <v>0</v>
      </c>
      <c r="BV258" s="23"/>
      <c r="BW258" s="15">
        <f t="shared" si="36"/>
        <v>0</v>
      </c>
      <c r="BX258" s="23"/>
      <c r="BY258" s="23"/>
      <c r="BZ258" s="23"/>
      <c r="CA258" s="23"/>
      <c r="CB258" s="23"/>
      <c r="CC258" s="23"/>
      <c r="CD258" s="23"/>
      <c r="CE258" s="23"/>
      <c r="CF258" s="23"/>
    </row>
    <row r="259" spans="1:84" ht="14.25" hidden="1" customHeight="1">
      <c r="A259" s="30"/>
      <c r="B259" s="30"/>
      <c r="C259" s="562"/>
      <c r="D259" s="224"/>
      <c r="E259" s="517"/>
      <c r="F259" s="490"/>
      <c r="G259" s="850"/>
      <c r="J259" s="453"/>
      <c r="K259" s="37"/>
      <c r="L259" s="45"/>
      <c r="M259" s="45"/>
      <c r="N259" s="45"/>
      <c r="O259" s="45"/>
      <c r="P259" s="45"/>
      <c r="Q259" s="45"/>
      <c r="R259" s="45"/>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46"/>
    </row>
    <row r="260" spans="1:84" s="52" customFormat="1" ht="54" hidden="1" customHeight="1">
      <c r="D260" s="51" t="s">
        <v>1882</v>
      </c>
      <c r="E260" s="188"/>
      <c r="F260" s="493"/>
      <c r="H260" s="268"/>
      <c r="I260" s="37"/>
      <c r="J260" s="628"/>
      <c r="K260" s="268"/>
      <c r="BQ260" s="265"/>
      <c r="BR260" s="265"/>
      <c r="BS260" s="265"/>
      <c r="BU260" s="265"/>
    </row>
    <row r="261" spans="1:84" ht="14.25" hidden="1" customHeight="1">
      <c r="A261" s="30"/>
      <c r="B261" s="30"/>
      <c r="C261" s="562"/>
      <c r="D261" s="224"/>
      <c r="E261" s="517"/>
      <c r="F261" s="490"/>
      <c r="G261" s="850"/>
      <c r="J261" s="453"/>
      <c r="K261" s="37"/>
      <c r="L261" s="45"/>
      <c r="M261" s="45"/>
      <c r="N261" s="45"/>
      <c r="O261" s="45"/>
      <c r="P261" s="45"/>
      <c r="Q261" s="45"/>
      <c r="R261" s="45"/>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46"/>
    </row>
    <row r="262" spans="1:84" s="514" customFormat="1" ht="34.5" hidden="1" customHeight="1">
      <c r="A262" s="634" t="s">
        <v>301</v>
      </c>
      <c r="B262" s="634" t="s">
        <v>1604</v>
      </c>
      <c r="C262" s="635" t="s">
        <v>1702</v>
      </c>
      <c r="D262" s="636" t="s">
        <v>39</v>
      </c>
      <c r="E262" s="634" t="s">
        <v>1668</v>
      </c>
      <c r="F262" s="637" t="s">
        <v>14</v>
      </c>
      <c r="G262" s="506"/>
      <c r="H262" s="638" t="s">
        <v>1614</v>
      </c>
      <c r="I262" s="637" t="s">
        <v>1615</v>
      </c>
      <c r="J262" s="634" t="s">
        <v>299</v>
      </c>
      <c r="K262" s="637" t="s">
        <v>298</v>
      </c>
      <c r="L262" s="634" t="s">
        <v>1355</v>
      </c>
      <c r="M262" s="634" t="s">
        <v>1554</v>
      </c>
      <c r="N262" s="634" t="s">
        <v>1555</v>
      </c>
      <c r="O262" s="634" t="s">
        <v>1671</v>
      </c>
      <c r="P262" s="634"/>
      <c r="Q262" s="634" t="s">
        <v>1671</v>
      </c>
      <c r="R262" s="634"/>
      <c r="S262" s="634"/>
      <c r="T262" s="634"/>
      <c r="U262" s="634"/>
      <c r="V262" s="634"/>
      <c r="W262" s="634"/>
      <c r="X262" s="634"/>
      <c r="Y262" s="634"/>
      <c r="Z262" s="634"/>
      <c r="AA262" s="634"/>
      <c r="AB262" s="634"/>
      <c r="AC262" s="634"/>
      <c r="AD262" s="634"/>
      <c r="AE262" s="634"/>
      <c r="AF262" s="634"/>
      <c r="AG262" s="634"/>
      <c r="AH262" s="634"/>
      <c r="AI262" s="634"/>
      <c r="AJ262" s="634"/>
      <c r="AK262" s="634"/>
      <c r="AL262" s="634"/>
      <c r="AM262" s="634"/>
      <c r="AN262" s="634"/>
      <c r="AO262" s="634"/>
      <c r="AP262" s="634"/>
      <c r="AQ262" s="634"/>
      <c r="AR262" s="634"/>
      <c r="AS262" s="634"/>
      <c r="AT262" s="634"/>
      <c r="AU262" s="634"/>
      <c r="AV262" s="634"/>
      <c r="AW262" s="634"/>
      <c r="AX262" s="634"/>
      <c r="AY262" s="634"/>
      <c r="AZ262" s="634"/>
      <c r="BA262" s="634"/>
      <c r="BB262" s="634"/>
      <c r="BC262" s="634"/>
      <c r="BD262" s="634"/>
      <c r="BE262" s="634"/>
      <c r="BF262" s="634"/>
      <c r="BG262" s="634"/>
      <c r="BH262" s="634"/>
      <c r="BI262" s="634"/>
      <c r="BJ262" s="634"/>
      <c r="BK262" s="634"/>
      <c r="BL262" s="634"/>
      <c r="BM262" s="634"/>
      <c r="BN262" s="634"/>
      <c r="BO262" s="634"/>
      <c r="BP262" s="634"/>
      <c r="BQ262" s="634"/>
      <c r="BR262" s="634"/>
      <c r="BS262" s="501" t="s">
        <v>877</v>
      </c>
      <c r="BT262" s="502"/>
      <c r="BU262" s="501" t="s">
        <v>878</v>
      </c>
      <c r="BV262" s="177"/>
      <c r="BW262" s="501" t="s">
        <v>1671</v>
      </c>
    </row>
    <row r="263" spans="1:84" customFormat="1" ht="21" hidden="1" customHeight="1">
      <c r="A263" s="32"/>
      <c r="B263" s="32"/>
      <c r="C263" s="40" t="s">
        <v>215</v>
      </c>
      <c r="D263" s="36" t="s">
        <v>1879</v>
      </c>
      <c r="E263" s="505">
        <v>11421</v>
      </c>
      <c r="F263" s="486">
        <v>44317</v>
      </c>
      <c r="G263" s="844"/>
      <c r="H263" s="332" t="s">
        <v>1596</v>
      </c>
      <c r="I263" s="29">
        <v>45316</v>
      </c>
      <c r="J263" s="457" t="s">
        <v>1687</v>
      </c>
      <c r="K263" s="299" t="s">
        <v>1687</v>
      </c>
      <c r="L263" s="16">
        <v>0</v>
      </c>
      <c r="M263" s="16">
        <v>0</v>
      </c>
      <c r="N263" s="16">
        <v>0</v>
      </c>
      <c r="O263" s="16">
        <v>0</v>
      </c>
      <c r="P263" s="16">
        <v>0</v>
      </c>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5">
        <f>COUNT(S263:AR263)</f>
        <v>0</v>
      </c>
      <c r="BT263" s="23"/>
      <c r="BU263" s="15">
        <f>COUNT(AS263:BR263)</f>
        <v>0</v>
      </c>
      <c r="BV263" s="23"/>
      <c r="BW263" s="15">
        <f t="shared" ref="BW263" si="37">SUM(BS263,BU263)</f>
        <v>0</v>
      </c>
      <c r="BX263" s="23"/>
      <c r="BY263" s="23"/>
      <c r="BZ263" s="23"/>
      <c r="CA263" s="23"/>
      <c r="CB263" s="23"/>
      <c r="CC263" s="23"/>
      <c r="CD263" s="23"/>
      <c r="CE263" s="23"/>
      <c r="CF263" s="23"/>
    </row>
    <row r="264" spans="1:84" ht="14.25" hidden="1" customHeight="1">
      <c r="A264" s="30"/>
      <c r="B264" s="30"/>
      <c r="C264" s="562"/>
      <c r="D264" s="224"/>
      <c r="E264" s="517"/>
      <c r="F264" s="490"/>
      <c r="G264" s="850"/>
      <c r="J264" s="453"/>
      <c r="K264" s="37"/>
      <c r="L264" s="45"/>
      <c r="M264" s="45"/>
      <c r="N264" s="45"/>
      <c r="O264" s="45"/>
      <c r="P264" s="45"/>
      <c r="Q264" s="45"/>
      <c r="R264" s="45"/>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46"/>
    </row>
    <row r="265" spans="1:84" s="52" customFormat="1" ht="54" hidden="1" customHeight="1">
      <c r="D265" s="51" t="s">
        <v>1767</v>
      </c>
      <c r="E265" s="188"/>
      <c r="F265" s="493"/>
      <c r="G265" s="197"/>
      <c r="H265" s="268"/>
      <c r="I265" s="37"/>
      <c r="J265" s="47"/>
      <c r="K265" s="268"/>
      <c r="BS265" s="265"/>
      <c r="BT265" s="265"/>
      <c r="BU265" s="265"/>
      <c r="BW265" s="265"/>
    </row>
    <row r="266" spans="1:84" ht="14.25" hidden="1" customHeight="1">
      <c r="A266" s="30"/>
      <c r="B266" s="30"/>
      <c r="C266" s="562"/>
      <c r="D266" s="224"/>
      <c r="E266" s="517"/>
      <c r="F266" s="490"/>
      <c r="G266" s="850"/>
      <c r="J266" s="453"/>
      <c r="K266" s="37"/>
      <c r="L266" s="45"/>
      <c r="M266" s="45"/>
      <c r="N266" s="45"/>
      <c r="O266" s="45"/>
      <c r="P266" s="45"/>
      <c r="Q266" s="45"/>
      <c r="R266" s="45"/>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46"/>
    </row>
    <row r="267" spans="1:84" s="55" customFormat="1" ht="34.5" hidden="1" customHeight="1">
      <c r="A267" s="291" t="s">
        <v>11</v>
      </c>
      <c r="B267" s="291" t="s">
        <v>1012</v>
      </c>
      <c r="C267" s="534" t="s">
        <v>12</v>
      </c>
      <c r="D267" s="300" t="s">
        <v>39</v>
      </c>
      <c r="E267" s="506"/>
      <c r="F267" s="366" t="s">
        <v>14</v>
      </c>
      <c r="G267" s="506"/>
      <c r="H267" s="332" t="s">
        <v>1614</v>
      </c>
      <c r="I267" s="267" t="s">
        <v>1615</v>
      </c>
      <c r="J267" s="303"/>
      <c r="K267" s="303"/>
      <c r="L267" s="354" t="s">
        <v>1355</v>
      </c>
      <c r="M267" s="354" t="s">
        <v>1554</v>
      </c>
      <c r="N267" s="354" t="s">
        <v>1555</v>
      </c>
      <c r="O267" s="354" t="s">
        <v>1485</v>
      </c>
      <c r="P267" s="354"/>
      <c r="Q267" s="354" t="s">
        <v>1485</v>
      </c>
      <c r="R267" s="354"/>
      <c r="S267" s="291"/>
      <c r="T267" s="291"/>
      <c r="U267" s="291"/>
      <c r="V267" s="291"/>
      <c r="W267" s="291"/>
      <c r="X267" s="291"/>
      <c r="Y267" s="291"/>
      <c r="Z267" s="291"/>
      <c r="AA267" s="291"/>
      <c r="AB267" s="291"/>
      <c r="AC267" s="291"/>
      <c r="AD267" s="291"/>
      <c r="AE267" s="291"/>
      <c r="AF267" s="291"/>
      <c r="AG267" s="291"/>
      <c r="AH267" s="291"/>
      <c r="AI267" s="291"/>
      <c r="AJ267" s="291"/>
      <c r="AK267" s="291"/>
      <c r="AL267" s="291"/>
      <c r="AM267" s="291"/>
      <c r="AN267" s="291"/>
      <c r="AO267" s="291"/>
      <c r="AP267" s="291"/>
      <c r="AQ267" s="291"/>
      <c r="AR267" s="291"/>
      <c r="AS267" s="291"/>
      <c r="AT267" s="291"/>
      <c r="AU267" s="291"/>
      <c r="AV267" s="291"/>
      <c r="AW267" s="291"/>
      <c r="AX267" s="291"/>
      <c r="AY267" s="291"/>
      <c r="AZ267" s="291"/>
      <c r="BA267" s="291"/>
      <c r="BB267" s="291"/>
      <c r="BC267" s="291"/>
      <c r="BD267" s="291"/>
      <c r="BE267" s="291"/>
      <c r="BF267" s="291"/>
      <c r="BG267" s="291"/>
      <c r="BH267" s="291"/>
      <c r="BI267" s="291"/>
      <c r="BJ267" s="291"/>
      <c r="BK267" s="291"/>
      <c r="BL267" s="291"/>
      <c r="BM267" s="291"/>
      <c r="BN267" s="291"/>
      <c r="BO267" s="291"/>
      <c r="BP267" s="291"/>
      <c r="BQ267" s="291"/>
      <c r="BR267" s="291"/>
      <c r="BS267" s="12" t="s">
        <v>877</v>
      </c>
      <c r="BT267" s="13"/>
      <c r="BU267" s="12" t="s">
        <v>878</v>
      </c>
      <c r="BV267" s="160"/>
      <c r="BW267" s="14" t="s">
        <v>1485</v>
      </c>
    </row>
    <row r="268" spans="1:84" s="23" customFormat="1" ht="21" hidden="1" customHeight="1">
      <c r="A268" s="15"/>
      <c r="B268" s="15"/>
      <c r="C268" s="40" t="s">
        <v>63</v>
      </c>
      <c r="D268" s="591" t="s">
        <v>894</v>
      </c>
      <c r="E268" s="505">
        <v>2409</v>
      </c>
      <c r="F268" s="485">
        <v>42051</v>
      </c>
      <c r="G268" s="844"/>
      <c r="H268" s="332" t="s">
        <v>258</v>
      </c>
      <c r="I268" s="29">
        <v>36725</v>
      </c>
      <c r="J268" s="464" t="s">
        <v>638</v>
      </c>
      <c r="K268" s="299" t="s">
        <v>638</v>
      </c>
      <c r="L268" s="16">
        <v>180</v>
      </c>
      <c r="M268" s="16">
        <v>1</v>
      </c>
      <c r="N268" s="16">
        <v>181</v>
      </c>
      <c r="O268" s="16">
        <v>0</v>
      </c>
      <c r="P268" s="16"/>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5">
        <f>COUNT(S268:AR268)</f>
        <v>0</v>
      </c>
      <c r="BU268" s="15">
        <f>COUNT(AS268:BR268)</f>
        <v>0</v>
      </c>
      <c r="BW268" s="15">
        <f t="shared" ref="BW268" si="38">SUM(BS268,BU268)</f>
        <v>0</v>
      </c>
    </row>
    <row r="269" spans="1:84" ht="14.25" hidden="1" customHeight="1">
      <c r="A269" s="30"/>
      <c r="B269" s="30"/>
      <c r="C269" s="562"/>
      <c r="D269" s="224"/>
      <c r="E269" s="517"/>
      <c r="F269" s="490"/>
      <c r="G269" s="850"/>
      <c r="J269" s="453"/>
      <c r="K269" s="37"/>
      <c r="L269" s="45"/>
      <c r="M269" s="45"/>
      <c r="N269" s="45"/>
      <c r="O269" s="45"/>
      <c r="P269" s="45"/>
      <c r="Q269" s="45"/>
      <c r="R269" s="45"/>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46"/>
    </row>
    <row r="270" spans="1:84" s="52" customFormat="1" ht="54" hidden="1" customHeight="1">
      <c r="C270" s="51"/>
      <c r="D270" s="51" t="s">
        <v>1692</v>
      </c>
      <c r="E270" s="197"/>
      <c r="F270" s="493"/>
      <c r="G270" s="197"/>
      <c r="H270" s="268"/>
      <c r="I270" s="37"/>
      <c r="J270" s="3"/>
      <c r="K270" s="268"/>
      <c r="BT270" s="265"/>
      <c r="BU270" s="265"/>
      <c r="BV270" s="265"/>
    </row>
    <row r="271" spans="1:84" ht="14.25" hidden="1" customHeight="1">
      <c r="A271" s="30"/>
      <c r="B271" s="30"/>
      <c r="C271" s="562"/>
      <c r="D271" s="224"/>
      <c r="E271" s="517"/>
      <c r="F271" s="490"/>
      <c r="G271" s="850"/>
      <c r="J271" s="453"/>
      <c r="K271" s="37"/>
      <c r="L271" s="45"/>
      <c r="M271" s="45"/>
      <c r="N271" s="45"/>
      <c r="O271" s="45"/>
      <c r="P271" s="45"/>
      <c r="Q271" s="45"/>
      <c r="R271" s="45"/>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46"/>
    </row>
    <row r="272" spans="1:84" s="55" customFormat="1" ht="34.5" hidden="1" customHeight="1">
      <c r="A272" s="291" t="s">
        <v>11</v>
      </c>
      <c r="B272" s="291" t="s">
        <v>1012</v>
      </c>
      <c r="C272" s="534" t="s">
        <v>12</v>
      </c>
      <c r="D272" s="300" t="s">
        <v>39</v>
      </c>
      <c r="E272" s="506"/>
      <c r="F272" s="366" t="s">
        <v>14</v>
      </c>
      <c r="G272" s="506"/>
      <c r="H272" s="332" t="s">
        <v>1614</v>
      </c>
      <c r="I272" s="267" t="s">
        <v>1615</v>
      </c>
      <c r="J272" s="303"/>
      <c r="K272" s="303"/>
      <c r="L272" s="354" t="s">
        <v>1355</v>
      </c>
      <c r="M272" s="354" t="s">
        <v>1554</v>
      </c>
      <c r="N272" s="354" t="s">
        <v>1555</v>
      </c>
      <c r="O272" s="354" t="s">
        <v>1485</v>
      </c>
      <c r="P272" s="354"/>
      <c r="Q272" s="354" t="s">
        <v>1485</v>
      </c>
      <c r="R272" s="354"/>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12" t="s">
        <v>877</v>
      </c>
      <c r="BT272" s="13"/>
      <c r="BU272" s="12" t="s">
        <v>878</v>
      </c>
      <c r="BV272" s="160"/>
      <c r="BW272" s="14" t="s">
        <v>1485</v>
      </c>
    </row>
    <row r="273" spans="1:82" s="23" customFormat="1" ht="21" hidden="1" customHeight="1">
      <c r="A273" s="32"/>
      <c r="B273" s="32"/>
      <c r="C273" s="40" t="s">
        <v>148</v>
      </c>
      <c r="D273" s="591" t="s">
        <v>175</v>
      </c>
      <c r="E273" s="518"/>
      <c r="F273" s="485">
        <v>37272</v>
      </c>
      <c r="G273" s="844"/>
      <c r="H273" s="332" t="s">
        <v>257</v>
      </c>
      <c r="I273" s="29">
        <v>34592</v>
      </c>
      <c r="J273" s="454"/>
      <c r="K273" s="284"/>
      <c r="L273" s="16">
        <v>4</v>
      </c>
      <c r="M273" s="16">
        <v>0</v>
      </c>
      <c r="N273" s="16">
        <v>0</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5">
        <f t="shared" ref="BS273:BS289" si="39">COUNT(S273:AR273)</f>
        <v>0</v>
      </c>
      <c r="BU273" s="15">
        <f t="shared" ref="BU273:BU289" si="40">COUNT(AS273:BR273)</f>
        <v>0</v>
      </c>
      <c r="BW273" s="15">
        <f t="shared" ref="BW273:BW289" si="41">SUM(BS273,BU273)</f>
        <v>0</v>
      </c>
      <c r="CA273" s="256"/>
      <c r="CB273" s="256"/>
      <c r="CC273" s="256"/>
      <c r="CD273" s="256"/>
    </row>
    <row r="274" spans="1:82" s="23" customFormat="1" ht="21" hidden="1" customHeight="1">
      <c r="A274" s="15"/>
      <c r="B274" s="15"/>
      <c r="C274" s="40" t="s">
        <v>34</v>
      </c>
      <c r="D274" s="591" t="s">
        <v>48</v>
      </c>
      <c r="E274" s="518"/>
      <c r="F274" s="486">
        <v>40410</v>
      </c>
      <c r="G274" s="844"/>
      <c r="H274" s="332" t="s">
        <v>259</v>
      </c>
      <c r="I274" s="29">
        <v>28508</v>
      </c>
      <c r="J274" s="455"/>
      <c r="K274" s="284"/>
      <c r="L274" s="16">
        <v>777</v>
      </c>
      <c r="M274" s="16">
        <v>0</v>
      </c>
      <c r="N274" s="16">
        <v>0</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5">
        <f t="shared" si="39"/>
        <v>0</v>
      </c>
      <c r="BU274" s="15">
        <f t="shared" si="40"/>
        <v>0</v>
      </c>
      <c r="BW274" s="15">
        <f t="shared" si="41"/>
        <v>0</v>
      </c>
    </row>
    <row r="275" spans="1:82" s="23" customFormat="1" ht="21" hidden="1" customHeight="1">
      <c r="A275" s="24"/>
      <c r="B275" s="24"/>
      <c r="C275" s="40" t="s">
        <v>72</v>
      </c>
      <c r="D275" s="591" t="s">
        <v>134</v>
      </c>
      <c r="E275" s="518"/>
      <c r="F275" s="486">
        <v>42818</v>
      </c>
      <c r="G275" s="844"/>
      <c r="H275" s="332" t="s">
        <v>259</v>
      </c>
      <c r="I275" s="29">
        <v>42811</v>
      </c>
      <c r="J275" s="455"/>
      <c r="K275" s="284"/>
      <c r="L275" s="16">
        <v>94</v>
      </c>
      <c r="M275" s="16">
        <v>0</v>
      </c>
      <c r="N275" s="16">
        <v>0</v>
      </c>
      <c r="O275" s="16">
        <v>0</v>
      </c>
      <c r="P275" s="16"/>
      <c r="Q275" s="16">
        <v>0</v>
      </c>
      <c r="R275" s="16"/>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5">
        <f t="shared" si="39"/>
        <v>0</v>
      </c>
      <c r="BT275" s="30"/>
      <c r="BU275" s="15">
        <f t="shared" si="40"/>
        <v>0</v>
      </c>
      <c r="BV275" s="30"/>
      <c r="BW275" s="15">
        <f t="shared" si="41"/>
        <v>0</v>
      </c>
    </row>
    <row r="276" spans="1:82" s="23" customFormat="1" ht="21" hidden="1" customHeight="1">
      <c r="A276" s="32"/>
      <c r="B276" s="32"/>
      <c r="C276" s="40" t="s">
        <v>164</v>
      </c>
      <c r="D276" s="591" t="s">
        <v>69</v>
      </c>
      <c r="E276" s="518"/>
      <c r="F276" s="487">
        <v>38930</v>
      </c>
      <c r="G276" s="844"/>
      <c r="H276" s="332" t="s">
        <v>259</v>
      </c>
      <c r="I276" s="29">
        <v>38814</v>
      </c>
      <c r="J276" s="456"/>
      <c r="K276" s="284"/>
      <c r="L276" s="16">
        <v>2</v>
      </c>
      <c r="M276" s="16">
        <v>0</v>
      </c>
      <c r="N276" s="16">
        <v>0</v>
      </c>
      <c r="O276" s="16">
        <v>0</v>
      </c>
      <c r="P276" s="16"/>
      <c r="Q276" s="16">
        <v>0</v>
      </c>
      <c r="R276" s="16"/>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5">
        <f t="shared" si="39"/>
        <v>0</v>
      </c>
      <c r="BU276" s="15">
        <f t="shared" si="40"/>
        <v>0</v>
      </c>
      <c r="BW276" s="15">
        <f t="shared" si="41"/>
        <v>0</v>
      </c>
      <c r="CA276" s="256"/>
      <c r="CB276" s="256"/>
    </row>
    <row r="277" spans="1:82" s="23" customFormat="1" ht="21" hidden="1" customHeight="1">
      <c r="A277" s="32"/>
      <c r="B277" s="32"/>
      <c r="C277" s="40" t="s">
        <v>178</v>
      </c>
      <c r="D277" s="591" t="s">
        <v>1255</v>
      </c>
      <c r="E277" s="518"/>
      <c r="F277" s="485">
        <v>44525</v>
      </c>
      <c r="G277" s="844"/>
      <c r="H277" s="332" t="s">
        <v>259</v>
      </c>
      <c r="I277" s="29"/>
      <c r="J277" s="454"/>
      <c r="K277" s="284"/>
      <c r="L277" s="16">
        <v>1</v>
      </c>
      <c r="M277" s="16">
        <v>0</v>
      </c>
      <c r="N277" s="16">
        <v>0</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5">
        <f t="shared" si="39"/>
        <v>0</v>
      </c>
      <c r="BU277" s="15">
        <f t="shared" si="40"/>
        <v>0</v>
      </c>
      <c r="BW277" s="15">
        <f t="shared" si="41"/>
        <v>0</v>
      </c>
      <c r="CA277" s="256"/>
      <c r="CB277" s="256"/>
    </row>
    <row r="278" spans="1:82" s="23" customFormat="1" ht="21" hidden="1" customHeight="1">
      <c r="A278" s="31"/>
      <c r="B278" s="31"/>
      <c r="C278" s="40" t="s">
        <v>165</v>
      </c>
      <c r="D278" s="591" t="s">
        <v>885</v>
      </c>
      <c r="E278" s="518"/>
      <c r="F278" s="486">
        <v>32249</v>
      </c>
      <c r="G278" s="844"/>
      <c r="H278" s="332" t="s">
        <v>258</v>
      </c>
      <c r="I278" s="29">
        <v>19758</v>
      </c>
      <c r="J278" s="455"/>
      <c r="K278" s="284"/>
      <c r="L278" s="16">
        <v>1</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5">
        <f t="shared" si="39"/>
        <v>0</v>
      </c>
      <c r="BT278" s="30"/>
      <c r="BU278" s="15">
        <f t="shared" si="40"/>
        <v>0</v>
      </c>
      <c r="BV278" s="30"/>
      <c r="BW278" s="15">
        <f t="shared" si="41"/>
        <v>0</v>
      </c>
      <c r="BX278" s="256"/>
      <c r="BY278" s="256"/>
      <c r="BZ278" s="256"/>
      <c r="CA278" s="256"/>
      <c r="CB278" s="256"/>
    </row>
    <row r="279" spans="1:82" s="23" customFormat="1" ht="21" hidden="1" customHeight="1">
      <c r="A279" s="24"/>
      <c r="B279" s="24"/>
      <c r="C279" s="40" t="s">
        <v>170</v>
      </c>
      <c r="D279" s="591" t="s">
        <v>223</v>
      </c>
      <c r="E279" s="518"/>
      <c r="F279" s="487">
        <v>37712</v>
      </c>
      <c r="G279" s="844"/>
      <c r="H279" s="332" t="s">
        <v>924</v>
      </c>
      <c r="I279" s="29"/>
      <c r="J279" s="456"/>
      <c r="K279" s="284"/>
      <c r="L279" s="16">
        <v>1</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5">
        <f t="shared" si="39"/>
        <v>0</v>
      </c>
      <c r="BT279" s="30"/>
      <c r="BU279" s="15">
        <f t="shared" si="40"/>
        <v>0</v>
      </c>
      <c r="BV279" s="30"/>
      <c r="BW279" s="15">
        <f t="shared" si="41"/>
        <v>0</v>
      </c>
      <c r="BX279" s="256"/>
      <c r="BY279" s="256"/>
      <c r="BZ279" s="256"/>
    </row>
    <row r="280" spans="1:82" s="23" customFormat="1" ht="21" hidden="1" customHeight="1">
      <c r="A280" s="24"/>
      <c r="B280" s="24"/>
      <c r="C280" s="40" t="s">
        <v>172</v>
      </c>
      <c r="D280" s="591" t="s">
        <v>1070</v>
      </c>
      <c r="E280" s="518"/>
      <c r="F280" s="487">
        <v>40987</v>
      </c>
      <c r="G280" s="844"/>
      <c r="H280" s="332" t="s">
        <v>924</v>
      </c>
      <c r="I280" s="29">
        <v>40973</v>
      </c>
      <c r="J280" s="456"/>
      <c r="K280" s="284"/>
      <c r="L280" s="16">
        <v>1</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5">
        <f t="shared" si="39"/>
        <v>0</v>
      </c>
      <c r="BT280" s="30"/>
      <c r="BU280" s="15">
        <f t="shared" si="40"/>
        <v>0</v>
      </c>
      <c r="BV280" s="30"/>
      <c r="BW280" s="15">
        <f t="shared" si="41"/>
        <v>0</v>
      </c>
    </row>
    <row r="281" spans="1:82" s="23" customFormat="1" ht="21" hidden="1" customHeight="1">
      <c r="A281" s="24"/>
      <c r="B281" s="24"/>
      <c r="C281" s="40" t="s">
        <v>176</v>
      </c>
      <c r="D281" s="36" t="s">
        <v>1032</v>
      </c>
      <c r="E281" s="519"/>
      <c r="F281" s="486">
        <v>43897</v>
      </c>
      <c r="G281" s="844"/>
      <c r="H281" s="332" t="s">
        <v>924</v>
      </c>
      <c r="I281" s="29">
        <v>43894</v>
      </c>
      <c r="J281" s="455"/>
      <c r="K281" s="284"/>
      <c r="L281" s="16">
        <v>1</v>
      </c>
      <c r="M281" s="16">
        <v>0</v>
      </c>
      <c r="N281" s="16">
        <v>0</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5">
        <f t="shared" si="39"/>
        <v>0</v>
      </c>
      <c r="BT281" s="30"/>
      <c r="BU281" s="15">
        <f t="shared" si="40"/>
        <v>0</v>
      </c>
      <c r="BV281" s="30"/>
      <c r="BW281" s="15">
        <f t="shared" si="41"/>
        <v>0</v>
      </c>
      <c r="BX281" s="256"/>
      <c r="BY281" s="256"/>
      <c r="BZ281" s="256"/>
    </row>
    <row r="282" spans="1:82" s="23" customFormat="1" ht="21" hidden="1" customHeight="1">
      <c r="A282" s="24"/>
      <c r="B282" s="24"/>
      <c r="C282" s="40" t="s">
        <v>167</v>
      </c>
      <c r="D282" s="591" t="s">
        <v>1106</v>
      </c>
      <c r="E282" s="518"/>
      <c r="F282" s="485">
        <v>34044</v>
      </c>
      <c r="G282" s="844"/>
      <c r="H282" s="332" t="s">
        <v>749</v>
      </c>
      <c r="I282" s="29">
        <v>39770</v>
      </c>
      <c r="J282" s="454"/>
      <c r="K282" s="284"/>
      <c r="L282" s="16">
        <v>1</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5">
        <f t="shared" si="39"/>
        <v>0</v>
      </c>
      <c r="BT282" s="30"/>
      <c r="BU282" s="15">
        <f t="shared" si="40"/>
        <v>0</v>
      </c>
      <c r="BV282" s="30"/>
      <c r="BW282" s="15">
        <f t="shared" si="41"/>
        <v>0</v>
      </c>
      <c r="CA282" s="256"/>
      <c r="CB282" s="256"/>
    </row>
    <row r="283" spans="1:82" s="23" customFormat="1" ht="21" hidden="1" customHeight="1">
      <c r="A283" s="24"/>
      <c r="B283" s="24"/>
      <c r="C283" s="40" t="s">
        <v>188</v>
      </c>
      <c r="D283" s="591" t="s">
        <v>1151</v>
      </c>
      <c r="E283" s="518"/>
      <c r="F283" s="486">
        <v>30317</v>
      </c>
      <c r="G283" s="844"/>
      <c r="H283" s="332" t="s">
        <v>749</v>
      </c>
      <c r="I283" s="29">
        <v>42704</v>
      </c>
      <c r="J283" s="455"/>
      <c r="K283" s="284"/>
      <c r="L283" s="16">
        <v>0</v>
      </c>
      <c r="M283" s="16">
        <v>0</v>
      </c>
      <c r="N283" s="16">
        <v>0</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5">
        <f t="shared" si="39"/>
        <v>0</v>
      </c>
      <c r="BT283" s="30"/>
      <c r="BU283" s="15">
        <f t="shared" si="40"/>
        <v>0</v>
      </c>
      <c r="BV283" s="30"/>
      <c r="BW283" s="15">
        <f t="shared" si="41"/>
        <v>0</v>
      </c>
    </row>
    <row r="284" spans="1:82" s="23" customFormat="1" ht="21" hidden="1" customHeight="1">
      <c r="A284" s="32"/>
      <c r="B284" s="32"/>
      <c r="C284" s="40" t="s">
        <v>193</v>
      </c>
      <c r="D284" s="591" t="s">
        <v>226</v>
      </c>
      <c r="E284" s="518"/>
      <c r="F284" s="487">
        <v>37767</v>
      </c>
      <c r="G284" s="844"/>
      <c r="H284" s="332" t="s">
        <v>749</v>
      </c>
      <c r="I284" s="29">
        <v>36438</v>
      </c>
      <c r="J284" s="456"/>
      <c r="K284" s="284"/>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5">
        <f t="shared" si="39"/>
        <v>0</v>
      </c>
      <c r="BU284" s="15">
        <f t="shared" si="40"/>
        <v>0</v>
      </c>
      <c r="BW284" s="15">
        <f t="shared" si="41"/>
        <v>0</v>
      </c>
      <c r="BX284" s="256"/>
      <c r="BY284" s="256"/>
      <c r="BZ284" s="256"/>
    </row>
    <row r="285" spans="1:82" s="23" customFormat="1" ht="21" hidden="1" customHeight="1">
      <c r="A285" s="24"/>
      <c r="B285" s="24"/>
      <c r="C285" s="40" t="s">
        <v>197</v>
      </c>
      <c r="D285" s="591" t="s">
        <v>233</v>
      </c>
      <c r="E285" s="518"/>
      <c r="F285" s="486">
        <v>38805</v>
      </c>
      <c r="G285" s="844"/>
      <c r="H285" s="332" t="s">
        <v>749</v>
      </c>
      <c r="I285" s="29">
        <v>21257</v>
      </c>
      <c r="J285" s="455"/>
      <c r="K285" s="284"/>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5">
        <f t="shared" si="39"/>
        <v>0</v>
      </c>
      <c r="BT285" s="30"/>
      <c r="BU285" s="15">
        <f t="shared" si="40"/>
        <v>0</v>
      </c>
      <c r="BV285" s="30"/>
      <c r="BW285" s="15">
        <f t="shared" si="41"/>
        <v>0</v>
      </c>
      <c r="CA285" s="256"/>
      <c r="CB285" s="256"/>
    </row>
    <row r="286" spans="1:82" s="23" customFormat="1" ht="21" hidden="1" customHeight="1">
      <c r="A286" s="15"/>
      <c r="B286" s="15"/>
      <c r="C286" s="40" t="s">
        <v>202</v>
      </c>
      <c r="D286" s="591" t="s">
        <v>78</v>
      </c>
      <c r="E286" s="518"/>
      <c r="F286" s="486">
        <v>40126</v>
      </c>
      <c r="G286" s="844"/>
      <c r="H286" s="332" t="s">
        <v>749</v>
      </c>
      <c r="I286" s="29">
        <v>37761</v>
      </c>
      <c r="J286" s="455"/>
      <c r="K286" s="284"/>
      <c r="L286" s="16">
        <v>0</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5">
        <f t="shared" si="39"/>
        <v>0</v>
      </c>
      <c r="BU286" s="15">
        <f t="shared" si="40"/>
        <v>0</v>
      </c>
      <c r="BW286" s="15">
        <f t="shared" si="41"/>
        <v>0</v>
      </c>
    </row>
    <row r="287" spans="1:82" s="23" customFormat="1" ht="21" hidden="1" customHeight="1">
      <c r="A287" s="24"/>
      <c r="B287" s="24"/>
      <c r="C287" s="40" t="s">
        <v>204</v>
      </c>
      <c r="D287" s="591" t="s">
        <v>1175</v>
      </c>
      <c r="E287" s="518"/>
      <c r="F287" s="486">
        <v>40547</v>
      </c>
      <c r="G287" s="844"/>
      <c r="H287" s="332" t="s">
        <v>749</v>
      </c>
      <c r="I287" s="29">
        <v>40722</v>
      </c>
      <c r="J287" s="455"/>
      <c r="K287" s="284"/>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5">
        <f t="shared" si="39"/>
        <v>0</v>
      </c>
      <c r="BT287" s="30"/>
      <c r="BU287" s="15">
        <f t="shared" si="40"/>
        <v>0</v>
      </c>
      <c r="BV287" s="30"/>
      <c r="BW287" s="15">
        <f t="shared" si="41"/>
        <v>0</v>
      </c>
    </row>
    <row r="288" spans="1:82" s="23" customFormat="1" ht="21" hidden="1" customHeight="1">
      <c r="A288" s="24"/>
      <c r="B288" s="24"/>
      <c r="C288" s="40" t="s">
        <v>209</v>
      </c>
      <c r="D288" s="591" t="s">
        <v>1203</v>
      </c>
      <c r="E288" s="518"/>
      <c r="F288" s="485">
        <v>41444</v>
      </c>
      <c r="G288" s="844"/>
      <c r="H288" s="332" t="s">
        <v>749</v>
      </c>
      <c r="I288" s="29">
        <v>41507</v>
      </c>
      <c r="J288" s="454"/>
      <c r="K288" s="284"/>
      <c r="L288" s="16">
        <v>0</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5">
        <f t="shared" si="39"/>
        <v>0</v>
      </c>
      <c r="BT288" s="30"/>
      <c r="BU288" s="15">
        <f t="shared" si="40"/>
        <v>0</v>
      </c>
      <c r="BV288" s="30"/>
      <c r="BW288" s="15">
        <f t="shared" si="41"/>
        <v>0</v>
      </c>
    </row>
    <row r="289" spans="1:84" s="23" customFormat="1" ht="21" hidden="1" customHeight="1">
      <c r="A289" s="24"/>
      <c r="B289" s="24"/>
      <c r="C289" s="40" t="s">
        <v>212</v>
      </c>
      <c r="D289" s="591" t="s">
        <v>1181</v>
      </c>
      <c r="E289" s="518"/>
      <c r="F289" s="485">
        <v>42051</v>
      </c>
      <c r="G289" s="844"/>
      <c r="H289" s="332" t="s">
        <v>749</v>
      </c>
      <c r="I289" s="29">
        <v>43052</v>
      </c>
      <c r="J289" s="454"/>
      <c r="K289" s="284"/>
      <c r="L289" s="16">
        <v>0</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5">
        <f t="shared" si="39"/>
        <v>0</v>
      </c>
      <c r="BT289" s="30"/>
      <c r="BU289" s="15">
        <f t="shared" si="40"/>
        <v>0</v>
      </c>
      <c r="BV289" s="30"/>
      <c r="BW289" s="15">
        <f t="shared" si="41"/>
        <v>0</v>
      </c>
    </row>
    <row r="290" spans="1:84" s="55" customFormat="1" ht="34.5" hidden="1" customHeight="1">
      <c r="A290" s="291" t="s">
        <v>11</v>
      </c>
      <c r="B290" s="291" t="s">
        <v>1012</v>
      </c>
      <c r="C290" s="534" t="s">
        <v>12</v>
      </c>
      <c r="D290" s="300" t="s">
        <v>13</v>
      </c>
      <c r="E290" s="506"/>
      <c r="F290" s="366" t="s">
        <v>14</v>
      </c>
      <c r="G290" s="506"/>
      <c r="H290" s="332" t="s">
        <v>1614</v>
      </c>
      <c r="I290" s="267" t="s">
        <v>1615</v>
      </c>
      <c r="J290" s="303"/>
      <c r="K290" s="303"/>
      <c r="L290" s="354" t="s">
        <v>1355</v>
      </c>
      <c r="M290" s="354" t="s">
        <v>1554</v>
      </c>
      <c r="N290" s="354" t="s">
        <v>1555</v>
      </c>
      <c r="O290" s="354" t="s">
        <v>1485</v>
      </c>
      <c r="P290" s="354"/>
      <c r="Q290" s="354" t="s">
        <v>1485</v>
      </c>
      <c r="R290" s="354"/>
      <c r="S290" s="291"/>
      <c r="T290" s="291"/>
      <c r="U290" s="291"/>
      <c r="V290" s="291"/>
      <c r="W290" s="291"/>
      <c r="X290" s="291"/>
      <c r="Y290" s="291"/>
      <c r="Z290" s="291"/>
      <c r="AA290" s="291"/>
      <c r="AB290" s="291"/>
      <c r="AC290" s="291"/>
      <c r="AD290" s="291"/>
      <c r="AE290" s="291"/>
      <c r="AF290" s="291"/>
      <c r="AG290" s="291"/>
      <c r="AH290" s="291"/>
      <c r="AI290" s="291"/>
      <c r="AJ290" s="291"/>
      <c r="AK290" s="291"/>
      <c r="AL290" s="291"/>
      <c r="AM290" s="291"/>
      <c r="AN290" s="291"/>
      <c r="AO290" s="291"/>
      <c r="AP290" s="291"/>
      <c r="AQ290" s="291"/>
      <c r="AR290" s="291"/>
      <c r="AS290" s="291"/>
      <c r="AT290" s="291"/>
      <c r="AU290" s="291"/>
      <c r="AV290" s="291"/>
      <c r="AW290" s="291"/>
      <c r="AX290" s="291"/>
      <c r="AY290" s="291"/>
      <c r="AZ290" s="291"/>
      <c r="BA290" s="291"/>
      <c r="BB290" s="291"/>
      <c r="BC290" s="291"/>
      <c r="BD290" s="291"/>
      <c r="BE290" s="291"/>
      <c r="BF290" s="291"/>
      <c r="BG290" s="291"/>
      <c r="BH290" s="291"/>
      <c r="BI290" s="291"/>
      <c r="BJ290" s="291"/>
      <c r="BK290" s="291"/>
      <c r="BL290" s="291"/>
      <c r="BM290" s="291"/>
      <c r="BN290" s="291"/>
      <c r="BO290" s="291"/>
      <c r="BP290" s="291"/>
      <c r="BQ290" s="291"/>
      <c r="BR290" s="291"/>
      <c r="BS290" s="12" t="s">
        <v>877</v>
      </c>
      <c r="BT290" s="13"/>
      <c r="BU290" s="12" t="s">
        <v>878</v>
      </c>
      <c r="BV290" s="160"/>
      <c r="BW290" s="14" t="s">
        <v>1485</v>
      </c>
    </row>
    <row r="291" spans="1:84" s="159" customFormat="1" ht="21" hidden="1" customHeight="1">
      <c r="A291" s="24"/>
      <c r="B291" s="24"/>
      <c r="C291" s="535" t="s">
        <v>19</v>
      </c>
      <c r="D291" s="591" t="s">
        <v>1028</v>
      </c>
      <c r="E291" s="518"/>
      <c r="F291" s="487">
        <v>43838</v>
      </c>
      <c r="G291" s="844"/>
      <c r="H291" s="299" t="s">
        <v>924</v>
      </c>
      <c r="I291" s="26">
        <v>41950</v>
      </c>
      <c r="J291" s="456"/>
      <c r="K291" s="259"/>
      <c r="L291" s="16">
        <v>3</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56"/>
      <c r="BS291" s="15">
        <f>COUNT(S291:AR291)</f>
        <v>0</v>
      </c>
      <c r="BT291" s="172"/>
      <c r="BU291" s="15">
        <f>COUNT(AS291:BR291)</f>
        <v>0</v>
      </c>
      <c r="BW291" s="15">
        <f>SUM(BS291,BU291)</f>
        <v>0</v>
      </c>
    </row>
    <row r="292" spans="1:84" s="159" customFormat="1" ht="21" hidden="1" customHeight="1">
      <c r="A292" s="24"/>
      <c r="B292" s="24"/>
      <c r="C292" s="535" t="s">
        <v>21</v>
      </c>
      <c r="D292" s="591" t="s">
        <v>1126</v>
      </c>
      <c r="E292" s="518"/>
      <c r="F292" s="487">
        <v>33633</v>
      </c>
      <c r="G292" s="844"/>
      <c r="H292" s="299" t="s">
        <v>749</v>
      </c>
      <c r="I292" s="26">
        <v>43516</v>
      </c>
      <c r="J292" s="456"/>
      <c r="K292" s="259"/>
      <c r="L292" s="16">
        <v>0</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56"/>
      <c r="BS292" s="15">
        <f>COUNT(S292:AR292)</f>
        <v>0</v>
      </c>
      <c r="BU292" s="15">
        <f>COUNT(AS292:BR292)</f>
        <v>0</v>
      </c>
      <c r="BW292" s="15">
        <f>SUM(BS292,BU292)</f>
        <v>0</v>
      </c>
    </row>
    <row r="293" spans="1:84" s="159" customFormat="1" ht="21" hidden="1" customHeight="1">
      <c r="A293" s="24"/>
      <c r="B293" s="24"/>
      <c r="C293" s="535" t="s">
        <v>23</v>
      </c>
      <c r="D293" s="591" t="s">
        <v>1103</v>
      </c>
      <c r="E293" s="518"/>
      <c r="F293" s="487">
        <v>40760</v>
      </c>
      <c r="G293" s="844"/>
      <c r="H293" s="299" t="s">
        <v>749</v>
      </c>
      <c r="I293" s="26">
        <v>40602</v>
      </c>
      <c r="J293" s="456"/>
      <c r="K293" s="259"/>
      <c r="L293" s="16">
        <v>0</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56"/>
      <c r="BS293" s="15">
        <f>COUNT(S293:AR293)</f>
        <v>0</v>
      </c>
      <c r="BU293" s="15">
        <f>COUNT(AS293:BR293)</f>
        <v>0</v>
      </c>
      <c r="BW293" s="15">
        <f>SUM(BS293,BU293)</f>
        <v>0</v>
      </c>
    </row>
    <row r="294" spans="1:84" s="55" customFormat="1" ht="34.5" hidden="1" customHeight="1">
      <c r="A294" s="291" t="s">
        <v>11</v>
      </c>
      <c r="B294" s="291" t="s">
        <v>1012</v>
      </c>
      <c r="C294" s="534" t="s">
        <v>12</v>
      </c>
      <c r="D294" s="300" t="s">
        <v>266</v>
      </c>
      <c r="E294" s="506"/>
      <c r="F294" s="366" t="s">
        <v>14</v>
      </c>
      <c r="G294" s="506"/>
      <c r="H294" s="332" t="s">
        <v>1614</v>
      </c>
      <c r="I294" s="267" t="s">
        <v>1616</v>
      </c>
      <c r="J294" s="303"/>
      <c r="K294" s="303"/>
      <c r="L294" s="354" t="s">
        <v>1355</v>
      </c>
      <c r="M294" s="354" t="s">
        <v>1554</v>
      </c>
      <c r="N294" s="354" t="s">
        <v>1555</v>
      </c>
      <c r="O294" s="354" t="s">
        <v>1485</v>
      </c>
      <c r="P294" s="354"/>
      <c r="Q294" s="354" t="s">
        <v>1485</v>
      </c>
      <c r="R294" s="354"/>
      <c r="S294" s="291"/>
      <c r="T294" s="291"/>
      <c r="U294" s="291"/>
      <c r="V294" s="291"/>
      <c r="W294" s="291"/>
      <c r="X294" s="291"/>
      <c r="Y294" s="291"/>
      <c r="Z294" s="291"/>
      <c r="AA294" s="291"/>
      <c r="AB294" s="291"/>
      <c r="AC294" s="291"/>
      <c r="AD294" s="291"/>
      <c r="AE294" s="291"/>
      <c r="AF294" s="291"/>
      <c r="AG294" s="291"/>
      <c r="AH294" s="291"/>
      <c r="AI294" s="291"/>
      <c r="AJ294" s="291"/>
      <c r="AK294" s="291"/>
      <c r="AL294" s="291"/>
      <c r="AM294" s="291"/>
      <c r="AN294" s="291"/>
      <c r="AO294" s="291"/>
      <c r="AP294" s="291"/>
      <c r="AQ294" s="291"/>
      <c r="AR294" s="291"/>
      <c r="AS294" s="291"/>
      <c r="AT294" s="291"/>
      <c r="AU294" s="291"/>
      <c r="AV294" s="291"/>
      <c r="AW294" s="291"/>
      <c r="AX294" s="291"/>
      <c r="AY294" s="291"/>
      <c r="AZ294" s="291"/>
      <c r="BA294" s="291"/>
      <c r="BB294" s="291"/>
      <c r="BC294" s="291"/>
      <c r="BD294" s="291"/>
      <c r="BE294" s="291"/>
      <c r="BF294" s="291"/>
      <c r="BG294" s="291"/>
      <c r="BH294" s="291"/>
      <c r="BI294" s="291"/>
      <c r="BJ294" s="291"/>
      <c r="BK294" s="291"/>
      <c r="BL294" s="291"/>
      <c r="BM294" s="291"/>
      <c r="BN294" s="291"/>
      <c r="BO294" s="291"/>
      <c r="BP294" s="291"/>
      <c r="BQ294" s="291"/>
      <c r="BR294" s="291"/>
      <c r="BS294" s="12" t="s">
        <v>877</v>
      </c>
      <c r="BT294" s="13"/>
      <c r="BU294" s="12" t="s">
        <v>878</v>
      </c>
      <c r="BV294" s="160"/>
      <c r="BW294" s="14" t="s">
        <v>1485</v>
      </c>
    </row>
    <row r="295" spans="1:84" ht="21" hidden="1" customHeight="1">
      <c r="A295" s="31"/>
      <c r="B295" s="31"/>
      <c r="C295" s="535" t="s">
        <v>38</v>
      </c>
      <c r="D295" s="591" t="s">
        <v>277</v>
      </c>
      <c r="E295" s="518"/>
      <c r="F295" s="485">
        <v>40961</v>
      </c>
      <c r="G295" s="844"/>
      <c r="H295" s="332" t="s">
        <v>258</v>
      </c>
      <c r="I295" s="26">
        <v>40966</v>
      </c>
      <c r="J295" s="454"/>
      <c r="K295" s="284"/>
      <c r="L295" s="16">
        <v>87</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9"/>
      <c r="AT295" s="19"/>
      <c r="AU295" s="19"/>
      <c r="AV295" s="19"/>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15">
        <f>COUNT(S295:AR295)</f>
        <v>0</v>
      </c>
      <c r="BU295" s="15">
        <f>COUNT(AS295:BR295)</f>
        <v>0</v>
      </c>
      <c r="BW295" s="15">
        <f>SUM(BS295,BU295)</f>
        <v>0</v>
      </c>
    </row>
    <row r="296" spans="1:84" ht="21" hidden="1" customHeight="1">
      <c r="A296" s="15"/>
      <c r="B296" s="15"/>
      <c r="C296" s="535" t="s">
        <v>52</v>
      </c>
      <c r="D296" s="591" t="s">
        <v>1637</v>
      </c>
      <c r="E296" s="518"/>
      <c r="F296" s="487">
        <v>42132</v>
      </c>
      <c r="G296" s="844"/>
      <c r="H296" s="332" t="s">
        <v>258</v>
      </c>
      <c r="I296" s="26"/>
      <c r="J296" s="456"/>
      <c r="K296" s="284"/>
      <c r="L296" s="16">
        <v>11</v>
      </c>
      <c r="M296" s="16">
        <v>0</v>
      </c>
      <c r="N296" s="16">
        <v>0</v>
      </c>
      <c r="O296" s="16">
        <v>0</v>
      </c>
      <c r="P296" s="16"/>
      <c r="Q296" s="16">
        <v>0</v>
      </c>
      <c r="R296" s="16"/>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9"/>
      <c r="AT296" s="19"/>
      <c r="AU296" s="19"/>
      <c r="AV296" s="19"/>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15">
        <f>COUNT(S296:AR296)</f>
        <v>0</v>
      </c>
      <c r="BU296" s="15">
        <f>COUNT(AS296:BR296)</f>
        <v>0</v>
      </c>
      <c r="BW296" s="15">
        <f>SUM(BS296,BU296)</f>
        <v>0</v>
      </c>
    </row>
    <row r="297" spans="1:84" ht="14.25" hidden="1" customHeight="1">
      <c r="A297" s="30"/>
      <c r="B297" s="30"/>
      <c r="C297" s="562"/>
      <c r="D297" s="224"/>
      <c r="E297" s="517"/>
      <c r="F297" s="490"/>
      <c r="G297" s="850"/>
      <c r="J297" s="453"/>
      <c r="K297" s="37"/>
      <c r="L297" s="45"/>
      <c r="M297" s="45"/>
      <c r="N297" s="45"/>
      <c r="O297" s="45"/>
      <c r="P297" s="45"/>
      <c r="Q297" s="45"/>
      <c r="R297" s="45"/>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46"/>
    </row>
    <row r="298" spans="1:84" s="52" customFormat="1" ht="54" hidden="1" customHeight="1">
      <c r="C298" s="51"/>
      <c r="D298" s="51" t="s">
        <v>1693</v>
      </c>
      <c r="E298" s="197"/>
      <c r="F298" s="493"/>
      <c r="G298" s="197"/>
      <c r="H298" s="268"/>
      <c r="I298" s="37"/>
      <c r="J298" s="3"/>
      <c r="K298" s="268"/>
      <c r="BS298" s="265"/>
      <c r="BT298" s="265"/>
      <c r="BU298" s="265"/>
      <c r="BW298" s="265"/>
    </row>
    <row r="299" spans="1:84" ht="14.25" hidden="1" customHeight="1">
      <c r="A299" s="30"/>
      <c r="B299" s="30"/>
      <c r="C299" s="562"/>
      <c r="D299" s="224"/>
      <c r="E299" s="517"/>
      <c r="F299" s="490"/>
      <c r="G299" s="850"/>
      <c r="J299" s="453"/>
      <c r="K299" s="37"/>
      <c r="L299" s="45"/>
      <c r="M299" s="45"/>
      <c r="N299" s="45"/>
      <c r="O299" s="45"/>
      <c r="P299" s="45"/>
      <c r="Q299" s="45"/>
      <c r="R299" s="45"/>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46"/>
    </row>
    <row r="300" spans="1:84" s="55" customFormat="1" ht="34.5" hidden="1" customHeight="1">
      <c r="A300" s="291" t="s">
        <v>11</v>
      </c>
      <c r="B300" s="291" t="s">
        <v>1012</v>
      </c>
      <c r="C300" s="534" t="s">
        <v>12</v>
      </c>
      <c r="D300" s="300" t="s">
        <v>39</v>
      </c>
      <c r="E300" s="506"/>
      <c r="F300" s="366" t="s">
        <v>14</v>
      </c>
      <c r="G300" s="506"/>
      <c r="H300" s="332" t="s">
        <v>1614</v>
      </c>
      <c r="I300" s="267" t="s">
        <v>1615</v>
      </c>
      <c r="J300" s="303"/>
      <c r="K300" s="303"/>
      <c r="L300" s="354" t="s">
        <v>1355</v>
      </c>
      <c r="M300" s="354" t="s">
        <v>1554</v>
      </c>
      <c r="N300" s="354" t="s">
        <v>1555</v>
      </c>
      <c r="O300" s="354" t="s">
        <v>1485</v>
      </c>
      <c r="P300" s="354"/>
      <c r="Q300" s="354" t="s">
        <v>1485</v>
      </c>
      <c r="R300" s="354"/>
      <c r="S300" s="291"/>
      <c r="T300" s="291"/>
      <c r="U300" s="291"/>
      <c r="V300" s="291"/>
      <c r="W300" s="291"/>
      <c r="X300" s="291"/>
      <c r="Y300" s="291"/>
      <c r="Z300" s="291"/>
      <c r="AA300" s="291"/>
      <c r="AB300" s="291"/>
      <c r="AC300" s="291"/>
      <c r="AD300" s="291"/>
      <c r="AE300" s="291"/>
      <c r="AF300" s="291"/>
      <c r="AG300" s="291"/>
      <c r="AH300" s="291"/>
      <c r="AI300" s="291"/>
      <c r="AJ300" s="291"/>
      <c r="AK300" s="291"/>
      <c r="AL300" s="291"/>
      <c r="AM300" s="291"/>
      <c r="AN300" s="291"/>
      <c r="AO300" s="291"/>
      <c r="AP300" s="291"/>
      <c r="AQ300" s="291"/>
      <c r="AR300" s="291"/>
      <c r="AS300" s="291"/>
      <c r="AT300" s="291"/>
      <c r="AU300" s="291"/>
      <c r="AV300" s="291"/>
      <c r="AW300" s="291"/>
      <c r="AX300" s="291"/>
      <c r="AY300" s="291"/>
      <c r="AZ300" s="291"/>
      <c r="BA300" s="291"/>
      <c r="BB300" s="291"/>
      <c r="BC300" s="291"/>
      <c r="BD300" s="291"/>
      <c r="BE300" s="291"/>
      <c r="BF300" s="291"/>
      <c r="BG300" s="291"/>
      <c r="BH300" s="291"/>
      <c r="BI300" s="291"/>
      <c r="BJ300" s="291"/>
      <c r="BK300" s="291"/>
      <c r="BL300" s="291"/>
      <c r="BM300" s="291"/>
      <c r="BN300" s="291"/>
      <c r="BO300" s="291"/>
      <c r="BP300" s="291"/>
      <c r="BQ300" s="291"/>
      <c r="BR300" s="291"/>
      <c r="BS300" s="12" t="s">
        <v>877</v>
      </c>
      <c r="BT300" s="13"/>
      <c r="BU300" s="12" t="s">
        <v>878</v>
      </c>
      <c r="BV300" s="160"/>
      <c r="BW300" s="14" t="s">
        <v>1485</v>
      </c>
    </row>
    <row r="301" spans="1:84" s="23" customFormat="1" ht="21" hidden="1" customHeight="1">
      <c r="A301" s="32"/>
      <c r="B301" s="32"/>
      <c r="C301" s="40" t="s">
        <v>97</v>
      </c>
      <c r="D301" s="591" t="s">
        <v>82</v>
      </c>
      <c r="E301" s="505">
        <v>5478</v>
      </c>
      <c r="F301" s="486">
        <v>40452</v>
      </c>
      <c r="G301" s="844"/>
      <c r="H301" s="332" t="s">
        <v>254</v>
      </c>
      <c r="I301" s="29">
        <v>40015</v>
      </c>
      <c r="J301" s="457" t="s">
        <v>378</v>
      </c>
      <c r="K301" s="299" t="s">
        <v>377</v>
      </c>
      <c r="L301" s="16">
        <v>47</v>
      </c>
      <c r="M301" s="16">
        <v>1</v>
      </c>
      <c r="N301" s="16">
        <v>48</v>
      </c>
      <c r="O301" s="16">
        <v>3</v>
      </c>
      <c r="P301" s="16"/>
      <c r="Q301" s="16">
        <v>3</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5">
        <v>3</v>
      </c>
      <c r="BU301" s="15">
        <v>0</v>
      </c>
      <c r="BW301" s="15">
        <v>3</v>
      </c>
    </row>
    <row r="302" spans="1:84" s="23" customFormat="1" ht="21" hidden="1" customHeight="1">
      <c r="A302" s="15"/>
      <c r="B302" s="15"/>
      <c r="C302" s="40" t="s">
        <v>211</v>
      </c>
      <c r="D302" s="591" t="s">
        <v>249</v>
      </c>
      <c r="E302" s="518"/>
      <c r="F302" s="487">
        <v>42026</v>
      </c>
      <c r="G302" s="844"/>
      <c r="H302" s="332" t="s">
        <v>749</v>
      </c>
      <c r="I302" s="29">
        <v>43438</v>
      </c>
      <c r="J302" s="456"/>
      <c r="K302" s="284"/>
      <c r="L302" s="16">
        <v>0</v>
      </c>
      <c r="M302" s="16">
        <v>0</v>
      </c>
      <c r="N302" s="16">
        <v>0</v>
      </c>
      <c r="O302" s="16">
        <v>0</v>
      </c>
      <c r="P302" s="16"/>
      <c r="Q302" s="16">
        <v>0</v>
      </c>
      <c r="R302" s="16"/>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5">
        <v>0</v>
      </c>
      <c r="BU302" s="15">
        <v>0</v>
      </c>
      <c r="BW302" s="15">
        <v>0</v>
      </c>
    </row>
    <row r="303" spans="1:84" customFormat="1" ht="21" hidden="1" customHeight="1">
      <c r="A303" s="32"/>
      <c r="B303" s="32"/>
      <c r="C303" s="40" t="s">
        <v>1152</v>
      </c>
      <c r="D303" s="591" t="s">
        <v>1568</v>
      </c>
      <c r="E303" s="505">
        <v>11377</v>
      </c>
      <c r="F303" s="486">
        <v>44690</v>
      </c>
      <c r="G303" s="844"/>
      <c r="H303" s="332" t="s">
        <v>1406</v>
      </c>
      <c r="I303" s="29">
        <v>44775</v>
      </c>
      <c r="J303" s="457" t="s">
        <v>1570</v>
      </c>
      <c r="K303" s="299" t="s">
        <v>1569</v>
      </c>
      <c r="L303" s="16">
        <v>0</v>
      </c>
      <c r="M303" s="16">
        <v>0</v>
      </c>
      <c r="N303" s="16">
        <v>0</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5">
        <v>0</v>
      </c>
      <c r="BT303" s="23"/>
      <c r="BU303" s="15">
        <v>0</v>
      </c>
      <c r="BV303" s="23"/>
      <c r="BW303" s="15">
        <v>0</v>
      </c>
      <c r="BX303" s="23"/>
      <c r="BY303" s="23"/>
      <c r="BZ303" s="23"/>
      <c r="CA303" s="23"/>
      <c r="CB303" s="23"/>
      <c r="CC303" s="23"/>
      <c r="CD303" s="23"/>
      <c r="CE303" s="23"/>
      <c r="CF303" s="23"/>
    </row>
    <row r="304" spans="1:84" customFormat="1" ht="21" hidden="1" customHeight="1">
      <c r="A304" s="24"/>
      <c r="B304" s="24"/>
      <c r="C304" s="40" t="s">
        <v>136</v>
      </c>
      <c r="D304" s="591" t="s">
        <v>253</v>
      </c>
      <c r="E304" s="518"/>
      <c r="F304" s="487">
        <v>41743</v>
      </c>
      <c r="G304" s="844"/>
      <c r="H304" s="332" t="s">
        <v>258</v>
      </c>
      <c r="I304" s="29"/>
      <c r="J304" s="456"/>
      <c r="K304" s="284"/>
      <c r="L304" s="16">
        <v>6</v>
      </c>
      <c r="M304" s="16">
        <v>0</v>
      </c>
      <c r="N304" s="16">
        <v>0</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5">
        <v>0</v>
      </c>
      <c r="BT304" s="30"/>
      <c r="BU304" s="15">
        <v>0</v>
      </c>
      <c r="BV304" s="30"/>
      <c r="BW304" s="15">
        <v>0</v>
      </c>
      <c r="BX304" s="23"/>
      <c r="BY304" s="23"/>
      <c r="BZ304" s="23"/>
      <c r="CA304" s="23"/>
      <c r="CB304" s="23"/>
      <c r="CC304" s="256"/>
      <c r="CD304" s="256"/>
      <c r="CE304" s="256"/>
      <c r="CF304" s="256"/>
    </row>
    <row r="305" spans="1:84" customFormat="1" ht="21" hidden="1" customHeight="1">
      <c r="A305" s="24"/>
      <c r="B305" s="24"/>
      <c r="C305" s="40" t="s">
        <v>129</v>
      </c>
      <c r="D305" s="591" t="s">
        <v>1314</v>
      </c>
      <c r="E305" s="505">
        <v>11380</v>
      </c>
      <c r="F305" s="486">
        <v>44517</v>
      </c>
      <c r="G305" s="844"/>
      <c r="H305" s="332" t="s">
        <v>343</v>
      </c>
      <c r="I305" s="29">
        <v>44517</v>
      </c>
      <c r="J305" s="457" t="s">
        <v>1316</v>
      </c>
      <c r="K305" s="299" t="s">
        <v>1315</v>
      </c>
      <c r="L305" s="16">
        <v>10</v>
      </c>
      <c r="M305" s="16">
        <v>0</v>
      </c>
      <c r="N305" s="16">
        <v>10</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5">
        <v>0</v>
      </c>
      <c r="BT305" s="30"/>
      <c r="BU305" s="15">
        <v>0</v>
      </c>
      <c r="BV305" s="30"/>
      <c r="BW305" s="15">
        <v>0</v>
      </c>
      <c r="BX305" s="23"/>
      <c r="BY305" s="23"/>
      <c r="BZ305" s="23"/>
      <c r="CA305" s="23"/>
      <c r="CB305" s="23"/>
      <c r="CC305" s="256"/>
      <c r="CD305" s="256"/>
      <c r="CE305" s="23"/>
      <c r="CF305" s="23"/>
    </row>
    <row r="306" spans="1:84" customFormat="1" ht="21" hidden="1" customHeight="1">
      <c r="A306" s="32"/>
      <c r="B306" s="32"/>
      <c r="C306" s="40" t="s">
        <v>103</v>
      </c>
      <c r="D306" s="591" t="s">
        <v>114</v>
      </c>
      <c r="E306" s="505">
        <v>1524</v>
      </c>
      <c r="F306" s="487">
        <v>40808</v>
      </c>
      <c r="G306" s="844"/>
      <c r="H306" s="332" t="s">
        <v>258</v>
      </c>
      <c r="I306" s="29">
        <v>40819</v>
      </c>
      <c r="J306" s="464" t="s">
        <v>454</v>
      </c>
      <c r="K306" s="299" t="s">
        <v>453</v>
      </c>
      <c r="L306" s="16">
        <v>37</v>
      </c>
      <c r="M306" s="16">
        <v>0</v>
      </c>
      <c r="N306" s="16">
        <v>37</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5">
        <v>0</v>
      </c>
      <c r="BT306" s="23"/>
      <c r="BU306" s="15">
        <v>0</v>
      </c>
      <c r="BV306" s="23"/>
      <c r="BW306" s="15">
        <v>0</v>
      </c>
      <c r="BX306" s="23"/>
      <c r="BY306" s="23"/>
      <c r="BZ306" s="23"/>
      <c r="CA306" s="23"/>
      <c r="CB306" s="23"/>
      <c r="CC306" s="23"/>
      <c r="CD306" s="23"/>
      <c r="CE306" s="23"/>
      <c r="CF306" s="23"/>
    </row>
    <row r="307" spans="1:84" customFormat="1" ht="21" hidden="1" customHeight="1">
      <c r="A307" s="24"/>
      <c r="B307" s="24"/>
      <c r="C307" s="40" t="s">
        <v>221</v>
      </c>
      <c r="D307" s="591" t="s">
        <v>1153</v>
      </c>
      <c r="E307" s="518"/>
      <c r="F307" s="486">
        <v>43677</v>
      </c>
      <c r="G307" s="844"/>
      <c r="H307" s="332" t="s">
        <v>749</v>
      </c>
      <c r="I307" s="29">
        <v>44239</v>
      </c>
      <c r="J307" s="455"/>
      <c r="K307" s="284"/>
      <c r="L307" s="16">
        <v>0</v>
      </c>
      <c r="M307" s="16">
        <v>0</v>
      </c>
      <c r="N307" s="16">
        <v>0</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5">
        <v>0</v>
      </c>
      <c r="BT307" s="30"/>
      <c r="BU307" s="15">
        <v>0</v>
      </c>
      <c r="BV307" s="30"/>
      <c r="BW307" s="15">
        <v>0</v>
      </c>
      <c r="BX307" s="23"/>
      <c r="BY307" s="23"/>
      <c r="BZ307" s="23"/>
      <c r="CA307" s="23"/>
      <c r="CB307" s="23"/>
      <c r="CC307" s="23"/>
      <c r="CD307" s="23"/>
      <c r="CE307" s="23"/>
      <c r="CF307" s="23"/>
    </row>
    <row r="308" spans="1:84" customFormat="1" ht="21" hidden="1" customHeight="1">
      <c r="A308" s="24"/>
      <c r="B308" s="24"/>
      <c r="C308" s="40" t="s">
        <v>113</v>
      </c>
      <c r="D308" s="591" t="s">
        <v>252</v>
      </c>
      <c r="E308" s="505">
        <v>421</v>
      </c>
      <c r="F308" s="487">
        <v>41044</v>
      </c>
      <c r="G308" s="844"/>
      <c r="H308" s="332" t="s">
        <v>1406</v>
      </c>
      <c r="I308" s="29">
        <v>15767</v>
      </c>
      <c r="J308" s="464" t="s">
        <v>495</v>
      </c>
      <c r="K308" s="299" t="s">
        <v>494</v>
      </c>
      <c r="L308" s="16">
        <v>21</v>
      </c>
      <c r="M308" s="16">
        <v>2</v>
      </c>
      <c r="N308" s="16">
        <v>23</v>
      </c>
      <c r="O308" s="16">
        <v>0</v>
      </c>
      <c r="P308" s="16"/>
      <c r="Q308" s="16">
        <v>0</v>
      </c>
      <c r="R308" s="16"/>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5">
        <v>0</v>
      </c>
      <c r="BT308" s="30"/>
      <c r="BU308" s="15">
        <v>0</v>
      </c>
      <c r="BV308" s="30"/>
      <c r="BW308" s="15">
        <v>0</v>
      </c>
      <c r="BX308" s="23"/>
      <c r="BY308" s="23"/>
      <c r="BZ308" s="23"/>
      <c r="CA308" s="23"/>
      <c r="CB308" s="23"/>
      <c r="CC308" s="256"/>
      <c r="CD308" s="256"/>
      <c r="CE308" s="23"/>
      <c r="CF308" s="23"/>
    </row>
    <row r="309" spans="1:84" customFormat="1" ht="21" hidden="1" customHeight="1">
      <c r="A309" s="24"/>
      <c r="B309" s="24"/>
      <c r="C309" s="40" t="s">
        <v>155</v>
      </c>
      <c r="D309" s="591" t="s">
        <v>246</v>
      </c>
      <c r="E309" s="505">
        <v>266</v>
      </c>
      <c r="F309" s="487">
        <v>41047</v>
      </c>
      <c r="G309" s="844"/>
      <c r="H309" s="332" t="s">
        <v>343</v>
      </c>
      <c r="I309" s="29">
        <v>37000</v>
      </c>
      <c r="J309" s="464" t="s">
        <v>1385</v>
      </c>
      <c r="K309" s="299" t="s">
        <v>1384</v>
      </c>
      <c r="L309" s="16">
        <v>0</v>
      </c>
      <c r="M309" s="16">
        <v>1</v>
      </c>
      <c r="N309" s="16">
        <v>1</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5">
        <v>0</v>
      </c>
      <c r="BT309" s="30"/>
      <c r="BU309" s="15">
        <v>0</v>
      </c>
      <c r="BV309" s="30"/>
      <c r="BW309" s="15">
        <v>0</v>
      </c>
      <c r="BX309" s="23"/>
      <c r="BY309" s="23"/>
      <c r="BZ309" s="23"/>
      <c r="CA309" s="23"/>
      <c r="CB309" s="23"/>
      <c r="CC309" s="23"/>
      <c r="CD309" s="23"/>
      <c r="CE309" s="23"/>
      <c r="CF309" s="23"/>
    </row>
    <row r="310" spans="1:84" customFormat="1" ht="21" hidden="1" customHeight="1">
      <c r="A310" s="32"/>
      <c r="B310" s="32"/>
      <c r="C310" s="40" t="s">
        <v>1154</v>
      </c>
      <c r="D310" s="591" t="s">
        <v>1399</v>
      </c>
      <c r="E310" s="505">
        <v>11391</v>
      </c>
      <c r="F310" s="487">
        <v>44830</v>
      </c>
      <c r="G310" s="844"/>
      <c r="H310" s="332" t="s">
        <v>343</v>
      </c>
      <c r="I310" s="29">
        <v>44826</v>
      </c>
      <c r="J310" s="464" t="s">
        <v>1401</v>
      </c>
      <c r="K310" s="299" t="s">
        <v>1400</v>
      </c>
      <c r="L310" s="16">
        <v>0</v>
      </c>
      <c r="M310" s="16">
        <v>0</v>
      </c>
      <c r="N310" s="16">
        <v>0</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5">
        <v>0</v>
      </c>
      <c r="BT310" s="23"/>
      <c r="BU310" s="15">
        <v>0</v>
      </c>
      <c r="BV310" s="23"/>
      <c r="BW310" s="15">
        <v>0</v>
      </c>
      <c r="BX310" s="23"/>
      <c r="BY310" s="23"/>
      <c r="BZ310" s="23"/>
      <c r="CA310" s="23"/>
      <c r="CB310" s="23"/>
      <c r="CC310" s="23"/>
      <c r="CD310" s="23"/>
      <c r="CE310" s="23"/>
      <c r="CF310" s="23"/>
    </row>
    <row r="311" spans="1:84" s="23" customFormat="1" ht="21" hidden="1" customHeight="1">
      <c r="A311" s="24"/>
      <c r="B311" s="24"/>
      <c r="C311" s="40" t="s">
        <v>215</v>
      </c>
      <c r="D311" s="591" t="s">
        <v>1363</v>
      </c>
      <c r="E311" s="505">
        <v>11394</v>
      </c>
      <c r="F311" s="486">
        <v>44680</v>
      </c>
      <c r="G311" s="844"/>
      <c r="H311" s="332" t="s">
        <v>343</v>
      </c>
      <c r="I311" s="29">
        <v>44679</v>
      </c>
      <c r="J311" s="457" t="s">
        <v>1365</v>
      </c>
      <c r="K311" s="299" t="s">
        <v>1364</v>
      </c>
      <c r="L311" s="16">
        <v>0</v>
      </c>
      <c r="M311" s="16">
        <v>0</v>
      </c>
      <c r="N311" s="16">
        <v>0</v>
      </c>
      <c r="O311" s="16">
        <v>0</v>
      </c>
      <c r="P311" s="16"/>
      <c r="Q311" s="16">
        <v>0</v>
      </c>
      <c r="R311" s="16"/>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5">
        <v>0</v>
      </c>
      <c r="BT311" s="30"/>
      <c r="BU311" s="15">
        <v>0</v>
      </c>
      <c r="BV311" s="30"/>
      <c r="BW311" s="15">
        <v>0</v>
      </c>
    </row>
    <row r="312" spans="1:84" s="23" customFormat="1" ht="21" hidden="1" customHeight="1">
      <c r="A312" s="24"/>
      <c r="B312" s="24"/>
      <c r="C312" s="40" t="s">
        <v>121</v>
      </c>
      <c r="D312" s="591" t="s">
        <v>1202</v>
      </c>
      <c r="E312" s="518"/>
      <c r="F312" s="485">
        <v>44180</v>
      </c>
      <c r="G312" s="844"/>
      <c r="H312" s="332" t="s">
        <v>255</v>
      </c>
      <c r="I312" s="29">
        <v>40509</v>
      </c>
      <c r="J312" s="454"/>
      <c r="K312" s="284"/>
      <c r="L312" s="16">
        <v>18</v>
      </c>
      <c r="M312" s="16">
        <v>0</v>
      </c>
      <c r="N312" s="16">
        <v>0</v>
      </c>
      <c r="O312" s="16">
        <v>0</v>
      </c>
      <c r="P312" s="16"/>
      <c r="Q312" s="16">
        <v>0</v>
      </c>
      <c r="R312" s="16"/>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5">
        <v>0</v>
      </c>
      <c r="BT312" s="30"/>
      <c r="BU312" s="15">
        <v>0</v>
      </c>
      <c r="BV312" s="30"/>
      <c r="BW312" s="15">
        <v>0</v>
      </c>
    </row>
    <row r="313" spans="1:84" s="23" customFormat="1" ht="21" hidden="1" customHeight="1">
      <c r="A313" s="32"/>
      <c r="B313" s="32"/>
      <c r="C313" s="40" t="s">
        <v>79</v>
      </c>
      <c r="D313" s="591" t="s">
        <v>280</v>
      </c>
      <c r="E313" s="505">
        <v>9944</v>
      </c>
      <c r="F313" s="485">
        <v>38651</v>
      </c>
      <c r="G313" s="844"/>
      <c r="H313" s="332" t="s">
        <v>1406</v>
      </c>
      <c r="I313" s="29">
        <v>35828</v>
      </c>
      <c r="J313" s="457" t="s">
        <v>744</v>
      </c>
      <c r="K313" s="299" t="s">
        <v>743</v>
      </c>
      <c r="L313" s="16">
        <v>62</v>
      </c>
      <c r="M313" s="16">
        <v>18</v>
      </c>
      <c r="N313" s="16">
        <v>80</v>
      </c>
      <c r="O313" s="16">
        <v>0</v>
      </c>
      <c r="P313" s="16"/>
      <c r="Q313" s="16">
        <v>0</v>
      </c>
      <c r="R313" s="16"/>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5">
        <v>0</v>
      </c>
      <c r="BU313" s="15">
        <v>0</v>
      </c>
      <c r="BW313" s="15">
        <v>0</v>
      </c>
    </row>
    <row r="314" spans="1:84" s="23" customFormat="1" ht="21" hidden="1" customHeight="1">
      <c r="A314" s="24"/>
      <c r="B314" s="24"/>
      <c r="C314" s="40" t="s">
        <v>70</v>
      </c>
      <c r="D314" s="591" t="s">
        <v>1204</v>
      </c>
      <c r="E314" s="505">
        <v>11127</v>
      </c>
      <c r="F314" s="485">
        <v>44323</v>
      </c>
      <c r="G314" s="844"/>
      <c r="H314" s="332" t="s">
        <v>749</v>
      </c>
      <c r="I314" s="29">
        <v>44313</v>
      </c>
      <c r="J314" s="457" t="s">
        <v>1206</v>
      </c>
      <c r="K314" s="299" t="s">
        <v>1205</v>
      </c>
      <c r="L314" s="16">
        <v>67</v>
      </c>
      <c r="M314" s="16">
        <v>40</v>
      </c>
      <c r="N314" s="16">
        <v>107</v>
      </c>
      <c r="O314" s="16">
        <v>0</v>
      </c>
      <c r="P314" s="16"/>
      <c r="Q314" s="16">
        <v>0</v>
      </c>
      <c r="R314" s="16"/>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5">
        <v>0</v>
      </c>
      <c r="BT314" s="30"/>
      <c r="BU314" s="15">
        <v>0</v>
      </c>
      <c r="BV314" s="30"/>
      <c r="BW314" s="15">
        <v>0</v>
      </c>
    </row>
    <row r="315" spans="1:84" customFormat="1" ht="21" hidden="1" customHeight="1">
      <c r="A315" s="24"/>
      <c r="B315" s="24"/>
      <c r="C315" s="40" t="s">
        <v>185</v>
      </c>
      <c r="D315" s="36" t="s">
        <v>1679</v>
      </c>
      <c r="E315" s="505">
        <v>11414</v>
      </c>
      <c r="F315" s="485">
        <v>42373</v>
      </c>
      <c r="G315" s="844"/>
      <c r="H315" s="332" t="s">
        <v>343</v>
      </c>
      <c r="I315" s="29">
        <v>43537</v>
      </c>
      <c r="J315" s="458" t="s">
        <v>1010</v>
      </c>
      <c r="K315" s="299" t="s">
        <v>1009</v>
      </c>
      <c r="L315" s="16">
        <v>0</v>
      </c>
      <c r="M315" s="16">
        <v>0</v>
      </c>
      <c r="N315" s="16">
        <v>0</v>
      </c>
      <c r="O315" s="16">
        <v>0</v>
      </c>
      <c r="P315" s="16"/>
      <c r="Q315" s="16">
        <v>0</v>
      </c>
      <c r="R315" s="16"/>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5">
        <f>COUNT(S315:AR315)</f>
        <v>0</v>
      </c>
      <c r="BT315" s="30"/>
      <c r="BU315" s="15">
        <f>COUNT(AS315:BR315)</f>
        <v>0</v>
      </c>
      <c r="BV315" s="30"/>
      <c r="BW315" s="15">
        <f t="shared" ref="BW315" si="42">SUM(BS315,BU315)</f>
        <v>0</v>
      </c>
      <c r="BX315" s="256"/>
      <c r="BY315" s="256"/>
      <c r="BZ315" s="256"/>
      <c r="CA315" s="23"/>
      <c r="CB315" s="23"/>
      <c r="CC315" s="23"/>
      <c r="CD315" s="23"/>
      <c r="CE315" s="23"/>
      <c r="CF315" s="23"/>
    </row>
    <row r="316" spans="1:84" s="55" customFormat="1" ht="34.5" hidden="1" customHeight="1">
      <c r="A316" s="291" t="s">
        <v>11</v>
      </c>
      <c r="B316" s="291" t="s">
        <v>1012</v>
      </c>
      <c r="C316" s="534" t="s">
        <v>12</v>
      </c>
      <c r="D316" s="300" t="s">
        <v>13</v>
      </c>
      <c r="E316" s="506"/>
      <c r="F316" s="366" t="s">
        <v>14</v>
      </c>
      <c r="G316" s="506"/>
      <c r="H316" s="332" t="s">
        <v>1614</v>
      </c>
      <c r="I316" s="267" t="s">
        <v>1615</v>
      </c>
      <c r="J316" s="303"/>
      <c r="K316" s="303"/>
      <c r="L316" s="354" t="s">
        <v>1355</v>
      </c>
      <c r="M316" s="354" t="s">
        <v>1554</v>
      </c>
      <c r="N316" s="354" t="s">
        <v>1555</v>
      </c>
      <c r="O316" s="354" t="s">
        <v>1485</v>
      </c>
      <c r="P316" s="354"/>
      <c r="Q316" s="354" t="s">
        <v>1485</v>
      </c>
      <c r="R316" s="354"/>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c r="AR316" s="291"/>
      <c r="AS316" s="291"/>
      <c r="AT316" s="291"/>
      <c r="AU316" s="291"/>
      <c r="AV316" s="291"/>
      <c r="AW316" s="291"/>
      <c r="AX316" s="291"/>
      <c r="AY316" s="291"/>
      <c r="AZ316" s="291"/>
      <c r="BA316" s="291"/>
      <c r="BB316" s="291"/>
      <c r="BC316" s="291"/>
      <c r="BD316" s="291"/>
      <c r="BE316" s="291"/>
      <c r="BF316" s="291"/>
      <c r="BG316" s="291"/>
      <c r="BH316" s="291"/>
      <c r="BI316" s="291"/>
      <c r="BJ316" s="291"/>
      <c r="BK316" s="291"/>
      <c r="BL316" s="291"/>
      <c r="BM316" s="291"/>
      <c r="BN316" s="291"/>
      <c r="BO316" s="291"/>
      <c r="BP316" s="291"/>
      <c r="BQ316" s="291"/>
      <c r="BR316" s="291"/>
      <c r="BS316" s="12" t="s">
        <v>877</v>
      </c>
      <c r="BT316" s="13"/>
      <c r="BU316" s="12" t="s">
        <v>878</v>
      </c>
      <c r="BV316" s="160"/>
      <c r="BW316" s="14" t="s">
        <v>1485</v>
      </c>
    </row>
    <row r="317" spans="1:84" s="159" customFormat="1" ht="21" hidden="1" customHeight="1">
      <c r="A317" s="24"/>
      <c r="B317" s="24"/>
      <c r="C317" s="535" t="s">
        <v>17</v>
      </c>
      <c r="D317" s="591" t="s">
        <v>1061</v>
      </c>
      <c r="E317" s="518"/>
      <c r="F317" s="487">
        <v>41852</v>
      </c>
      <c r="G317" s="844"/>
      <c r="H317" s="299" t="s">
        <v>924</v>
      </c>
      <c r="I317" s="26">
        <v>41988</v>
      </c>
      <c r="J317" s="456"/>
      <c r="K317" s="259"/>
      <c r="L317" s="16">
        <v>16</v>
      </c>
      <c r="M317" s="16">
        <v>0</v>
      </c>
      <c r="N317" s="16">
        <v>0</v>
      </c>
      <c r="O317" s="16">
        <v>0</v>
      </c>
      <c r="P317" s="16"/>
      <c r="Q317" s="16">
        <v>0</v>
      </c>
      <c r="R317" s="16"/>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9"/>
      <c r="AT317" s="19"/>
      <c r="AU317" s="19"/>
      <c r="AV317" s="19"/>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56"/>
      <c r="BS317" s="15">
        <f>COUNT(S317:AR317)</f>
        <v>0</v>
      </c>
      <c r="BU317" s="15">
        <f>COUNT(AS317:BR317)</f>
        <v>0</v>
      </c>
      <c r="BW317" s="15">
        <f>SUM(BS317,BU317)</f>
        <v>0</v>
      </c>
    </row>
    <row r="318" spans="1:84" ht="14.25" hidden="1" customHeight="1">
      <c r="A318" s="30"/>
      <c r="B318" s="30"/>
      <c r="C318" s="562"/>
      <c r="D318" s="224"/>
      <c r="E318" s="517"/>
      <c r="F318" s="490"/>
      <c r="G318" s="850"/>
      <c r="J318" s="453"/>
      <c r="K318" s="37"/>
      <c r="L318" s="45"/>
      <c r="M318" s="45"/>
      <c r="N318" s="45"/>
      <c r="O318" s="45"/>
      <c r="P318" s="45"/>
      <c r="Q318" s="45"/>
      <c r="R318" s="45"/>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46"/>
    </row>
    <row r="319" spans="1:84" s="52" customFormat="1" ht="54" hidden="1" customHeight="1">
      <c r="C319" s="51"/>
      <c r="D319" s="51" t="s">
        <v>1694</v>
      </c>
      <c r="E319" s="197"/>
      <c r="F319" s="493"/>
      <c r="G319" s="197"/>
      <c r="H319" s="268"/>
      <c r="I319" s="37"/>
      <c r="J319" s="3"/>
      <c r="K319" s="268"/>
      <c r="BR319" s="265"/>
      <c r="BS319" s="265"/>
      <c r="BT319" s="265"/>
      <c r="BV319" s="265"/>
    </row>
    <row r="320" spans="1:84" ht="14.25" hidden="1" customHeight="1">
      <c r="A320" s="30"/>
      <c r="B320" s="30"/>
      <c r="C320" s="562"/>
      <c r="D320" s="224"/>
      <c r="E320" s="517"/>
      <c r="F320" s="490"/>
      <c r="G320" s="850"/>
      <c r="J320" s="453"/>
      <c r="K320" s="37"/>
      <c r="L320" s="45"/>
      <c r="M320" s="45"/>
      <c r="N320" s="45"/>
      <c r="O320" s="45"/>
      <c r="P320" s="45"/>
      <c r="Q320" s="45"/>
      <c r="R320" s="45"/>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46"/>
    </row>
    <row r="321" spans="1:84" s="55" customFormat="1" ht="34.5" hidden="1" customHeight="1">
      <c r="A321" s="291" t="s">
        <v>11</v>
      </c>
      <c r="B321" s="291" t="s">
        <v>1012</v>
      </c>
      <c r="C321" s="534" t="s">
        <v>12</v>
      </c>
      <c r="D321" s="300" t="s">
        <v>39</v>
      </c>
      <c r="E321" s="506"/>
      <c r="F321" s="366" t="s">
        <v>14</v>
      </c>
      <c r="G321" s="506"/>
      <c r="H321" s="332" t="s">
        <v>1614</v>
      </c>
      <c r="I321" s="267" t="s">
        <v>1615</v>
      </c>
      <c r="J321" s="303"/>
      <c r="K321" s="303"/>
      <c r="L321" s="354" t="s">
        <v>1355</v>
      </c>
      <c r="M321" s="354" t="s">
        <v>1554</v>
      </c>
      <c r="N321" s="354" t="s">
        <v>1555</v>
      </c>
      <c r="O321" s="354" t="s">
        <v>1485</v>
      </c>
      <c r="P321" s="354"/>
      <c r="Q321" s="354" t="s">
        <v>1485</v>
      </c>
      <c r="R321" s="354"/>
      <c r="S321" s="291"/>
      <c r="T321" s="291"/>
      <c r="U321" s="291"/>
      <c r="V321" s="291"/>
      <c r="W321" s="291"/>
      <c r="X321" s="291"/>
      <c r="Y321" s="291"/>
      <c r="Z321" s="291"/>
      <c r="AA321" s="291"/>
      <c r="AB321" s="291"/>
      <c r="AC321" s="291"/>
      <c r="AD321" s="291"/>
      <c r="AE321" s="291"/>
      <c r="AF321" s="291"/>
      <c r="AG321" s="291"/>
      <c r="AH321" s="291"/>
      <c r="AI321" s="291"/>
      <c r="AJ321" s="291"/>
      <c r="AK321" s="291"/>
      <c r="AL321" s="291"/>
      <c r="AM321" s="291"/>
      <c r="AN321" s="291"/>
      <c r="AO321" s="291"/>
      <c r="AP321" s="291"/>
      <c r="AQ321" s="291"/>
      <c r="AR321" s="291"/>
      <c r="AS321" s="291"/>
      <c r="AT321" s="291"/>
      <c r="AU321" s="291"/>
      <c r="AV321" s="291"/>
      <c r="AW321" s="291"/>
      <c r="AX321" s="291"/>
      <c r="AY321" s="291"/>
      <c r="AZ321" s="291"/>
      <c r="BA321" s="291"/>
      <c r="BB321" s="291"/>
      <c r="BC321" s="291"/>
      <c r="BD321" s="291"/>
      <c r="BE321" s="291"/>
      <c r="BF321" s="291"/>
      <c r="BG321" s="291"/>
      <c r="BH321" s="291"/>
      <c r="BI321" s="291"/>
      <c r="BJ321" s="291"/>
      <c r="BK321" s="291"/>
      <c r="BL321" s="291"/>
      <c r="BM321" s="291"/>
      <c r="BN321" s="291"/>
      <c r="BO321" s="291"/>
      <c r="BP321" s="291"/>
      <c r="BQ321" s="291"/>
      <c r="BR321" s="291"/>
      <c r="BS321" s="12" t="s">
        <v>877</v>
      </c>
      <c r="BT321" s="13"/>
      <c r="BU321" s="12" t="s">
        <v>878</v>
      </c>
      <c r="BV321" s="160"/>
      <c r="BW321" s="14" t="s">
        <v>1485</v>
      </c>
    </row>
    <row r="322" spans="1:84" s="23" customFormat="1" ht="21" hidden="1" customHeight="1">
      <c r="A322" s="24"/>
      <c r="B322" s="24"/>
      <c r="C322" s="40" t="s">
        <v>142</v>
      </c>
      <c r="D322" s="591" t="s">
        <v>1193</v>
      </c>
      <c r="E322" s="518"/>
      <c r="F322" s="485">
        <v>44321</v>
      </c>
      <c r="G322" s="844"/>
      <c r="H322" s="332" t="s">
        <v>1406</v>
      </c>
      <c r="I322" s="29">
        <v>44327</v>
      </c>
      <c r="J322" s="454"/>
      <c r="K322" s="284"/>
      <c r="L322" s="16">
        <v>0</v>
      </c>
      <c r="M322" s="16">
        <v>4</v>
      </c>
      <c r="N322" s="16">
        <v>4</v>
      </c>
      <c r="O322" s="16">
        <v>0</v>
      </c>
      <c r="P322" s="16"/>
      <c r="Q322" s="16">
        <v>0</v>
      </c>
      <c r="R322" s="16"/>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5">
        <f>COUNT(S322:AR322)</f>
        <v>0</v>
      </c>
      <c r="BT322" s="30"/>
      <c r="BU322" s="15">
        <f>COUNT(AS322:BR322)</f>
        <v>0</v>
      </c>
      <c r="BV322" s="30"/>
      <c r="BW322" s="15">
        <f>SUM(BS322,BU322)</f>
        <v>0</v>
      </c>
    </row>
    <row r="323" spans="1:84" s="256" customFormat="1" ht="21" hidden="1" customHeight="1">
      <c r="A323" s="24"/>
      <c r="B323" s="24"/>
      <c r="C323" s="40" t="s">
        <v>135</v>
      </c>
      <c r="D323" s="591" t="s">
        <v>1250</v>
      </c>
      <c r="E323" s="518"/>
      <c r="F323" s="485">
        <v>44347</v>
      </c>
      <c r="G323" s="844"/>
      <c r="H323" s="332" t="s">
        <v>749</v>
      </c>
      <c r="I323" s="29">
        <v>44326</v>
      </c>
      <c r="J323" s="454"/>
      <c r="K323" s="284"/>
      <c r="L323" s="16">
        <v>6</v>
      </c>
      <c r="M323" s="16">
        <v>0</v>
      </c>
      <c r="N323" s="16">
        <v>6</v>
      </c>
      <c r="O323" s="16">
        <v>0</v>
      </c>
      <c r="P323" s="16"/>
      <c r="Q323" s="16">
        <v>0</v>
      </c>
      <c r="R323" s="16"/>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5">
        <f>COUNT(S323:AR323)</f>
        <v>0</v>
      </c>
      <c r="BT323" s="30"/>
      <c r="BU323" s="15">
        <f>COUNT(AS323:BR323)</f>
        <v>0</v>
      </c>
      <c r="BV323" s="30"/>
      <c r="BW323" s="15">
        <f>SUM(BS323,BU323)</f>
        <v>0</v>
      </c>
      <c r="BX323" s="23"/>
      <c r="BY323" s="23"/>
      <c r="BZ323" s="23"/>
      <c r="CA323" s="23"/>
      <c r="CB323" s="23"/>
      <c r="CE323" s="23"/>
      <c r="CF323" s="23"/>
    </row>
    <row r="324" spans="1:84" s="23" customFormat="1" ht="21" hidden="1" customHeight="1">
      <c r="A324" s="24"/>
      <c r="B324" s="24"/>
      <c r="C324" s="40" t="s">
        <v>151</v>
      </c>
      <c r="D324" s="591" t="s">
        <v>1114</v>
      </c>
      <c r="E324" s="518"/>
      <c r="F324" s="485">
        <v>43948</v>
      </c>
      <c r="G324" s="844"/>
      <c r="H324" s="332" t="s">
        <v>749</v>
      </c>
      <c r="I324" s="29">
        <v>41176</v>
      </c>
      <c r="J324" s="454"/>
      <c r="K324" s="284"/>
      <c r="L324" s="16">
        <v>3</v>
      </c>
      <c r="M324" s="16">
        <v>0</v>
      </c>
      <c r="N324" s="16">
        <v>3</v>
      </c>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5">
        <f>COUNT(S324:AR324)</f>
        <v>0</v>
      </c>
      <c r="BT324" s="30"/>
      <c r="BU324" s="15">
        <f>COUNT(AS324:BR324)</f>
        <v>0</v>
      </c>
      <c r="BV324" s="30"/>
      <c r="BW324" s="15">
        <f>SUM(BS324,BU324)</f>
        <v>0</v>
      </c>
      <c r="CA324" s="256"/>
      <c r="CB324" s="256"/>
    </row>
    <row r="325" spans="1:84" s="55" customFormat="1" ht="34.5" hidden="1" customHeight="1">
      <c r="A325" s="291" t="s">
        <v>11</v>
      </c>
      <c r="B325" s="291" t="s">
        <v>1012</v>
      </c>
      <c r="C325" s="534" t="s">
        <v>12</v>
      </c>
      <c r="D325" s="300" t="s">
        <v>13</v>
      </c>
      <c r="E325" s="506"/>
      <c r="F325" s="366" t="s">
        <v>14</v>
      </c>
      <c r="G325" s="506"/>
      <c r="H325" s="332" t="s">
        <v>1614</v>
      </c>
      <c r="I325" s="267" t="s">
        <v>1615</v>
      </c>
      <c r="J325" s="303"/>
      <c r="K325" s="303"/>
      <c r="L325" s="354" t="s">
        <v>1355</v>
      </c>
      <c r="M325" s="354" t="s">
        <v>1554</v>
      </c>
      <c r="N325" s="354" t="s">
        <v>1555</v>
      </c>
      <c r="O325" s="354" t="s">
        <v>1485</v>
      </c>
      <c r="P325" s="354"/>
      <c r="Q325" s="354" t="s">
        <v>1485</v>
      </c>
      <c r="R325" s="354"/>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c r="AR325" s="291"/>
      <c r="AS325" s="291"/>
      <c r="AT325" s="291"/>
      <c r="AU325" s="291"/>
      <c r="AV325" s="291"/>
      <c r="AW325" s="291"/>
      <c r="AX325" s="291"/>
      <c r="AY325" s="291"/>
      <c r="AZ325" s="291"/>
      <c r="BA325" s="291"/>
      <c r="BB325" s="291"/>
      <c r="BC325" s="291"/>
      <c r="BD325" s="291"/>
      <c r="BE325" s="291"/>
      <c r="BF325" s="291"/>
      <c r="BG325" s="291"/>
      <c r="BH325" s="291"/>
      <c r="BI325" s="291"/>
      <c r="BJ325" s="291"/>
      <c r="BK325" s="291"/>
      <c r="BL325" s="291"/>
      <c r="BM325" s="291"/>
      <c r="BN325" s="291"/>
      <c r="BO325" s="291"/>
      <c r="BP325" s="291"/>
      <c r="BQ325" s="291"/>
      <c r="BR325" s="291"/>
      <c r="BS325" s="12" t="s">
        <v>877</v>
      </c>
      <c r="BT325" s="13"/>
      <c r="BU325" s="12" t="s">
        <v>878</v>
      </c>
      <c r="BV325" s="160"/>
      <c r="BW325" s="14" t="s">
        <v>1485</v>
      </c>
    </row>
    <row r="326" spans="1:84" s="159" customFormat="1" ht="21" hidden="1" customHeight="1">
      <c r="A326" s="24"/>
      <c r="B326" s="24"/>
      <c r="C326" s="535" t="s">
        <v>21</v>
      </c>
      <c r="D326" s="591" t="s">
        <v>1482</v>
      </c>
      <c r="E326" s="518"/>
      <c r="F326" s="487">
        <v>44823</v>
      </c>
      <c r="G326" s="844"/>
      <c r="H326" s="299" t="s">
        <v>343</v>
      </c>
      <c r="I326" s="26">
        <v>44658</v>
      </c>
      <c r="J326" s="456"/>
      <c r="K326" s="259"/>
      <c r="L326" s="16">
        <v>0</v>
      </c>
      <c r="M326" s="16">
        <v>0</v>
      </c>
      <c r="N326" s="16">
        <v>0</v>
      </c>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9"/>
      <c r="AT326" s="19"/>
      <c r="AU326" s="19"/>
      <c r="AV326" s="19"/>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56"/>
      <c r="BS326" s="15">
        <f>COUNT(S326:AR326)</f>
        <v>0</v>
      </c>
      <c r="BU326" s="15">
        <f>COUNT(AS326:BR326)</f>
        <v>0</v>
      </c>
      <c r="BW326" s="15">
        <f>SUM(BS326,BU326)</f>
        <v>0</v>
      </c>
    </row>
    <row r="327" spans="1:84" s="159" customFormat="1" ht="21" hidden="1" customHeight="1">
      <c r="A327" s="24"/>
      <c r="B327" s="24"/>
      <c r="C327" s="535" t="s">
        <v>25</v>
      </c>
      <c r="D327" s="591" t="s">
        <v>1163</v>
      </c>
      <c r="E327" s="518"/>
      <c r="F327" s="487">
        <v>42892</v>
      </c>
      <c r="G327" s="844"/>
      <c r="H327" s="299" t="s">
        <v>749</v>
      </c>
      <c r="I327" s="26">
        <v>43851</v>
      </c>
      <c r="J327" s="456"/>
      <c r="K327" s="259"/>
      <c r="L327" s="16">
        <v>0</v>
      </c>
      <c r="M327" s="16">
        <v>0</v>
      </c>
      <c r="N327" s="16">
        <v>0</v>
      </c>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9"/>
      <c r="AT327" s="19"/>
      <c r="AU327" s="19"/>
      <c r="AV327" s="19"/>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56"/>
      <c r="BS327" s="15">
        <f>COUNT(S327:AR327)</f>
        <v>0</v>
      </c>
      <c r="BU327" s="15">
        <f>COUNT(AS327:BR327)</f>
        <v>0</v>
      </c>
      <c r="BW327" s="15">
        <f>SUM(BS327,BU327)</f>
        <v>0</v>
      </c>
    </row>
    <row r="328" spans="1:84" s="55" customFormat="1" ht="34.5" hidden="1" customHeight="1">
      <c r="A328" s="291" t="s">
        <v>11</v>
      </c>
      <c r="B328" s="291" t="s">
        <v>1012</v>
      </c>
      <c r="C328" s="534" t="s">
        <v>12</v>
      </c>
      <c r="D328" s="300" t="s">
        <v>266</v>
      </c>
      <c r="E328" s="506"/>
      <c r="F328" s="366" t="s">
        <v>14</v>
      </c>
      <c r="G328" s="506"/>
      <c r="H328" s="332" t="s">
        <v>1614</v>
      </c>
      <c r="I328" s="267" t="s">
        <v>1616</v>
      </c>
      <c r="J328" s="303"/>
      <c r="K328" s="303"/>
      <c r="L328" s="354" t="s">
        <v>1355</v>
      </c>
      <c r="M328" s="354" t="s">
        <v>1554</v>
      </c>
      <c r="N328" s="354" t="s">
        <v>1555</v>
      </c>
      <c r="O328" s="354" t="s">
        <v>1485</v>
      </c>
      <c r="P328" s="354"/>
      <c r="Q328" s="354" t="s">
        <v>1485</v>
      </c>
      <c r="R328" s="354"/>
      <c r="S328" s="291"/>
      <c r="T328" s="291"/>
      <c r="U328" s="291"/>
      <c r="V328" s="291"/>
      <c r="W328" s="291"/>
      <c r="X328" s="291"/>
      <c r="Y328" s="291"/>
      <c r="Z328" s="291"/>
      <c r="AA328" s="291"/>
      <c r="AB328" s="291"/>
      <c r="AC328" s="291"/>
      <c r="AD328" s="291"/>
      <c r="AE328" s="291"/>
      <c r="AF328" s="291"/>
      <c r="AG328" s="291"/>
      <c r="AH328" s="291"/>
      <c r="AI328" s="291"/>
      <c r="AJ328" s="291"/>
      <c r="AK328" s="291"/>
      <c r="AL328" s="291"/>
      <c r="AM328" s="291"/>
      <c r="AN328" s="291"/>
      <c r="AO328" s="291"/>
      <c r="AP328" s="291"/>
      <c r="AQ328" s="291"/>
      <c r="AR328" s="291"/>
      <c r="AS328" s="291"/>
      <c r="AT328" s="291"/>
      <c r="AU328" s="291"/>
      <c r="AV328" s="291"/>
      <c r="AW328" s="291"/>
      <c r="AX328" s="291"/>
      <c r="AY328" s="291"/>
      <c r="AZ328" s="291"/>
      <c r="BA328" s="291"/>
      <c r="BB328" s="291"/>
      <c r="BC328" s="291"/>
      <c r="BD328" s="291"/>
      <c r="BE328" s="291"/>
      <c r="BF328" s="291"/>
      <c r="BG328" s="291"/>
      <c r="BH328" s="291"/>
      <c r="BI328" s="291"/>
      <c r="BJ328" s="291"/>
      <c r="BK328" s="291"/>
      <c r="BL328" s="291"/>
      <c r="BM328" s="291"/>
      <c r="BN328" s="291"/>
      <c r="BO328" s="291"/>
      <c r="BP328" s="291"/>
      <c r="BQ328" s="291"/>
      <c r="BR328" s="291"/>
      <c r="BS328" s="12" t="s">
        <v>877</v>
      </c>
      <c r="BT328" s="13"/>
      <c r="BU328" s="12" t="s">
        <v>878</v>
      </c>
      <c r="BV328" s="160"/>
      <c r="BW328" s="14" t="s">
        <v>1485</v>
      </c>
    </row>
    <row r="329" spans="1:84" ht="21" hidden="1" customHeight="1">
      <c r="A329" s="31"/>
      <c r="B329" s="31"/>
      <c r="C329" s="535" t="s">
        <v>35</v>
      </c>
      <c r="D329" s="591" t="s">
        <v>276</v>
      </c>
      <c r="E329" s="518"/>
      <c r="F329" s="485">
        <v>31079</v>
      </c>
      <c r="G329" s="844"/>
      <c r="H329" s="332" t="s">
        <v>258</v>
      </c>
      <c r="I329" s="26">
        <v>35417</v>
      </c>
      <c r="J329" s="454"/>
      <c r="K329" s="284"/>
      <c r="L329" s="16">
        <v>304</v>
      </c>
      <c r="M329" s="16">
        <v>0</v>
      </c>
      <c r="N329" s="16">
        <v>0</v>
      </c>
      <c r="O329" s="16">
        <v>0</v>
      </c>
      <c r="P329" s="16"/>
      <c r="Q329" s="16">
        <v>0</v>
      </c>
      <c r="R329" s="16"/>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9"/>
      <c r="AT329" s="19"/>
      <c r="AU329" s="19"/>
      <c r="AV329" s="19"/>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15">
        <f>COUNT(S329:AR329)</f>
        <v>0</v>
      </c>
      <c r="BU329" s="15">
        <f>COUNT(AS329:BR329)</f>
        <v>0</v>
      </c>
      <c r="BW329" s="15">
        <f>SUM(BS329,BU329)</f>
        <v>0</v>
      </c>
    </row>
    <row r="330" spans="1:84" ht="21" hidden="1" customHeight="1">
      <c r="A330" s="15"/>
      <c r="B330" s="15"/>
      <c r="C330" s="535" t="s">
        <v>32</v>
      </c>
      <c r="D330" s="591" t="s">
        <v>273</v>
      </c>
      <c r="E330" s="518"/>
      <c r="F330" s="485">
        <v>40799</v>
      </c>
      <c r="G330" s="844"/>
      <c r="H330" s="332" t="s">
        <v>258</v>
      </c>
      <c r="I330" s="26">
        <v>40806</v>
      </c>
      <c r="J330" s="454"/>
      <c r="K330" s="284"/>
      <c r="L330" s="16">
        <v>486</v>
      </c>
      <c r="M330" s="16">
        <v>21</v>
      </c>
      <c r="N330" s="16">
        <v>507</v>
      </c>
      <c r="O330" s="16">
        <v>0</v>
      </c>
      <c r="P330" s="16"/>
      <c r="Q330" s="16">
        <v>0</v>
      </c>
      <c r="R330" s="16"/>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9"/>
      <c r="AT330" s="19"/>
      <c r="AU330" s="19"/>
      <c r="AV330" s="19"/>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15">
        <v>0</v>
      </c>
      <c r="BT330" s="59"/>
      <c r="BU330" s="15">
        <v>0</v>
      </c>
      <c r="BV330" s="59"/>
      <c r="BW330" s="15">
        <v>0</v>
      </c>
    </row>
    <row r="331" spans="1:84" ht="21" hidden="1" customHeight="1">
      <c r="A331" s="15"/>
      <c r="B331" s="15"/>
      <c r="C331" s="535" t="s">
        <v>36</v>
      </c>
      <c r="D331" s="137" t="s">
        <v>945</v>
      </c>
      <c r="E331" s="520"/>
      <c r="F331" s="485">
        <v>43323</v>
      </c>
      <c r="G331" s="844"/>
      <c r="H331" s="332" t="s">
        <v>924</v>
      </c>
      <c r="I331" s="26"/>
      <c r="J331" s="454"/>
      <c r="K331" s="284"/>
      <c r="L331" s="16">
        <v>68</v>
      </c>
      <c r="M331" s="16">
        <v>0</v>
      </c>
      <c r="N331" s="16">
        <v>68</v>
      </c>
      <c r="O331" s="16">
        <v>0</v>
      </c>
      <c r="P331" s="16"/>
      <c r="Q331" s="16">
        <v>0</v>
      </c>
      <c r="R331" s="16"/>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9"/>
      <c r="AT331" s="19"/>
      <c r="AU331" s="19"/>
      <c r="AV331" s="19"/>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15">
        <v>0</v>
      </c>
      <c r="BU331" s="15">
        <v>0</v>
      </c>
      <c r="BW331" s="15">
        <v>0</v>
      </c>
    </row>
    <row r="332" spans="1:84" ht="14.25" hidden="1" customHeight="1">
      <c r="A332" s="30"/>
      <c r="B332" s="30"/>
      <c r="C332" s="562"/>
      <c r="D332" s="224"/>
      <c r="E332" s="517"/>
      <c r="F332" s="490"/>
      <c r="G332" s="850"/>
      <c r="J332" s="453"/>
      <c r="K332" s="37"/>
      <c r="L332" s="45"/>
      <c r="M332" s="45"/>
      <c r="N332" s="45"/>
      <c r="O332" s="45"/>
      <c r="P332" s="45"/>
      <c r="Q332" s="45"/>
      <c r="R332" s="45"/>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46"/>
    </row>
    <row r="333" spans="1:84" s="52" customFormat="1" ht="54" hidden="1" customHeight="1">
      <c r="C333" s="51"/>
      <c r="D333" s="51" t="s">
        <v>1563</v>
      </c>
      <c r="E333" s="197"/>
      <c r="F333" s="493"/>
      <c r="G333" s="197"/>
      <c r="H333" s="268"/>
      <c r="I333" s="37"/>
      <c r="J333" s="3"/>
      <c r="K333" s="268"/>
      <c r="BS333" s="265"/>
      <c r="BT333" s="265"/>
      <c r="BU333" s="265"/>
      <c r="BW333" s="265"/>
    </row>
    <row r="334" spans="1:84" ht="14.25" hidden="1" customHeight="1">
      <c r="A334" s="30"/>
      <c r="B334" s="30"/>
      <c r="C334" s="562"/>
      <c r="D334" s="224"/>
      <c r="E334" s="517"/>
      <c r="F334" s="490"/>
      <c r="G334" s="850"/>
      <c r="J334" s="453"/>
      <c r="K334" s="37"/>
      <c r="L334" s="45"/>
      <c r="M334" s="45"/>
      <c r="N334" s="45"/>
      <c r="O334" s="45"/>
      <c r="P334" s="45"/>
      <c r="Q334" s="45"/>
      <c r="R334" s="45"/>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46"/>
    </row>
    <row r="335" spans="1:84" s="160" customFormat="1" ht="34.5" hidden="1" customHeight="1">
      <c r="A335" s="291" t="s">
        <v>11</v>
      </c>
      <c r="B335" s="291" t="s">
        <v>1012</v>
      </c>
      <c r="C335" s="534" t="s">
        <v>12</v>
      </c>
      <c r="D335" s="300" t="s">
        <v>39</v>
      </c>
      <c r="E335" s="506"/>
      <c r="F335" s="366" t="s">
        <v>14</v>
      </c>
      <c r="G335" s="506"/>
      <c r="H335" s="332" t="s">
        <v>297</v>
      </c>
      <c r="I335" s="267" t="s">
        <v>15</v>
      </c>
      <c r="J335" s="303"/>
      <c r="K335" s="331"/>
      <c r="L335" s="354"/>
      <c r="M335" s="354"/>
      <c r="N335" s="354"/>
      <c r="O335" s="354"/>
      <c r="P335" s="354"/>
      <c r="Q335" s="354"/>
      <c r="R335" s="354"/>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c r="AR335" s="291"/>
      <c r="AS335" s="291"/>
      <c r="AT335" s="291"/>
      <c r="AU335" s="291"/>
      <c r="AV335" s="291"/>
      <c r="AW335" s="291"/>
      <c r="AX335" s="291"/>
      <c r="AY335" s="291"/>
      <c r="AZ335" s="291"/>
      <c r="BA335" s="291"/>
      <c r="BB335" s="291"/>
      <c r="BC335" s="291"/>
      <c r="BD335" s="291"/>
      <c r="BE335" s="291"/>
      <c r="BF335" s="291"/>
      <c r="BG335" s="291"/>
      <c r="BH335" s="291"/>
      <c r="BI335" s="291"/>
      <c r="BJ335" s="291"/>
      <c r="BK335" s="291"/>
      <c r="BL335" s="291"/>
      <c r="BM335" s="291"/>
      <c r="BN335" s="291"/>
      <c r="BO335" s="291"/>
      <c r="BP335" s="291"/>
      <c r="BQ335" s="291"/>
      <c r="BR335" s="12"/>
      <c r="BS335" s="13"/>
      <c r="BT335" s="12"/>
      <c r="BV335" s="14" t="s">
        <v>1263</v>
      </c>
    </row>
    <row r="336" spans="1:84" s="23" customFormat="1" ht="21" hidden="1" customHeight="1">
      <c r="A336" s="15"/>
      <c r="B336" s="15"/>
      <c r="C336" s="40" t="s">
        <v>66</v>
      </c>
      <c r="D336" s="591" t="s">
        <v>76</v>
      </c>
      <c r="E336" s="518"/>
      <c r="F336" s="486">
        <v>37315</v>
      </c>
      <c r="G336" s="844"/>
      <c r="H336" s="332" t="s">
        <v>259</v>
      </c>
      <c r="I336" s="29">
        <v>36482</v>
      </c>
      <c r="J336" s="455"/>
      <c r="K336" s="284"/>
      <c r="L336" s="16">
        <v>118</v>
      </c>
      <c r="M336" s="16">
        <v>0</v>
      </c>
      <c r="N336" s="16"/>
      <c r="O336" s="16">
        <v>0</v>
      </c>
      <c r="P336" s="16"/>
      <c r="Q336" s="16">
        <v>0</v>
      </c>
      <c r="R336" s="16"/>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5">
        <f>COUNT(S336:AR336)</f>
        <v>0</v>
      </c>
      <c r="BU336" s="15">
        <f>COUNT(AS336:BR336)</f>
        <v>0</v>
      </c>
      <c r="BW336" s="15">
        <f>SUM(BS336,BU336)</f>
        <v>0</v>
      </c>
    </row>
    <row r="337" spans="1:80" s="23" customFormat="1" ht="21" hidden="1" customHeight="1">
      <c r="A337" s="32"/>
      <c r="B337" s="32"/>
      <c r="C337" s="40" t="s">
        <v>172</v>
      </c>
      <c r="D337" s="591" t="s">
        <v>137</v>
      </c>
      <c r="E337" s="518"/>
      <c r="F337" s="486">
        <v>37315</v>
      </c>
      <c r="G337" s="844"/>
      <c r="H337" s="332" t="s">
        <v>259</v>
      </c>
      <c r="I337" s="29">
        <v>19421</v>
      </c>
      <c r="J337" s="455"/>
      <c r="K337" s="284"/>
      <c r="L337" s="16">
        <v>1</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5">
        <f>COUNT(S337:AR337)</f>
        <v>0</v>
      </c>
      <c r="BU337" s="15">
        <f>COUNT(AS337:BR337)</f>
        <v>0</v>
      </c>
      <c r="BW337" s="15">
        <f>SUM(BS337,BU337)</f>
        <v>0</v>
      </c>
      <c r="BX337" s="256"/>
      <c r="BY337" s="256"/>
      <c r="BZ337" s="256"/>
      <c r="CA337" s="256"/>
      <c r="CB337" s="256"/>
    </row>
    <row r="338" spans="1:80" ht="14.25" hidden="1" customHeight="1">
      <c r="A338" s="30"/>
      <c r="B338" s="30"/>
      <c r="C338" s="562"/>
      <c r="D338" s="224"/>
      <c r="E338" s="517"/>
      <c r="F338" s="490"/>
      <c r="G338" s="850"/>
      <c r="J338" s="453"/>
      <c r="K338" s="37"/>
      <c r="L338" s="45"/>
      <c r="M338" s="45"/>
      <c r="N338" s="45"/>
      <c r="O338" s="45"/>
      <c r="P338" s="45"/>
      <c r="Q338" s="45"/>
      <c r="R338" s="45"/>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46"/>
    </row>
    <row r="339" spans="1:80" s="52" customFormat="1" ht="54" hidden="1" customHeight="1">
      <c r="C339" s="51"/>
      <c r="D339" s="51" t="s">
        <v>1695</v>
      </c>
      <c r="E339" s="197"/>
      <c r="F339" s="493"/>
      <c r="G339" s="197"/>
      <c r="H339" s="268"/>
      <c r="I339" s="37"/>
      <c r="J339" s="3"/>
      <c r="K339" s="268"/>
      <c r="BT339" s="265"/>
      <c r="BU339" s="265"/>
      <c r="BV339" s="265"/>
    </row>
    <row r="340" spans="1:80" s="215" customFormat="1" hidden="1">
      <c r="C340" s="216"/>
      <c r="D340" s="216"/>
      <c r="E340" s="521"/>
      <c r="F340" s="492"/>
      <c r="G340" s="541"/>
      <c r="H340" s="660"/>
      <c r="I340" s="217"/>
      <c r="J340" s="214"/>
      <c r="K340" s="217"/>
      <c r="L340" s="218"/>
      <c r="M340" s="218"/>
      <c r="N340" s="218"/>
      <c r="O340" s="218"/>
      <c r="P340" s="218"/>
      <c r="Q340" s="218"/>
      <c r="R340" s="218"/>
      <c r="S340" s="106"/>
      <c r="AO340" s="219"/>
      <c r="AR340" s="216"/>
    </row>
    <row r="341" spans="1:80" s="55" customFormat="1" ht="34.5" hidden="1" customHeight="1">
      <c r="A341" s="291" t="s">
        <v>11</v>
      </c>
      <c r="B341" s="291" t="s">
        <v>1012</v>
      </c>
      <c r="C341" s="534" t="s">
        <v>12</v>
      </c>
      <c r="D341" s="300" t="s">
        <v>13</v>
      </c>
      <c r="E341" s="506"/>
      <c r="F341" s="366" t="s">
        <v>14</v>
      </c>
      <c r="G341" s="506"/>
      <c r="H341" s="332" t="s">
        <v>297</v>
      </c>
      <c r="I341" s="267" t="s">
        <v>15</v>
      </c>
      <c r="J341" s="303"/>
      <c r="K341" s="267"/>
      <c r="L341" s="354"/>
      <c r="M341" s="354" t="s">
        <v>963</v>
      </c>
      <c r="N341" s="354"/>
      <c r="O341" s="354" t="s">
        <v>963</v>
      </c>
      <c r="P341" s="354"/>
      <c r="Q341" s="354" t="s">
        <v>963</v>
      </c>
      <c r="R341" s="354"/>
      <c r="S341" s="291"/>
      <c r="T341" s="291"/>
      <c r="U341" s="291"/>
      <c r="V341" s="291"/>
      <c r="W341" s="291"/>
      <c r="X341" s="291"/>
      <c r="Y341" s="291"/>
      <c r="Z341" s="291"/>
      <c r="AA341" s="291"/>
      <c r="AB341" s="291"/>
      <c r="AC341" s="291"/>
      <c r="AD341" s="291"/>
      <c r="AE341" s="291"/>
      <c r="AF341" s="291"/>
      <c r="AG341" s="291"/>
      <c r="AH341" s="291"/>
      <c r="AI341" s="291"/>
      <c r="AJ341" s="291"/>
      <c r="AK341" s="291"/>
      <c r="AL341" s="291"/>
      <c r="AM341" s="291"/>
      <c r="AN341" s="291"/>
      <c r="AO341" s="291"/>
      <c r="AP341" s="291"/>
      <c r="AQ341" s="291"/>
      <c r="AR341" s="291"/>
      <c r="AS341" s="291"/>
      <c r="AT341" s="291"/>
      <c r="AU341" s="291"/>
      <c r="AV341" s="291"/>
      <c r="AW341" s="291"/>
      <c r="AX341" s="291"/>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12" t="s">
        <v>877</v>
      </c>
      <c r="BT341" s="13"/>
      <c r="BU341" s="12" t="s">
        <v>878</v>
      </c>
      <c r="BV341" s="160"/>
      <c r="BW341" s="14" t="s">
        <v>963</v>
      </c>
    </row>
    <row r="342" spans="1:80" s="159" customFormat="1" ht="21" hidden="1" customHeight="1">
      <c r="A342" s="15"/>
      <c r="B342" s="15"/>
      <c r="C342" s="535" t="s">
        <v>16</v>
      </c>
      <c r="D342" s="591" t="s">
        <v>20</v>
      </c>
      <c r="E342" s="518"/>
      <c r="F342" s="485">
        <v>30855</v>
      </c>
      <c r="G342" s="844"/>
      <c r="H342" s="299" t="s">
        <v>257</v>
      </c>
      <c r="I342" s="26">
        <v>30005</v>
      </c>
      <c r="J342" s="454"/>
      <c r="K342" s="259"/>
      <c r="L342" s="16">
        <v>0</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9"/>
      <c r="AT342" s="19"/>
      <c r="AU342" s="19"/>
      <c r="AV342" s="19"/>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56"/>
      <c r="BS342" s="15">
        <f>COUNT(S342:AR342)</f>
        <v>0</v>
      </c>
      <c r="BU342" s="15">
        <f>COUNT(AS342:BR342)</f>
        <v>0</v>
      </c>
      <c r="BW342" s="15">
        <f>SUM(BS342,BU342)</f>
        <v>0</v>
      </c>
    </row>
    <row r="343" spans="1:80" s="159" customFormat="1" ht="21" hidden="1" customHeight="1">
      <c r="A343" s="24"/>
      <c r="B343" s="24"/>
      <c r="C343" s="535" t="s">
        <v>25</v>
      </c>
      <c r="D343" s="591" t="s">
        <v>977</v>
      </c>
      <c r="E343" s="518"/>
      <c r="F343" s="487">
        <v>40187</v>
      </c>
      <c r="G343" s="844"/>
      <c r="H343" s="299" t="s">
        <v>924</v>
      </c>
      <c r="I343" s="26">
        <v>40187</v>
      </c>
      <c r="J343" s="456"/>
      <c r="K343" s="259"/>
      <c r="L343" s="16">
        <v>0</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9"/>
      <c r="AT343" s="19"/>
      <c r="AU343" s="19"/>
      <c r="AV343" s="19"/>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56"/>
      <c r="BS343" s="15">
        <f>COUNT(S343:AR343)</f>
        <v>0</v>
      </c>
      <c r="BU343" s="15">
        <f>COUNT(AS343:BR343)</f>
        <v>0</v>
      </c>
      <c r="BW343" s="15">
        <f>SUM(BS343,BU343)</f>
        <v>0</v>
      </c>
    </row>
    <row r="344" spans="1:80" s="160" customFormat="1" ht="34.5" hidden="1" customHeight="1">
      <c r="A344" s="291" t="s">
        <v>11</v>
      </c>
      <c r="B344" s="291" t="s">
        <v>1012</v>
      </c>
      <c r="C344" s="534" t="s">
        <v>12</v>
      </c>
      <c r="D344" s="300" t="s">
        <v>39</v>
      </c>
      <c r="E344" s="506"/>
      <c r="F344" s="366" t="s">
        <v>14</v>
      </c>
      <c r="G344" s="506"/>
      <c r="H344" s="332" t="s">
        <v>297</v>
      </c>
      <c r="I344" s="267" t="s">
        <v>15</v>
      </c>
      <c r="J344" s="303"/>
      <c r="K344" s="331"/>
      <c r="L344" s="354"/>
      <c r="M344" s="354"/>
      <c r="N344" s="354"/>
      <c r="O344" s="354"/>
      <c r="P344" s="354"/>
      <c r="Q344" s="354"/>
      <c r="R344" s="354"/>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c r="AR344" s="291"/>
      <c r="AS344" s="291"/>
      <c r="AT344" s="291"/>
      <c r="AU344" s="291"/>
      <c r="AV344" s="291"/>
      <c r="AW344" s="291"/>
      <c r="AX344" s="291"/>
      <c r="AY344" s="291"/>
      <c r="AZ344" s="291"/>
      <c r="BA344" s="291"/>
      <c r="BB344" s="291"/>
      <c r="BC344" s="291"/>
      <c r="BD344" s="291"/>
      <c r="BE344" s="291"/>
      <c r="BF344" s="291"/>
      <c r="BG344" s="291"/>
      <c r="BH344" s="291"/>
      <c r="BI344" s="291"/>
      <c r="BJ344" s="291"/>
      <c r="BK344" s="291"/>
      <c r="BL344" s="291"/>
      <c r="BM344" s="291"/>
      <c r="BN344" s="291"/>
      <c r="BO344" s="291"/>
      <c r="BP344" s="291"/>
      <c r="BQ344" s="291"/>
      <c r="BR344" s="12"/>
      <c r="BS344" s="13"/>
      <c r="BT344" s="12"/>
      <c r="BV344" s="14" t="s">
        <v>1263</v>
      </c>
    </row>
    <row r="345" spans="1:80" s="23" customFormat="1" ht="21" hidden="1" customHeight="1">
      <c r="A345" s="24"/>
      <c r="B345" s="24"/>
      <c r="C345" s="40" t="s">
        <v>200</v>
      </c>
      <c r="D345" s="591" t="s">
        <v>160</v>
      </c>
      <c r="E345" s="518"/>
      <c r="F345" s="485">
        <v>42442</v>
      </c>
      <c r="G345" s="844"/>
      <c r="H345" s="332" t="s">
        <v>343</v>
      </c>
      <c r="I345" s="29">
        <v>34663</v>
      </c>
      <c r="J345" s="454"/>
      <c r="K345" s="284"/>
      <c r="L345" s="16">
        <v>0</v>
      </c>
      <c r="M345" s="16">
        <v>0</v>
      </c>
      <c r="N345" s="16"/>
      <c r="O345" s="16">
        <v>0</v>
      </c>
      <c r="P345" s="16"/>
      <c r="Q345" s="16">
        <v>0</v>
      </c>
      <c r="R345" s="16"/>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5">
        <f t="shared" ref="BS345:BS356" si="43">COUNT(S345:AR345)</f>
        <v>0</v>
      </c>
      <c r="BT345" s="30"/>
      <c r="BU345" s="15">
        <f t="shared" ref="BU345:BU356" si="44">COUNT(AS345:BR345)</f>
        <v>0</v>
      </c>
      <c r="BV345" s="30"/>
      <c r="BW345" s="15">
        <f>SUM(BS345,BU345)</f>
        <v>0</v>
      </c>
    </row>
    <row r="346" spans="1:80" s="23" customFormat="1" ht="21" hidden="1" customHeight="1">
      <c r="A346" s="24"/>
      <c r="B346" s="24"/>
      <c r="C346" s="40" t="s">
        <v>199</v>
      </c>
      <c r="D346" s="591" t="s">
        <v>278</v>
      </c>
      <c r="E346" s="518"/>
      <c r="F346" s="487">
        <v>38927</v>
      </c>
      <c r="G346" s="844"/>
      <c r="H346" s="332" t="s">
        <v>924</v>
      </c>
      <c r="I346" s="29">
        <v>25062</v>
      </c>
      <c r="J346" s="456"/>
      <c r="K346" s="284"/>
      <c r="L346" s="16">
        <v>0</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5">
        <f t="shared" si="43"/>
        <v>0</v>
      </c>
      <c r="BT346" s="30"/>
      <c r="BU346" s="15">
        <f t="shared" si="44"/>
        <v>0</v>
      </c>
      <c r="BV346" s="30"/>
      <c r="BW346" s="15">
        <f t="shared" ref="BW346:BW356" si="45">SUM(BS346,BU346)</f>
        <v>0</v>
      </c>
      <c r="BX346" s="256"/>
      <c r="BY346" s="256"/>
      <c r="BZ346" s="256"/>
    </row>
    <row r="347" spans="1:80" s="23" customFormat="1" ht="21" hidden="1" customHeight="1">
      <c r="A347" s="15"/>
      <c r="B347" s="15"/>
      <c r="C347" s="40" t="s">
        <v>211</v>
      </c>
      <c r="D347" s="591" t="s">
        <v>104</v>
      </c>
      <c r="E347" s="518"/>
      <c r="F347" s="487">
        <v>41914</v>
      </c>
      <c r="G347" s="844"/>
      <c r="H347" s="332" t="s">
        <v>924</v>
      </c>
      <c r="I347" s="29">
        <v>39856</v>
      </c>
      <c r="J347" s="456"/>
      <c r="K347" s="284"/>
      <c r="L347" s="16">
        <v>0</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5">
        <f t="shared" si="43"/>
        <v>0</v>
      </c>
      <c r="BU347" s="15">
        <f t="shared" si="44"/>
        <v>0</v>
      </c>
      <c r="BW347" s="15">
        <f t="shared" si="45"/>
        <v>0</v>
      </c>
    </row>
    <row r="348" spans="1:80" s="23" customFormat="1" ht="21" hidden="1" customHeight="1">
      <c r="A348" s="24"/>
      <c r="B348" s="24"/>
      <c r="C348" s="40" t="s">
        <v>188</v>
      </c>
      <c r="D348" s="36" t="s">
        <v>1001</v>
      </c>
      <c r="E348" s="519"/>
      <c r="F348" s="486">
        <v>34759</v>
      </c>
      <c r="G348" s="844"/>
      <c r="H348" s="332" t="s">
        <v>924</v>
      </c>
      <c r="I348" s="29">
        <v>22010</v>
      </c>
      <c r="J348" s="455"/>
      <c r="K348" s="284"/>
      <c r="L348" s="16">
        <v>0</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5">
        <f t="shared" si="43"/>
        <v>0</v>
      </c>
      <c r="BT348" s="30"/>
      <c r="BU348" s="15">
        <f t="shared" si="44"/>
        <v>0</v>
      </c>
      <c r="BV348" s="30"/>
      <c r="BW348" s="15">
        <f t="shared" si="45"/>
        <v>0</v>
      </c>
      <c r="BX348" s="256"/>
      <c r="BY348" s="256"/>
      <c r="BZ348" s="256"/>
    </row>
    <row r="349" spans="1:80" s="23" customFormat="1" ht="21" hidden="1" customHeight="1">
      <c r="A349" s="24"/>
      <c r="B349" s="24"/>
      <c r="C349" s="40" t="s">
        <v>206</v>
      </c>
      <c r="D349" s="591" t="s">
        <v>243</v>
      </c>
      <c r="E349" s="518"/>
      <c r="F349" s="487">
        <v>40866</v>
      </c>
      <c r="G349" s="844"/>
      <c r="H349" s="332" t="s">
        <v>924</v>
      </c>
      <c r="I349" s="29">
        <v>41159</v>
      </c>
      <c r="J349" s="456"/>
      <c r="K349" s="284"/>
      <c r="L349" s="16">
        <v>0</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5">
        <f t="shared" si="43"/>
        <v>0</v>
      </c>
      <c r="BT349" s="30"/>
      <c r="BU349" s="15">
        <f t="shared" si="44"/>
        <v>0</v>
      </c>
      <c r="BV349" s="30"/>
      <c r="BW349" s="15">
        <f t="shared" si="45"/>
        <v>0</v>
      </c>
    </row>
    <row r="350" spans="1:80" s="23" customFormat="1" ht="21" hidden="1" customHeight="1">
      <c r="A350" s="24"/>
      <c r="B350" s="24"/>
      <c r="C350" s="40" t="s">
        <v>179</v>
      </c>
      <c r="D350" s="36" t="s">
        <v>1013</v>
      </c>
      <c r="E350" s="519"/>
      <c r="F350" s="486">
        <v>23081</v>
      </c>
      <c r="G350" s="844"/>
      <c r="H350" s="332" t="s">
        <v>924</v>
      </c>
      <c r="I350" s="29">
        <v>23380</v>
      </c>
      <c r="J350" s="455"/>
      <c r="K350" s="284"/>
      <c r="L350" s="16">
        <v>0</v>
      </c>
      <c r="M350" s="16">
        <v>0</v>
      </c>
      <c r="N350" s="16"/>
      <c r="O350" s="16">
        <v>0</v>
      </c>
      <c r="P350" s="16"/>
      <c r="Q350" s="16">
        <v>0</v>
      </c>
      <c r="R350" s="16"/>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5">
        <f t="shared" si="43"/>
        <v>0</v>
      </c>
      <c r="BT350" s="30"/>
      <c r="BU350" s="15">
        <f t="shared" si="44"/>
        <v>0</v>
      </c>
      <c r="BV350" s="30"/>
      <c r="BW350" s="15">
        <f t="shared" si="45"/>
        <v>0</v>
      </c>
      <c r="BX350" s="256"/>
      <c r="BY350" s="256"/>
      <c r="BZ350" s="256"/>
    </row>
    <row r="351" spans="1:80" s="23" customFormat="1" ht="21" hidden="1" customHeight="1">
      <c r="A351" s="32"/>
      <c r="B351" s="32"/>
      <c r="C351" s="40" t="s">
        <v>190</v>
      </c>
      <c r="D351" s="591" t="s">
        <v>217</v>
      </c>
      <c r="E351" s="518"/>
      <c r="F351" s="487">
        <v>36705</v>
      </c>
      <c r="G351" s="844"/>
      <c r="H351" s="332" t="s">
        <v>924</v>
      </c>
      <c r="I351" s="29">
        <v>37180</v>
      </c>
      <c r="J351" s="456"/>
      <c r="K351" s="284"/>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5">
        <f t="shared" si="43"/>
        <v>0</v>
      </c>
      <c r="BT351" s="57"/>
      <c r="BU351" s="15">
        <f t="shared" si="44"/>
        <v>0</v>
      </c>
      <c r="BV351" s="57"/>
      <c r="BW351" s="15">
        <f t="shared" si="45"/>
        <v>0</v>
      </c>
      <c r="BX351" s="256"/>
      <c r="BY351" s="256"/>
      <c r="BZ351" s="256"/>
    </row>
    <row r="352" spans="1:80" s="23" customFormat="1" ht="21" hidden="1" customHeight="1">
      <c r="A352" s="24"/>
      <c r="B352" s="24"/>
      <c r="C352" s="40" t="s">
        <v>195</v>
      </c>
      <c r="D352" s="591" t="s">
        <v>943</v>
      </c>
      <c r="E352" s="518"/>
      <c r="F352" s="487">
        <v>38309</v>
      </c>
      <c r="G352" s="844"/>
      <c r="H352" s="332" t="s">
        <v>924</v>
      </c>
      <c r="I352" s="29">
        <v>29881</v>
      </c>
      <c r="J352" s="456"/>
      <c r="K352" s="284"/>
      <c r="L352" s="16">
        <v>0</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5">
        <f t="shared" si="43"/>
        <v>0</v>
      </c>
      <c r="BT352" s="30"/>
      <c r="BU352" s="15">
        <f t="shared" si="44"/>
        <v>0</v>
      </c>
      <c r="BV352" s="30"/>
      <c r="BW352" s="15">
        <f t="shared" si="45"/>
        <v>0</v>
      </c>
      <c r="BX352" s="256"/>
      <c r="BY352" s="256"/>
      <c r="BZ352" s="256"/>
    </row>
    <row r="353" spans="1:84" s="23" customFormat="1" ht="21" hidden="1" customHeight="1">
      <c r="A353" s="24"/>
      <c r="B353" s="24"/>
      <c r="C353" s="40" t="s">
        <v>187</v>
      </c>
      <c r="D353" s="36" t="s">
        <v>1005</v>
      </c>
      <c r="E353" s="519"/>
      <c r="F353" s="486">
        <v>33715</v>
      </c>
      <c r="G353" s="844"/>
      <c r="H353" s="332" t="s">
        <v>924</v>
      </c>
      <c r="I353" s="29">
        <v>40238</v>
      </c>
      <c r="J353" s="455"/>
      <c r="K353" s="284"/>
      <c r="L353" s="16">
        <v>0</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5">
        <f t="shared" si="43"/>
        <v>0</v>
      </c>
      <c r="BT353" s="30"/>
      <c r="BU353" s="15">
        <f t="shared" si="44"/>
        <v>0</v>
      </c>
      <c r="BV353" s="30"/>
      <c r="BW353" s="15">
        <f t="shared" si="45"/>
        <v>0</v>
      </c>
      <c r="BX353" s="256"/>
      <c r="BY353" s="256"/>
      <c r="BZ353" s="256"/>
    </row>
    <row r="354" spans="1:84" s="23" customFormat="1" ht="21" hidden="1" customHeight="1">
      <c r="A354" s="24"/>
      <c r="B354" s="24"/>
      <c r="C354" s="40" t="s">
        <v>174</v>
      </c>
      <c r="D354" s="591" t="s">
        <v>899</v>
      </c>
      <c r="E354" s="518"/>
      <c r="F354" s="487">
        <v>43483</v>
      </c>
      <c r="G354" s="844"/>
      <c r="H354" s="332" t="s">
        <v>254</v>
      </c>
      <c r="I354" s="29">
        <v>19333</v>
      </c>
      <c r="J354" s="456"/>
      <c r="K354" s="284"/>
      <c r="L354" s="16">
        <v>0</v>
      </c>
      <c r="M354" s="16">
        <v>0</v>
      </c>
      <c r="N354" s="16"/>
      <c r="O354" s="16">
        <v>0</v>
      </c>
      <c r="P354" s="16"/>
      <c r="Q354" s="16">
        <v>0</v>
      </c>
      <c r="R354" s="16"/>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5">
        <f t="shared" si="43"/>
        <v>0</v>
      </c>
      <c r="BT354" s="30"/>
      <c r="BU354" s="15">
        <f t="shared" si="44"/>
        <v>0</v>
      </c>
      <c r="BV354" s="30"/>
      <c r="BW354" s="15">
        <f t="shared" si="45"/>
        <v>0</v>
      </c>
      <c r="BX354" s="256"/>
      <c r="BY354" s="256"/>
      <c r="BZ354" s="256"/>
    </row>
    <row r="355" spans="1:84" s="23" customFormat="1" ht="21" hidden="1" customHeight="1">
      <c r="A355" s="24"/>
      <c r="B355" s="24"/>
      <c r="C355" s="40" t="s">
        <v>219</v>
      </c>
      <c r="D355" s="591" t="s">
        <v>966</v>
      </c>
      <c r="E355" s="518"/>
      <c r="F355" s="486">
        <v>43292</v>
      </c>
      <c r="G355" s="844"/>
      <c r="H355" s="332" t="s">
        <v>924</v>
      </c>
      <c r="I355" s="29">
        <v>22153</v>
      </c>
      <c r="J355" s="455"/>
      <c r="K355" s="284"/>
      <c r="L355" s="16">
        <v>0</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5">
        <f t="shared" si="43"/>
        <v>0</v>
      </c>
      <c r="BT355" s="30"/>
      <c r="BU355" s="15">
        <f t="shared" si="44"/>
        <v>0</v>
      </c>
      <c r="BV355" s="30"/>
      <c r="BW355" s="15">
        <f t="shared" si="45"/>
        <v>0</v>
      </c>
    </row>
    <row r="356" spans="1:84" s="23" customFormat="1" ht="21" hidden="1" customHeight="1">
      <c r="A356" s="24"/>
      <c r="B356" s="24"/>
      <c r="C356" s="40" t="s">
        <v>170</v>
      </c>
      <c r="D356" s="591" t="s">
        <v>181</v>
      </c>
      <c r="E356" s="518"/>
      <c r="F356" s="486">
        <v>42875</v>
      </c>
      <c r="G356" s="844"/>
      <c r="H356" s="332" t="s">
        <v>259</v>
      </c>
      <c r="I356" s="29">
        <v>42867</v>
      </c>
      <c r="J356" s="455"/>
      <c r="K356" s="284"/>
      <c r="L356" s="16">
        <v>0</v>
      </c>
      <c r="M356" s="16">
        <v>0</v>
      </c>
      <c r="N356" s="16"/>
      <c r="O356" s="16">
        <v>0</v>
      </c>
      <c r="P356" s="16"/>
      <c r="Q356" s="16">
        <v>0</v>
      </c>
      <c r="R356" s="16"/>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5">
        <f t="shared" si="43"/>
        <v>0</v>
      </c>
      <c r="BT356" s="30"/>
      <c r="BU356" s="15">
        <f t="shared" si="44"/>
        <v>0</v>
      </c>
      <c r="BV356" s="30"/>
      <c r="BW356" s="15">
        <f t="shared" si="45"/>
        <v>0</v>
      </c>
      <c r="BX356" s="256"/>
      <c r="BY356" s="256"/>
      <c r="BZ356" s="256"/>
    </row>
    <row r="357" spans="1:84" s="55" customFormat="1" ht="34.5" hidden="1" customHeight="1">
      <c r="A357" s="291" t="s">
        <v>11</v>
      </c>
      <c r="B357" s="291" t="s">
        <v>1012</v>
      </c>
      <c r="C357" s="534" t="s">
        <v>12</v>
      </c>
      <c r="D357" s="300" t="s">
        <v>266</v>
      </c>
      <c r="E357" s="506"/>
      <c r="F357" s="366" t="s">
        <v>14</v>
      </c>
      <c r="G357" s="506"/>
      <c r="H357" s="332" t="s">
        <v>297</v>
      </c>
      <c r="I357" s="267" t="s">
        <v>947</v>
      </c>
      <c r="J357" s="303"/>
      <c r="K357" s="267"/>
      <c r="L357" s="354"/>
      <c r="M357" s="354" t="s">
        <v>963</v>
      </c>
      <c r="N357" s="354"/>
      <c r="O357" s="354" t="s">
        <v>963</v>
      </c>
      <c r="P357" s="354"/>
      <c r="Q357" s="354" t="s">
        <v>963</v>
      </c>
      <c r="R357" s="354"/>
      <c r="S357" s="291"/>
      <c r="T357" s="291"/>
      <c r="U357" s="291"/>
      <c r="V357" s="291"/>
      <c r="W357" s="291"/>
      <c r="X357" s="291"/>
      <c r="Y357" s="291"/>
      <c r="Z357" s="291"/>
      <c r="AA357" s="291"/>
      <c r="AB357" s="291"/>
      <c r="AC357" s="291"/>
      <c r="AD357" s="291"/>
      <c r="AE357" s="291"/>
      <c r="AF357" s="291"/>
      <c r="AG357" s="291"/>
      <c r="AH357" s="291"/>
      <c r="AI357" s="291"/>
      <c r="AJ357" s="291"/>
      <c r="AK357" s="291"/>
      <c r="AL357" s="291"/>
      <c r="AM357" s="291"/>
      <c r="AN357" s="291"/>
      <c r="AO357" s="291"/>
      <c r="AP357" s="291"/>
      <c r="AQ357" s="291"/>
      <c r="AR357" s="291"/>
      <c r="AS357" s="291"/>
      <c r="AT357" s="291"/>
      <c r="AU357" s="291"/>
      <c r="AV357" s="291"/>
      <c r="AW357" s="291"/>
      <c r="AX357" s="291"/>
      <c r="AY357" s="291"/>
      <c r="AZ357" s="291"/>
      <c r="BA357" s="291"/>
      <c r="BB357" s="291"/>
      <c r="BC357" s="291"/>
      <c r="BD357" s="291"/>
      <c r="BE357" s="291"/>
      <c r="BF357" s="291"/>
      <c r="BG357" s="291"/>
      <c r="BH357" s="291"/>
      <c r="BI357" s="291"/>
      <c r="BJ357" s="291"/>
      <c r="BK357" s="291"/>
      <c r="BL357" s="291"/>
      <c r="BM357" s="291"/>
      <c r="BN357" s="291"/>
      <c r="BO357" s="291"/>
      <c r="BP357" s="291"/>
      <c r="BQ357" s="291"/>
      <c r="BR357" s="291"/>
      <c r="BS357" s="12" t="s">
        <v>877</v>
      </c>
      <c r="BT357" s="13"/>
      <c r="BU357" s="12" t="s">
        <v>878</v>
      </c>
      <c r="BV357" s="160"/>
      <c r="BW357" s="14" t="s">
        <v>963</v>
      </c>
    </row>
    <row r="358" spans="1:84" ht="21" hidden="1" customHeight="1">
      <c r="A358" s="31"/>
      <c r="B358" s="31"/>
      <c r="C358" s="535" t="s">
        <v>50</v>
      </c>
      <c r="D358" s="591" t="s">
        <v>275</v>
      </c>
      <c r="E358" s="518"/>
      <c r="F358" s="485">
        <v>39940</v>
      </c>
      <c r="G358" s="844"/>
      <c r="H358" s="332" t="s">
        <v>258</v>
      </c>
      <c r="I358" s="26">
        <v>40101</v>
      </c>
      <c r="J358" s="454"/>
      <c r="K358" s="284"/>
      <c r="L358" s="16">
        <v>0</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9"/>
      <c r="AT358" s="19"/>
      <c r="AU358" s="19"/>
      <c r="AV358" s="19"/>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15">
        <f>COUNT(S358:AR358)</f>
        <v>0</v>
      </c>
      <c r="BU358" s="15">
        <f>COUNT(AS358:BR358)</f>
        <v>0</v>
      </c>
      <c r="BW358" s="15">
        <f>SUM(BS358,BU358)</f>
        <v>0</v>
      </c>
    </row>
    <row r="359" spans="1:84" ht="14.25" hidden="1" customHeight="1">
      <c r="A359" s="30"/>
      <c r="B359" s="30"/>
      <c r="C359" s="562"/>
      <c r="D359" s="224"/>
      <c r="E359" s="517"/>
      <c r="F359" s="490"/>
      <c r="G359" s="850"/>
      <c r="J359" s="453"/>
      <c r="K359" s="37"/>
      <c r="L359" s="45"/>
      <c r="M359" s="45"/>
      <c r="N359" s="45"/>
      <c r="O359" s="45"/>
      <c r="P359" s="45"/>
      <c r="Q359" s="45"/>
      <c r="R359" s="45"/>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46"/>
    </row>
    <row r="360" spans="1:84" s="52" customFormat="1" ht="54" hidden="1" customHeight="1">
      <c r="C360" s="51"/>
      <c r="D360" s="51" t="s">
        <v>1696</v>
      </c>
      <c r="E360" s="197"/>
      <c r="F360" s="493"/>
      <c r="G360" s="197"/>
      <c r="H360" s="268"/>
      <c r="I360" s="37"/>
      <c r="J360" s="3"/>
      <c r="K360" s="268"/>
      <c r="BS360" s="265"/>
      <c r="BT360" s="265"/>
      <c r="BU360" s="265"/>
      <c r="BW360" s="265"/>
    </row>
    <row r="361" spans="1:84" ht="14.25" hidden="1" customHeight="1">
      <c r="A361" s="30"/>
      <c r="B361" s="30"/>
      <c r="C361" s="562"/>
      <c r="D361" s="224"/>
      <c r="E361" s="517"/>
      <c r="F361" s="490"/>
      <c r="G361" s="850"/>
      <c r="J361" s="453"/>
      <c r="K361" s="37"/>
      <c r="L361" s="45"/>
      <c r="M361" s="45"/>
      <c r="N361" s="45"/>
      <c r="O361" s="45"/>
      <c r="P361" s="45"/>
      <c r="Q361" s="45"/>
      <c r="R361" s="45"/>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46"/>
    </row>
    <row r="362" spans="1:84" s="160" customFormat="1" ht="34.5" hidden="1" customHeight="1">
      <c r="A362" s="291" t="s">
        <v>11</v>
      </c>
      <c r="B362" s="291" t="s">
        <v>1012</v>
      </c>
      <c r="C362" s="534" t="s">
        <v>12</v>
      </c>
      <c r="D362" s="300" t="s">
        <v>39</v>
      </c>
      <c r="E362" s="506"/>
      <c r="F362" s="366" t="s">
        <v>14</v>
      </c>
      <c r="G362" s="506"/>
      <c r="H362" s="332" t="s">
        <v>297</v>
      </c>
      <c r="I362" s="267" t="s">
        <v>15</v>
      </c>
      <c r="J362" s="303"/>
      <c r="K362" s="331"/>
      <c r="L362" s="354"/>
      <c r="M362" s="354"/>
      <c r="N362" s="354"/>
      <c r="O362" s="354"/>
      <c r="P362" s="354"/>
      <c r="Q362" s="354"/>
      <c r="R362" s="354"/>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c r="AR362" s="291"/>
      <c r="AS362" s="291"/>
      <c r="AT362" s="291"/>
      <c r="AU362" s="291"/>
      <c r="AV362" s="291"/>
      <c r="AW362" s="291"/>
      <c r="AX362" s="291"/>
      <c r="AY362" s="291"/>
      <c r="AZ362" s="291"/>
      <c r="BA362" s="291"/>
      <c r="BB362" s="291"/>
      <c r="BC362" s="291"/>
      <c r="BD362" s="291"/>
      <c r="BE362" s="291"/>
      <c r="BF362" s="291"/>
      <c r="BG362" s="291"/>
      <c r="BH362" s="291"/>
      <c r="BI362" s="291"/>
      <c r="BJ362" s="291"/>
      <c r="BK362" s="291"/>
      <c r="BL362" s="291"/>
      <c r="BM362" s="291"/>
      <c r="BN362" s="291"/>
      <c r="BO362" s="291"/>
      <c r="BP362" s="291"/>
      <c r="BQ362" s="291"/>
      <c r="BR362" s="12"/>
      <c r="BS362" s="13"/>
      <c r="BT362" s="12"/>
      <c r="BV362" s="14" t="s">
        <v>1263</v>
      </c>
    </row>
    <row r="363" spans="1:84" s="23" customFormat="1" ht="21" hidden="1" customHeight="1">
      <c r="A363" s="24"/>
      <c r="B363" s="24"/>
      <c r="C363" s="40" t="s">
        <v>215</v>
      </c>
      <c r="D363" s="591" t="s">
        <v>1239</v>
      </c>
      <c r="E363" s="518"/>
      <c r="F363" s="485">
        <v>43944</v>
      </c>
      <c r="G363" s="844"/>
      <c r="H363" s="332" t="s">
        <v>749</v>
      </c>
      <c r="I363" s="29">
        <v>44025</v>
      </c>
      <c r="J363" s="454"/>
      <c r="K363" s="284"/>
      <c r="L363" s="16">
        <v>0</v>
      </c>
      <c r="M363" s="16">
        <v>0</v>
      </c>
      <c r="N363" s="16"/>
      <c r="O363" s="16">
        <v>0</v>
      </c>
      <c r="P363" s="16"/>
      <c r="Q363" s="16">
        <v>0</v>
      </c>
      <c r="R363" s="16"/>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5">
        <f>COUNT(S363:AR363)</f>
        <v>0</v>
      </c>
      <c r="BT363" s="30"/>
      <c r="BU363" s="15">
        <f>COUNT(AS363:BR363)</f>
        <v>0</v>
      </c>
      <c r="BV363" s="30"/>
      <c r="BW363" s="15">
        <f>SUM(BS363,BU363)</f>
        <v>0</v>
      </c>
    </row>
    <row r="364" spans="1:84" s="256" customFormat="1" ht="21" hidden="1" customHeight="1">
      <c r="A364" s="24"/>
      <c r="B364" s="24"/>
      <c r="C364" s="40" t="s">
        <v>129</v>
      </c>
      <c r="D364" s="591" t="s">
        <v>1217</v>
      </c>
      <c r="E364" s="518"/>
      <c r="F364" s="486">
        <v>44273</v>
      </c>
      <c r="G364" s="844"/>
      <c r="H364" s="332" t="s">
        <v>749</v>
      </c>
      <c r="I364" s="29">
        <v>44251</v>
      </c>
      <c r="J364" s="455"/>
      <c r="K364" s="284"/>
      <c r="L364" s="16">
        <v>13</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5">
        <f>COUNT(S364:AR364)</f>
        <v>0</v>
      </c>
      <c r="BT364" s="30"/>
      <c r="BU364" s="15">
        <f>COUNT(AS364:BR364)</f>
        <v>0</v>
      </c>
      <c r="BV364" s="30"/>
      <c r="BW364" s="15">
        <f>SUM(BS364,BU364)</f>
        <v>0</v>
      </c>
      <c r="BX364" s="23"/>
      <c r="BY364" s="23"/>
      <c r="BZ364" s="23"/>
      <c r="CA364" s="23"/>
      <c r="CB364" s="23"/>
      <c r="CC364" s="23"/>
      <c r="CD364" s="23"/>
      <c r="CE364" s="23"/>
      <c r="CF364" s="23"/>
    </row>
    <row r="365" spans="1:84" s="256" customFormat="1" ht="21" hidden="1" customHeight="1">
      <c r="A365" s="24"/>
      <c r="B365" s="24"/>
      <c r="C365" s="40" t="s">
        <v>139</v>
      </c>
      <c r="D365" s="591" t="s">
        <v>1120</v>
      </c>
      <c r="E365" s="518"/>
      <c r="F365" s="486">
        <v>43991</v>
      </c>
      <c r="G365" s="844"/>
      <c r="H365" s="332" t="s">
        <v>749</v>
      </c>
      <c r="I365" s="29">
        <v>23767</v>
      </c>
      <c r="J365" s="455"/>
      <c r="K365" s="284"/>
      <c r="L365" s="16">
        <v>5</v>
      </c>
      <c r="M365" s="16">
        <v>0</v>
      </c>
      <c r="N365" s="16"/>
      <c r="O365" s="16">
        <v>0</v>
      </c>
      <c r="P365" s="16"/>
      <c r="Q365" s="16">
        <v>0</v>
      </c>
      <c r="R365" s="16"/>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5">
        <f>COUNT(S365:AR365)</f>
        <v>0</v>
      </c>
      <c r="BT365" s="30"/>
      <c r="BU365" s="15">
        <f>COUNT(AS365:BR365)</f>
        <v>0</v>
      </c>
      <c r="BV365" s="30"/>
      <c r="BW365" s="15">
        <f>SUM(BS365,BU365)</f>
        <v>0</v>
      </c>
      <c r="BX365" s="23"/>
      <c r="BY365" s="23"/>
      <c r="BZ365" s="23"/>
    </row>
    <row r="366" spans="1:84" s="55" customFormat="1" ht="34.5" hidden="1" customHeight="1">
      <c r="A366" s="291" t="s">
        <v>11</v>
      </c>
      <c r="B366" s="291" t="s">
        <v>1012</v>
      </c>
      <c r="C366" s="534" t="s">
        <v>12</v>
      </c>
      <c r="D366" s="300" t="s">
        <v>13</v>
      </c>
      <c r="E366" s="506"/>
      <c r="F366" s="366" t="s">
        <v>14</v>
      </c>
      <c r="G366" s="506"/>
      <c r="H366" s="332" t="s">
        <v>297</v>
      </c>
      <c r="I366" s="267" t="s">
        <v>15</v>
      </c>
      <c r="J366" s="303"/>
      <c r="K366" s="267"/>
      <c r="L366" s="354" t="s">
        <v>1355</v>
      </c>
      <c r="M366" s="354" t="s">
        <v>1485</v>
      </c>
      <c r="N366" s="354"/>
      <c r="O366" s="354" t="s">
        <v>1485</v>
      </c>
      <c r="P366" s="354"/>
      <c r="Q366" s="354" t="s">
        <v>1485</v>
      </c>
      <c r="R366" s="354"/>
      <c r="S366" s="291"/>
      <c r="T366" s="291"/>
      <c r="U366" s="291"/>
      <c r="V366" s="291"/>
      <c r="W366" s="291"/>
      <c r="X366" s="291"/>
      <c r="Y366" s="291"/>
      <c r="Z366" s="291"/>
      <c r="AA366" s="291"/>
      <c r="AB366" s="291"/>
      <c r="AC366" s="291"/>
      <c r="AD366" s="291"/>
      <c r="AE366" s="291"/>
      <c r="AF366" s="291"/>
      <c r="AG366" s="291"/>
      <c r="AH366" s="291"/>
      <c r="AI366" s="291"/>
      <c r="AJ366" s="291"/>
      <c r="AK366" s="291"/>
      <c r="AL366" s="291"/>
      <c r="AM366" s="291"/>
      <c r="AN366" s="291"/>
      <c r="AO366" s="291"/>
      <c r="AP366" s="291"/>
      <c r="AQ366" s="291"/>
      <c r="AR366" s="291"/>
      <c r="AS366" s="291"/>
      <c r="AT366" s="291"/>
      <c r="AU366" s="291"/>
      <c r="AV366" s="291"/>
      <c r="AW366" s="291"/>
      <c r="AX366" s="291"/>
      <c r="AY366" s="291"/>
      <c r="AZ366" s="291"/>
      <c r="BA366" s="291"/>
      <c r="BB366" s="291"/>
      <c r="BC366" s="291"/>
      <c r="BD366" s="291"/>
      <c r="BE366" s="291"/>
      <c r="BF366" s="291"/>
      <c r="BG366" s="291"/>
      <c r="BH366" s="291"/>
      <c r="BI366" s="291"/>
      <c r="BJ366" s="291"/>
      <c r="BK366" s="291"/>
      <c r="BL366" s="291"/>
      <c r="BM366" s="291"/>
      <c r="BN366" s="291"/>
      <c r="BO366" s="291"/>
      <c r="BP366" s="291"/>
      <c r="BQ366" s="291"/>
      <c r="BR366" s="291"/>
      <c r="BS366" s="12" t="s">
        <v>877</v>
      </c>
      <c r="BT366" s="13"/>
      <c r="BU366" s="12" t="s">
        <v>878</v>
      </c>
      <c r="BV366" s="160"/>
      <c r="BW366" s="14" t="s">
        <v>1485</v>
      </c>
    </row>
    <row r="367" spans="1:84" s="159" customFormat="1" ht="21" hidden="1" customHeight="1">
      <c r="A367" s="24"/>
      <c r="B367" s="24"/>
      <c r="C367" s="535" t="s">
        <v>29</v>
      </c>
      <c r="D367" s="591" t="s">
        <v>1247</v>
      </c>
      <c r="E367" s="518"/>
      <c r="F367" s="487">
        <v>43283</v>
      </c>
      <c r="G367" s="844"/>
      <c r="H367" s="299" t="s">
        <v>749</v>
      </c>
      <c r="I367" s="26">
        <v>44076</v>
      </c>
      <c r="J367" s="456"/>
      <c r="K367" s="259"/>
      <c r="L367" s="16">
        <v>0</v>
      </c>
      <c r="M367" s="16">
        <v>0</v>
      </c>
      <c r="N367" s="16"/>
      <c r="O367" s="16">
        <v>0</v>
      </c>
      <c r="P367" s="16"/>
      <c r="Q367" s="16">
        <v>0</v>
      </c>
      <c r="R367" s="16"/>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9"/>
      <c r="AT367" s="19"/>
      <c r="AU367" s="19"/>
      <c r="AV367" s="19"/>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56"/>
      <c r="BS367" s="15">
        <v>0</v>
      </c>
      <c r="BU367" s="15">
        <v>0</v>
      </c>
      <c r="BW367" s="15">
        <v>0</v>
      </c>
    </row>
    <row r="368" spans="1:84" ht="14.25" hidden="1" customHeight="1">
      <c r="A368" s="30"/>
      <c r="B368" s="30"/>
      <c r="C368" s="562"/>
      <c r="D368" s="224"/>
      <c r="E368" s="517"/>
      <c r="F368" s="490"/>
      <c r="G368" s="850"/>
      <c r="J368" s="453"/>
      <c r="K368" s="37"/>
      <c r="L368" s="45"/>
      <c r="M368" s="45"/>
      <c r="N368" s="45"/>
      <c r="O368" s="45"/>
      <c r="P368" s="45"/>
      <c r="Q368" s="45"/>
      <c r="R368" s="45"/>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46"/>
    </row>
    <row r="369" spans="1:82" ht="14.25" hidden="1" customHeight="1">
      <c r="A369" s="30"/>
      <c r="B369" s="30"/>
      <c r="C369" s="562"/>
      <c r="D369" s="224"/>
      <c r="E369" s="517"/>
      <c r="F369" s="490"/>
      <c r="G369" s="850"/>
      <c r="J369" s="453"/>
      <c r="K369" s="37"/>
      <c r="L369" s="45"/>
      <c r="M369" s="45"/>
      <c r="N369" s="45"/>
      <c r="O369" s="45"/>
      <c r="P369" s="45"/>
      <c r="Q369" s="45"/>
      <c r="R369" s="45"/>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46"/>
    </row>
    <row r="370" spans="1:82" s="52" customFormat="1" ht="54" hidden="1" customHeight="1">
      <c r="C370" s="51"/>
      <c r="D370" s="51" t="s">
        <v>1697</v>
      </c>
      <c r="E370" s="197"/>
      <c r="F370" s="493"/>
      <c r="G370" s="197"/>
      <c r="H370" s="268"/>
      <c r="I370" s="37"/>
      <c r="J370" s="3"/>
      <c r="K370" s="268"/>
      <c r="BR370" s="265"/>
      <c r="BS370" s="265"/>
      <c r="BT370" s="265"/>
      <c r="BV370" s="265"/>
    </row>
    <row r="371" spans="1:82" ht="14.25" hidden="1" customHeight="1">
      <c r="A371" s="30"/>
      <c r="B371" s="30"/>
      <c r="C371" s="562"/>
      <c r="D371" s="224"/>
      <c r="E371" s="517"/>
      <c r="F371" s="490"/>
      <c r="G371" s="850"/>
      <c r="J371" s="453"/>
      <c r="K371" s="37"/>
      <c r="L371" s="45"/>
      <c r="M371" s="45"/>
      <c r="N371" s="45"/>
      <c r="O371" s="45"/>
      <c r="P371" s="45"/>
      <c r="Q371" s="45"/>
      <c r="R371" s="45"/>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46"/>
    </row>
    <row r="372" spans="1:82" s="160" customFormat="1" ht="34.5" hidden="1" customHeight="1">
      <c r="A372" s="291" t="s">
        <v>11</v>
      </c>
      <c r="B372" s="291" t="s">
        <v>1012</v>
      </c>
      <c r="C372" s="534" t="s">
        <v>12</v>
      </c>
      <c r="D372" s="300" t="s">
        <v>39</v>
      </c>
      <c r="E372" s="506"/>
      <c r="F372" s="366" t="s">
        <v>14</v>
      </c>
      <c r="G372" s="506"/>
      <c r="H372" s="332" t="s">
        <v>297</v>
      </c>
      <c r="I372" s="267" t="s">
        <v>15</v>
      </c>
      <c r="J372" s="303"/>
      <c r="K372" s="331"/>
      <c r="L372" s="354"/>
      <c r="M372" s="354"/>
      <c r="N372" s="354"/>
      <c r="O372" s="354"/>
      <c r="P372" s="354"/>
      <c r="Q372" s="354"/>
      <c r="R372" s="354"/>
      <c r="S372" s="291"/>
      <c r="T372" s="291"/>
      <c r="U372" s="291"/>
      <c r="V372" s="291"/>
      <c r="W372" s="291"/>
      <c r="X372" s="291"/>
      <c r="Y372" s="291"/>
      <c r="Z372" s="291"/>
      <c r="AA372" s="291"/>
      <c r="AB372" s="291"/>
      <c r="AC372" s="291"/>
      <c r="AD372" s="291"/>
      <c r="AE372" s="291"/>
      <c r="AF372" s="291"/>
      <c r="AG372" s="291"/>
      <c r="AH372" s="291"/>
      <c r="AI372" s="291"/>
      <c r="AJ372" s="291"/>
      <c r="AK372" s="291"/>
      <c r="AL372" s="291"/>
      <c r="AM372" s="291"/>
      <c r="AN372" s="291"/>
      <c r="AO372" s="291"/>
      <c r="AP372" s="291"/>
      <c r="AQ372" s="291"/>
      <c r="AR372" s="291"/>
      <c r="AS372" s="291"/>
      <c r="AT372" s="291"/>
      <c r="AU372" s="291"/>
      <c r="AV372" s="291"/>
      <c r="AW372" s="291"/>
      <c r="AX372" s="291"/>
      <c r="AY372" s="291"/>
      <c r="AZ372" s="291"/>
      <c r="BA372" s="291"/>
      <c r="BB372" s="291"/>
      <c r="BC372" s="291"/>
      <c r="BD372" s="291"/>
      <c r="BE372" s="291"/>
      <c r="BF372" s="291"/>
      <c r="BG372" s="291"/>
      <c r="BH372" s="291"/>
      <c r="BI372" s="291"/>
      <c r="BJ372" s="291"/>
      <c r="BK372" s="291"/>
      <c r="BL372" s="291"/>
      <c r="BM372" s="291"/>
      <c r="BN372" s="291"/>
      <c r="BO372" s="291"/>
      <c r="BP372" s="291"/>
      <c r="BQ372" s="291"/>
      <c r="BR372" s="12"/>
      <c r="BS372" s="13"/>
      <c r="BT372" s="12"/>
      <c r="BV372" s="14" t="s">
        <v>1263</v>
      </c>
    </row>
    <row r="373" spans="1:82" s="23" customFormat="1" ht="21" hidden="1" customHeight="1">
      <c r="A373" s="24"/>
      <c r="B373" s="24"/>
      <c r="C373" s="40" t="s">
        <v>180</v>
      </c>
      <c r="D373" s="591" t="s">
        <v>1083</v>
      </c>
      <c r="E373" s="518"/>
      <c r="F373" s="485">
        <v>30184</v>
      </c>
      <c r="G373" s="844"/>
      <c r="H373" s="332" t="s">
        <v>924</v>
      </c>
      <c r="I373" s="29">
        <v>35314</v>
      </c>
      <c r="J373" s="454"/>
      <c r="K373" s="284"/>
      <c r="L373" s="16">
        <v>0</v>
      </c>
      <c r="M373" s="16">
        <v>0</v>
      </c>
      <c r="N373" s="16"/>
      <c r="O373" s="16">
        <v>0</v>
      </c>
      <c r="P373" s="16"/>
      <c r="Q373" s="16">
        <v>0</v>
      </c>
      <c r="R373" s="16"/>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5">
        <f>COUNT(S373:AR373)</f>
        <v>0</v>
      </c>
      <c r="BT373" s="30"/>
      <c r="BU373" s="15">
        <f>COUNT(AS373:BR373)</f>
        <v>0</v>
      </c>
      <c r="BV373" s="30"/>
      <c r="BW373" s="15">
        <f>SUM(BS373,BU373)</f>
        <v>0</v>
      </c>
    </row>
    <row r="374" spans="1:82" s="23" customFormat="1" ht="21" hidden="1" customHeight="1">
      <c r="A374" s="24"/>
      <c r="B374" s="24"/>
      <c r="C374" s="40" t="s">
        <v>182</v>
      </c>
      <c r="D374" s="591" t="s">
        <v>1086</v>
      </c>
      <c r="E374" s="518"/>
      <c r="F374" s="485">
        <v>30184</v>
      </c>
      <c r="G374" s="844"/>
      <c r="H374" s="332" t="s">
        <v>749</v>
      </c>
      <c r="I374" s="29">
        <v>30114</v>
      </c>
      <c r="J374" s="454"/>
      <c r="K374" s="284"/>
      <c r="L374" s="16">
        <v>0</v>
      </c>
      <c r="M374" s="16">
        <v>0</v>
      </c>
      <c r="N374" s="16"/>
      <c r="O374" s="16">
        <v>0</v>
      </c>
      <c r="P374" s="16"/>
      <c r="Q374" s="16">
        <v>0</v>
      </c>
      <c r="R374" s="16"/>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5">
        <f>COUNT(S374:AR374)</f>
        <v>0</v>
      </c>
      <c r="BT374" s="30"/>
      <c r="BU374" s="15">
        <f>COUNT(AS374:BR374)</f>
        <v>0</v>
      </c>
      <c r="BV374" s="30"/>
      <c r="BW374" s="15">
        <f>SUM(BS374,BU374)</f>
        <v>0</v>
      </c>
    </row>
    <row r="375" spans="1:82" ht="14.25" hidden="1" customHeight="1">
      <c r="A375" s="30"/>
      <c r="B375" s="30"/>
      <c r="C375" s="562"/>
      <c r="D375" s="224"/>
      <c r="E375" s="517"/>
      <c r="F375" s="490"/>
      <c r="G375" s="850"/>
      <c r="J375" s="453"/>
      <c r="K375" s="37"/>
      <c r="L375" s="45"/>
      <c r="M375" s="45"/>
      <c r="N375" s="45"/>
      <c r="O375" s="45"/>
      <c r="P375" s="45"/>
      <c r="Q375" s="45"/>
      <c r="R375" s="45"/>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46"/>
    </row>
    <row r="376" spans="1:82" s="52" customFormat="1" ht="54" hidden="1" customHeight="1">
      <c r="C376" s="51"/>
      <c r="D376" s="51" t="s">
        <v>1701</v>
      </c>
      <c r="E376" s="197"/>
      <c r="F376" s="493"/>
      <c r="G376" s="197"/>
      <c r="H376" s="268"/>
      <c r="I376" s="37"/>
      <c r="J376" s="3"/>
      <c r="K376" s="268"/>
      <c r="BR376" s="265"/>
      <c r="BS376" s="265"/>
      <c r="BT376" s="265"/>
      <c r="BV376" s="265"/>
    </row>
    <row r="377" spans="1:82" ht="14.25" hidden="1" customHeight="1">
      <c r="A377" s="30"/>
      <c r="B377" s="30"/>
      <c r="C377" s="562"/>
      <c r="D377" s="224"/>
      <c r="E377" s="517"/>
      <c r="F377" s="490"/>
      <c r="G377" s="850"/>
      <c r="J377" s="453"/>
      <c r="K377" s="37"/>
      <c r="L377" s="45"/>
      <c r="M377" s="45"/>
      <c r="N377" s="45"/>
      <c r="O377" s="45"/>
      <c r="P377" s="45"/>
      <c r="Q377" s="45"/>
      <c r="R377" s="45"/>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46"/>
    </row>
    <row r="378" spans="1:82" s="160" customFormat="1" ht="34.5" hidden="1" customHeight="1">
      <c r="A378" s="291" t="s">
        <v>11</v>
      </c>
      <c r="B378" s="291" t="s">
        <v>1012</v>
      </c>
      <c r="C378" s="534" t="s">
        <v>12</v>
      </c>
      <c r="D378" s="300" t="s">
        <v>39</v>
      </c>
      <c r="E378" s="506"/>
      <c r="F378" s="366" t="s">
        <v>14</v>
      </c>
      <c r="G378" s="506"/>
      <c r="H378" s="332" t="s">
        <v>297</v>
      </c>
      <c r="I378" s="267" t="s">
        <v>15</v>
      </c>
      <c r="J378" s="303"/>
      <c r="K378" s="331"/>
      <c r="L378" s="354"/>
      <c r="M378" s="354"/>
      <c r="N378" s="354"/>
      <c r="O378" s="354"/>
      <c r="P378" s="354"/>
      <c r="Q378" s="354"/>
      <c r="R378" s="354"/>
      <c r="S378" s="291"/>
      <c r="T378" s="291"/>
      <c r="U378" s="291"/>
      <c r="V378" s="291"/>
      <c r="W378" s="291"/>
      <c r="X378" s="291"/>
      <c r="Y378" s="291"/>
      <c r="Z378" s="291"/>
      <c r="AA378" s="291"/>
      <c r="AB378" s="291"/>
      <c r="AC378" s="291"/>
      <c r="AD378" s="291"/>
      <c r="AE378" s="291"/>
      <c r="AF378" s="291"/>
      <c r="AG378" s="291"/>
      <c r="AH378" s="291"/>
      <c r="AI378" s="291"/>
      <c r="AJ378" s="291"/>
      <c r="AK378" s="291"/>
      <c r="AL378" s="291"/>
      <c r="AM378" s="291"/>
      <c r="AN378" s="291"/>
      <c r="AO378" s="291"/>
      <c r="AP378" s="291"/>
      <c r="AQ378" s="291"/>
      <c r="AR378" s="291"/>
      <c r="AS378" s="291"/>
      <c r="AT378" s="291"/>
      <c r="AU378" s="291"/>
      <c r="AV378" s="291"/>
      <c r="AW378" s="291"/>
      <c r="AX378" s="291"/>
      <c r="AY378" s="291"/>
      <c r="AZ378" s="291"/>
      <c r="BA378" s="291"/>
      <c r="BB378" s="291"/>
      <c r="BC378" s="291"/>
      <c r="BD378" s="291"/>
      <c r="BE378" s="291"/>
      <c r="BF378" s="291"/>
      <c r="BG378" s="291"/>
      <c r="BH378" s="291"/>
      <c r="BI378" s="291"/>
      <c r="BJ378" s="291"/>
      <c r="BK378" s="291"/>
      <c r="BL378" s="291"/>
      <c r="BM378" s="291"/>
      <c r="BN378" s="291"/>
      <c r="BO378" s="291"/>
      <c r="BP378" s="291"/>
      <c r="BQ378" s="291"/>
      <c r="BR378" s="12"/>
      <c r="BS378" s="13"/>
      <c r="BT378" s="12"/>
      <c r="BV378" s="14" t="s">
        <v>1263</v>
      </c>
    </row>
    <row r="379" spans="1:82" s="256" customFormat="1" ht="21" hidden="1" customHeight="1">
      <c r="A379" s="32"/>
      <c r="B379" s="32"/>
      <c r="C379" s="40" t="s">
        <v>149</v>
      </c>
      <c r="D379" s="591" t="s">
        <v>915</v>
      </c>
      <c r="E379" s="518"/>
      <c r="F379" s="487">
        <v>41647</v>
      </c>
      <c r="G379" s="844"/>
      <c r="H379" s="332" t="s">
        <v>258</v>
      </c>
      <c r="I379" s="29">
        <v>14423</v>
      </c>
      <c r="J379" s="456"/>
      <c r="K379" s="284"/>
      <c r="L379" s="16">
        <v>4</v>
      </c>
      <c r="M379" s="16">
        <v>0</v>
      </c>
      <c r="N379" s="16"/>
      <c r="O379" s="16">
        <v>0</v>
      </c>
      <c r="P379" s="16"/>
      <c r="Q379" s="16">
        <v>0</v>
      </c>
      <c r="R379" s="16"/>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5">
        <f>COUNT(S379:AR379)</f>
        <v>0</v>
      </c>
      <c r="BT379" s="23"/>
      <c r="BU379" s="15">
        <f>COUNT(AS379:BR379)</f>
        <v>0</v>
      </c>
      <c r="BV379" s="23"/>
      <c r="BW379" s="15">
        <f>SUM(BS379,BU379)</f>
        <v>0</v>
      </c>
      <c r="BX379" s="23"/>
      <c r="BY379" s="23"/>
      <c r="BZ379" s="23"/>
      <c r="CC379" s="23"/>
      <c r="CD379" s="23"/>
    </row>
    <row r="380" spans="1:82" ht="14.25" hidden="1" customHeight="1">
      <c r="A380" s="30"/>
      <c r="B380" s="30"/>
      <c r="C380" s="562"/>
      <c r="D380" s="224"/>
      <c r="E380" s="517"/>
      <c r="F380" s="490"/>
      <c r="G380" s="850"/>
      <c r="J380" s="453"/>
      <c r="K380" s="37"/>
      <c r="L380" s="45"/>
      <c r="M380" s="45"/>
      <c r="N380" s="45"/>
      <c r="O380" s="45"/>
      <c r="P380" s="45"/>
      <c r="Q380" s="45"/>
      <c r="R380" s="45"/>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46"/>
    </row>
    <row r="381" spans="1:82" s="52" customFormat="1" ht="54" hidden="1" customHeight="1">
      <c r="C381" s="51"/>
      <c r="D381" s="51" t="s">
        <v>1698</v>
      </c>
      <c r="E381" s="197"/>
      <c r="F381" s="493"/>
      <c r="G381" s="197"/>
      <c r="H381" s="268"/>
      <c r="I381" s="37"/>
      <c r="J381" s="3"/>
      <c r="K381" s="268"/>
      <c r="BR381" s="265"/>
      <c r="BS381" s="265"/>
      <c r="BT381" s="265"/>
      <c r="BV381" s="265"/>
    </row>
    <row r="382" spans="1:82" ht="14.25" hidden="1" customHeight="1">
      <c r="A382" s="30"/>
      <c r="B382" s="30"/>
      <c r="C382" s="562"/>
      <c r="D382" s="224"/>
      <c r="E382" s="517"/>
      <c r="F382" s="490"/>
      <c r="G382" s="850"/>
      <c r="J382" s="453"/>
      <c r="K382" s="37"/>
      <c r="L382" s="45"/>
      <c r="M382" s="45"/>
      <c r="N382" s="45"/>
      <c r="O382" s="45"/>
      <c r="P382" s="45"/>
      <c r="Q382" s="45"/>
      <c r="R382" s="45"/>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46"/>
    </row>
    <row r="383" spans="1:82" s="160" customFormat="1" ht="34.5" hidden="1" customHeight="1">
      <c r="A383" s="291" t="s">
        <v>11</v>
      </c>
      <c r="B383" s="291" t="s">
        <v>1012</v>
      </c>
      <c r="C383" s="534" t="s">
        <v>12</v>
      </c>
      <c r="D383" s="300" t="s">
        <v>39</v>
      </c>
      <c r="E383" s="506"/>
      <c r="F383" s="366" t="s">
        <v>14</v>
      </c>
      <c r="G383" s="506"/>
      <c r="H383" s="332" t="s">
        <v>297</v>
      </c>
      <c r="I383" s="267" t="s">
        <v>15</v>
      </c>
      <c r="J383" s="303"/>
      <c r="K383" s="331"/>
      <c r="L383" s="354"/>
      <c r="M383" s="354"/>
      <c r="N383" s="354"/>
      <c r="O383" s="354"/>
      <c r="P383" s="354"/>
      <c r="Q383" s="354"/>
      <c r="R383" s="354"/>
      <c r="S383" s="291"/>
      <c r="T383" s="291"/>
      <c r="U383" s="291"/>
      <c r="V383" s="291"/>
      <c r="W383" s="291"/>
      <c r="X383" s="291"/>
      <c r="Y383" s="291"/>
      <c r="Z383" s="291"/>
      <c r="AA383" s="291"/>
      <c r="AB383" s="291"/>
      <c r="AC383" s="291"/>
      <c r="AD383" s="291"/>
      <c r="AE383" s="291"/>
      <c r="AF383" s="291"/>
      <c r="AG383" s="291"/>
      <c r="AH383" s="291"/>
      <c r="AI383" s="291"/>
      <c r="AJ383" s="291"/>
      <c r="AK383" s="291"/>
      <c r="AL383" s="291"/>
      <c r="AM383" s="291"/>
      <c r="AN383" s="291"/>
      <c r="AO383" s="291"/>
      <c r="AP383" s="291"/>
      <c r="AQ383" s="291"/>
      <c r="AR383" s="291"/>
      <c r="AS383" s="291"/>
      <c r="AT383" s="291"/>
      <c r="AU383" s="291"/>
      <c r="AV383" s="291"/>
      <c r="AW383" s="291"/>
      <c r="AX383" s="291"/>
      <c r="AY383" s="291"/>
      <c r="AZ383" s="291"/>
      <c r="BA383" s="291"/>
      <c r="BB383" s="291"/>
      <c r="BC383" s="291"/>
      <c r="BD383" s="291"/>
      <c r="BE383" s="291"/>
      <c r="BF383" s="291"/>
      <c r="BG383" s="291"/>
      <c r="BH383" s="291"/>
      <c r="BI383" s="291"/>
      <c r="BJ383" s="291"/>
      <c r="BK383" s="291"/>
      <c r="BL383" s="291"/>
      <c r="BM383" s="291"/>
      <c r="BN383" s="291"/>
      <c r="BO383" s="291"/>
      <c r="BP383" s="291"/>
      <c r="BQ383" s="291"/>
      <c r="BR383" s="12"/>
      <c r="BS383" s="13"/>
      <c r="BT383" s="12"/>
      <c r="BV383" s="14" t="s">
        <v>1263</v>
      </c>
    </row>
    <row r="384" spans="1:82" s="23" customFormat="1" ht="21" hidden="1" customHeight="1">
      <c r="A384" s="32"/>
      <c r="B384" s="32"/>
      <c r="C384" s="40" t="s">
        <v>110</v>
      </c>
      <c r="D384" s="591" t="s">
        <v>126</v>
      </c>
      <c r="E384" s="518"/>
      <c r="F384" s="487">
        <v>36720</v>
      </c>
      <c r="G384" s="844"/>
      <c r="H384" s="332" t="s">
        <v>258</v>
      </c>
      <c r="I384" s="29">
        <v>35717</v>
      </c>
      <c r="J384" s="456"/>
      <c r="K384" s="284"/>
      <c r="L384" s="16">
        <v>18</v>
      </c>
      <c r="M384" s="16">
        <v>0</v>
      </c>
      <c r="N384" s="16"/>
      <c r="O384" s="16">
        <v>0</v>
      </c>
      <c r="P384" s="16"/>
      <c r="Q384" s="16">
        <v>0</v>
      </c>
      <c r="R384" s="16"/>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5">
        <f>COUNT(S384:AR384)</f>
        <v>0</v>
      </c>
      <c r="BU384" s="15">
        <f>COUNT(AS384:BR384)</f>
        <v>0</v>
      </c>
      <c r="BW384" s="15">
        <f>SUM(BS384,BU384)</f>
        <v>0</v>
      </c>
    </row>
    <row r="385" spans="1:78" s="23" customFormat="1" ht="21" hidden="1" customHeight="1">
      <c r="A385" s="24"/>
      <c r="B385" s="24"/>
      <c r="C385" s="40" t="s">
        <v>193</v>
      </c>
      <c r="D385" s="591" t="s">
        <v>994</v>
      </c>
      <c r="E385" s="518"/>
      <c r="F385" s="485">
        <v>37634</v>
      </c>
      <c r="G385" s="844"/>
      <c r="H385" s="332" t="s">
        <v>924</v>
      </c>
      <c r="I385" s="29">
        <v>37601</v>
      </c>
      <c r="J385" s="454"/>
      <c r="K385" s="284"/>
      <c r="L385" s="16">
        <v>0</v>
      </c>
      <c r="M385" s="16">
        <v>0</v>
      </c>
      <c r="N385" s="16"/>
      <c r="O385" s="16">
        <v>0</v>
      </c>
      <c r="P385" s="16"/>
      <c r="Q385" s="16">
        <v>0</v>
      </c>
      <c r="R385" s="16"/>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5">
        <f>COUNT(S385:AR385)</f>
        <v>0</v>
      </c>
      <c r="BT385" s="30"/>
      <c r="BU385" s="15">
        <f>COUNT(AS385:BR385)</f>
        <v>0</v>
      </c>
      <c r="BV385" s="30"/>
      <c r="BW385" s="15">
        <f>SUM(BS385,BU385)</f>
        <v>0</v>
      </c>
      <c r="BX385" s="256"/>
      <c r="BY385" s="256"/>
      <c r="BZ385" s="256"/>
    </row>
    <row r="386" spans="1:78" s="23" customFormat="1" ht="21" hidden="1" customHeight="1">
      <c r="A386" s="365"/>
      <c r="B386" s="365"/>
      <c r="C386" s="60"/>
      <c r="D386" s="224"/>
      <c r="E386" s="517"/>
      <c r="F386" s="494"/>
      <c r="G386" s="850"/>
      <c r="H386" s="333"/>
      <c r="I386" s="37"/>
      <c r="J386" s="659"/>
      <c r="K386" s="262"/>
      <c r="L386" s="45"/>
      <c r="M386" s="45"/>
      <c r="N386" s="45"/>
      <c r="O386" s="45"/>
      <c r="P386" s="45"/>
      <c r="Q386" s="45"/>
      <c r="R386" s="45"/>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T386" s="30"/>
      <c r="BV386" s="30"/>
      <c r="BX386" s="256"/>
      <c r="BY386" s="256"/>
      <c r="BZ386" s="256"/>
    </row>
  </sheetData>
  <sortState xmlns:xlrd2="http://schemas.microsoft.com/office/spreadsheetml/2017/richdata2" ref="A107:CJ116">
    <sortCondition descending="1" ref="G107:G116"/>
    <sortCondition ref="F107:F116"/>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82"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190"/>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261" hidden="1" customWidth="1" outlineLevel="1"/>
    <col min="12" max="18" width="8.6640625" style="174" hidden="1" customWidth="1" outlineLevel="1"/>
    <col min="19" max="19" width="3.77734375" style="47" customWidth="1" collapsed="1"/>
    <col min="20" max="70" width="3.77734375" style="47" customWidth="1"/>
    <col min="71" max="71" width="21.21875" style="164" customWidth="1"/>
    <col min="72" max="72" width="1.6640625" style="47" customWidth="1"/>
    <col min="73" max="73" width="21.21875" style="51" customWidth="1"/>
    <col min="74" max="74" width="1.6640625" style="51" customWidth="1"/>
    <col min="75" max="75" width="21.21875" style="51" customWidth="1"/>
    <col min="76" max="16384" width="7.44140625" style="47"/>
  </cols>
  <sheetData>
    <row r="1" spans="1:88" ht="72" customHeight="1">
      <c r="A1" s="1"/>
      <c r="B1" s="1"/>
      <c r="C1" s="533"/>
      <c r="D1" s="533"/>
      <c r="E1" s="523"/>
      <c r="F1" s="483"/>
      <c r="G1" s="573"/>
      <c r="J1" s="4"/>
      <c r="L1" s="163"/>
      <c r="M1" s="163"/>
      <c r="N1" s="163"/>
      <c r="O1" s="163"/>
      <c r="P1" s="163"/>
      <c r="Q1" s="163"/>
      <c r="R1" s="163"/>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8" s="159" customFormat="1" ht="34.5" customHeight="1">
      <c r="A2" s="287"/>
      <c r="B2" s="305"/>
      <c r="C2" s="165"/>
      <c r="D2" s="6" t="s">
        <v>2410</v>
      </c>
      <c r="E2" s="516"/>
      <c r="F2" s="484"/>
      <c r="G2" s="574"/>
      <c r="H2" s="423"/>
      <c r="I2" s="8"/>
      <c r="J2" s="448"/>
      <c r="K2" s="423"/>
      <c r="L2" s="226"/>
      <c r="M2" s="226"/>
      <c r="N2" s="9"/>
      <c r="O2" s="226"/>
      <c r="P2" s="226"/>
      <c r="Q2" s="866"/>
      <c r="R2" s="866"/>
      <c r="S2" s="338" t="s">
        <v>0</v>
      </c>
      <c r="T2" s="340"/>
      <c r="U2" s="340"/>
      <c r="V2" s="340"/>
      <c r="W2" s="342"/>
      <c r="X2" s="340" t="s">
        <v>1</v>
      </c>
      <c r="Y2" s="340"/>
      <c r="Z2" s="340"/>
      <c r="AA2" s="342"/>
      <c r="AB2" s="340" t="s">
        <v>838</v>
      </c>
      <c r="AC2" s="340"/>
      <c r="AD2" s="340"/>
      <c r="AE2" s="345"/>
      <c r="AF2" s="340" t="s">
        <v>3</v>
      </c>
      <c r="AG2" s="340"/>
      <c r="AH2" s="340"/>
      <c r="AI2" s="345"/>
      <c r="AJ2" s="340" t="s">
        <v>285</v>
      </c>
      <c r="AK2" s="340"/>
      <c r="AL2" s="340"/>
      <c r="AM2" s="340"/>
      <c r="AN2" s="342"/>
      <c r="AO2" s="340" t="s">
        <v>5</v>
      </c>
      <c r="AP2" s="340"/>
      <c r="AQ2" s="340"/>
      <c r="AR2" s="345"/>
      <c r="AS2" s="340" t="s">
        <v>6</v>
      </c>
      <c r="AT2" s="340"/>
      <c r="AU2" s="901"/>
      <c r="AV2" s="340"/>
      <c r="AW2" s="342"/>
      <c r="AX2" s="340" t="s">
        <v>287</v>
      </c>
      <c r="AY2" s="340"/>
      <c r="AZ2" s="340"/>
      <c r="BA2" s="345"/>
      <c r="BB2" s="340" t="s">
        <v>8</v>
      </c>
      <c r="BC2" s="340"/>
      <c r="BD2" s="340"/>
      <c r="BE2" s="342"/>
      <c r="BF2" s="340" t="s">
        <v>9</v>
      </c>
      <c r="BG2" s="340"/>
      <c r="BH2" s="340"/>
      <c r="BI2" s="340"/>
      <c r="BJ2" s="342"/>
      <c r="BK2" s="340" t="s">
        <v>289</v>
      </c>
      <c r="BL2" s="340"/>
      <c r="BM2" s="340"/>
      <c r="BN2" s="345"/>
      <c r="BO2" s="340" t="s">
        <v>10</v>
      </c>
      <c r="BP2" s="340"/>
      <c r="BQ2" s="340"/>
      <c r="BR2" s="342"/>
      <c r="BS2" s="170"/>
      <c r="BU2" s="60"/>
      <c r="BV2" s="60"/>
      <c r="BW2" s="60"/>
    </row>
    <row r="3" spans="1:88" s="528" customFormat="1" ht="34.5" customHeight="1">
      <c r="A3" s="636" t="s">
        <v>301</v>
      </c>
      <c r="B3" s="636" t="s">
        <v>1604</v>
      </c>
      <c r="C3" s="642"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511" t="s">
        <v>2282</v>
      </c>
      <c r="R3" s="508" t="s">
        <v>2283</v>
      </c>
      <c r="S3" s="527">
        <v>2</v>
      </c>
      <c r="T3" s="527">
        <v>9</v>
      </c>
      <c r="U3" s="527">
        <v>16</v>
      </c>
      <c r="V3" s="527">
        <v>23</v>
      </c>
      <c r="W3" s="527">
        <v>30</v>
      </c>
      <c r="X3" s="527">
        <v>6</v>
      </c>
      <c r="Y3" s="527">
        <v>13</v>
      </c>
      <c r="Z3" s="527">
        <v>20</v>
      </c>
      <c r="AA3" s="527">
        <v>27</v>
      </c>
      <c r="AB3" s="527">
        <v>6</v>
      </c>
      <c r="AC3" s="527">
        <v>13</v>
      </c>
      <c r="AD3" s="527">
        <v>20</v>
      </c>
      <c r="AE3" s="527">
        <v>27</v>
      </c>
      <c r="AF3" s="527">
        <v>3</v>
      </c>
      <c r="AG3" s="527">
        <v>10</v>
      </c>
      <c r="AH3" s="527">
        <v>17</v>
      </c>
      <c r="AI3" s="527">
        <v>24</v>
      </c>
      <c r="AJ3" s="679">
        <v>1</v>
      </c>
      <c r="AK3" s="527">
        <v>8</v>
      </c>
      <c r="AL3" s="527">
        <v>15</v>
      </c>
      <c r="AM3" s="527">
        <v>22</v>
      </c>
      <c r="AN3" s="527">
        <v>29</v>
      </c>
      <c r="AO3" s="527">
        <v>5</v>
      </c>
      <c r="AP3" s="527">
        <v>12</v>
      </c>
      <c r="AQ3" s="527">
        <v>19</v>
      </c>
      <c r="AR3" s="527">
        <v>26</v>
      </c>
      <c r="AS3" s="527">
        <v>3</v>
      </c>
      <c r="AT3" s="527">
        <v>10</v>
      </c>
      <c r="AU3" s="527">
        <v>17</v>
      </c>
      <c r="AV3" s="527">
        <v>24</v>
      </c>
      <c r="AW3" s="527">
        <v>31</v>
      </c>
      <c r="AX3" s="527">
        <v>7</v>
      </c>
      <c r="AY3" s="527">
        <v>14</v>
      </c>
      <c r="AZ3" s="527">
        <v>21</v>
      </c>
      <c r="BA3" s="527">
        <v>28</v>
      </c>
      <c r="BB3" s="527">
        <v>4</v>
      </c>
      <c r="BC3" s="527">
        <v>11</v>
      </c>
      <c r="BD3" s="527">
        <v>18</v>
      </c>
      <c r="BE3" s="527">
        <v>25</v>
      </c>
      <c r="BF3" s="527">
        <v>2</v>
      </c>
      <c r="BG3" s="527">
        <v>9</v>
      </c>
      <c r="BH3" s="527">
        <v>16</v>
      </c>
      <c r="BI3" s="527">
        <v>23</v>
      </c>
      <c r="BJ3" s="527">
        <v>30</v>
      </c>
      <c r="BK3" s="527">
        <v>6</v>
      </c>
      <c r="BL3" s="527">
        <v>13</v>
      </c>
      <c r="BM3" s="527">
        <v>20</v>
      </c>
      <c r="BN3" s="527">
        <v>27</v>
      </c>
      <c r="BO3" s="527">
        <v>4</v>
      </c>
      <c r="BP3" s="527">
        <v>11</v>
      </c>
      <c r="BQ3" s="527">
        <v>18</v>
      </c>
      <c r="BR3" s="902">
        <v>25</v>
      </c>
      <c r="BS3" s="501" t="s">
        <v>877</v>
      </c>
      <c r="BT3" s="502"/>
      <c r="BU3" s="501" t="s">
        <v>878</v>
      </c>
      <c r="BV3" s="177"/>
      <c r="BW3" s="501" t="s">
        <v>1671</v>
      </c>
    </row>
    <row r="4" spans="1:88" s="257" customFormat="1" ht="21" customHeight="1">
      <c r="A4" s="42"/>
      <c r="B4" s="42"/>
      <c r="C4" s="40" t="s">
        <v>16</v>
      </c>
      <c r="D4" s="591" t="s">
        <v>1255</v>
      </c>
      <c r="E4" s="505">
        <v>10939</v>
      </c>
      <c r="F4" s="485">
        <v>44525</v>
      </c>
      <c r="G4" s="844">
        <v>199</v>
      </c>
      <c r="H4" s="332" t="s">
        <v>259</v>
      </c>
      <c r="I4" s="29">
        <v>36574</v>
      </c>
      <c r="J4" s="457" t="s">
        <v>1257</v>
      </c>
      <c r="K4" s="299" t="s">
        <v>1256</v>
      </c>
      <c r="L4" s="16">
        <v>165</v>
      </c>
      <c r="M4" s="266">
        <v>19</v>
      </c>
      <c r="N4" s="16">
        <v>184</v>
      </c>
      <c r="O4" s="266">
        <v>12</v>
      </c>
      <c r="P4" s="16">
        <v>196</v>
      </c>
      <c r="Q4" s="266">
        <v>3</v>
      </c>
      <c r="R4" s="16">
        <v>199</v>
      </c>
      <c r="S4" s="18">
        <v>30</v>
      </c>
      <c r="T4" s="18"/>
      <c r="U4" s="18"/>
      <c r="V4" s="18"/>
      <c r="W4" s="18"/>
      <c r="X4" s="18"/>
      <c r="Y4" s="18">
        <v>30</v>
      </c>
      <c r="Z4" s="18"/>
      <c r="AA4" s="18">
        <v>30</v>
      </c>
      <c r="AB4" s="18"/>
      <c r="AC4" s="18"/>
      <c r="AD4" s="18"/>
      <c r="AE4" s="18"/>
      <c r="AF4" s="18"/>
      <c r="AG4" s="18"/>
      <c r="AH4" s="18"/>
      <c r="AI4" s="18"/>
      <c r="AJ4" s="18"/>
      <c r="AK4" s="18"/>
      <c r="AL4" s="18"/>
      <c r="AM4" s="18"/>
      <c r="AN4" s="18"/>
      <c r="AO4" s="18"/>
      <c r="AP4" s="18"/>
      <c r="AQ4" s="18"/>
      <c r="AR4" s="18"/>
      <c r="AS4" s="19"/>
      <c r="AT4" s="19"/>
      <c r="AU4" s="19"/>
      <c r="AV4" s="19"/>
      <c r="AW4" s="19"/>
      <c r="AX4" s="20"/>
      <c r="AY4" s="20"/>
      <c r="AZ4" s="20"/>
      <c r="BA4" s="20"/>
      <c r="BB4" s="20"/>
      <c r="BC4" s="20"/>
      <c r="BD4" s="20"/>
      <c r="BE4" s="20"/>
      <c r="BF4" s="20"/>
      <c r="BG4" s="20"/>
      <c r="BH4" s="20"/>
      <c r="BI4" s="20"/>
      <c r="BJ4" s="20"/>
      <c r="BK4" s="20"/>
      <c r="BL4" s="20"/>
      <c r="BM4" s="20"/>
      <c r="BN4" s="20"/>
      <c r="BO4" s="20"/>
      <c r="BP4" s="20"/>
      <c r="BQ4" s="20"/>
      <c r="BR4" s="20"/>
      <c r="BS4" s="171">
        <f t="shared" ref="BS4:BS35" si="0">COUNT(S4:AR4)</f>
        <v>3</v>
      </c>
      <c r="BT4" s="25"/>
      <c r="BU4" s="15">
        <f t="shared" ref="BU4:BU35" si="1">COUNT(AS4:BR4)</f>
        <v>0</v>
      </c>
      <c r="BV4" s="23"/>
      <c r="BW4" s="15">
        <f t="shared" ref="BW4:BW35" si="2">SUM(BS4,BU4)</f>
        <v>3</v>
      </c>
      <c r="BX4" s="25"/>
      <c r="BY4" s="25"/>
      <c r="BZ4" s="25"/>
      <c r="CA4" s="25"/>
      <c r="CB4" s="25"/>
      <c r="CC4" s="25"/>
      <c r="CD4" s="25"/>
      <c r="CE4" s="25"/>
    </row>
    <row r="5" spans="1:88" s="257" customFormat="1" ht="21" customHeight="1">
      <c r="A5" s="15"/>
      <c r="B5" s="15"/>
      <c r="C5" s="40" t="s">
        <v>17</v>
      </c>
      <c r="D5" s="591" t="s">
        <v>1726</v>
      </c>
      <c r="E5" s="505">
        <v>469</v>
      </c>
      <c r="F5" s="486">
        <v>44699</v>
      </c>
      <c r="G5" s="844">
        <v>106</v>
      </c>
      <c r="H5" s="332" t="s">
        <v>924</v>
      </c>
      <c r="I5" s="29">
        <v>36432</v>
      </c>
      <c r="J5" s="457" t="s">
        <v>1727</v>
      </c>
      <c r="K5" s="299" t="s">
        <v>1728</v>
      </c>
      <c r="L5" s="16">
        <v>101</v>
      </c>
      <c r="M5" s="266">
        <v>4</v>
      </c>
      <c r="N5" s="16">
        <v>105</v>
      </c>
      <c r="O5" s="266">
        <v>1</v>
      </c>
      <c r="P5" s="16">
        <v>106</v>
      </c>
      <c r="Q5" s="266">
        <v>0</v>
      </c>
      <c r="R5" s="16">
        <v>106</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20"/>
      <c r="AY5" s="20"/>
      <c r="AZ5" s="20"/>
      <c r="BA5" s="20"/>
      <c r="BB5" s="20"/>
      <c r="BC5" s="20"/>
      <c r="BD5" s="20"/>
      <c r="BE5" s="20"/>
      <c r="BF5" s="20"/>
      <c r="BG5" s="20"/>
      <c r="BH5" s="20"/>
      <c r="BI5" s="20"/>
      <c r="BJ5" s="20"/>
      <c r="BK5" s="20"/>
      <c r="BL5" s="20"/>
      <c r="BM5" s="20"/>
      <c r="BN5" s="20"/>
      <c r="BO5" s="20"/>
      <c r="BP5" s="20"/>
      <c r="BQ5" s="20"/>
      <c r="BR5" s="20"/>
      <c r="BS5" s="171">
        <f t="shared" si="0"/>
        <v>0</v>
      </c>
      <c r="BT5" s="25"/>
      <c r="BU5" s="15">
        <f t="shared" si="1"/>
        <v>0</v>
      </c>
      <c r="BV5" s="23"/>
      <c r="BW5" s="15">
        <f t="shared" si="2"/>
        <v>0</v>
      </c>
      <c r="BX5" s="25"/>
      <c r="BY5" s="25"/>
      <c r="BZ5" s="25"/>
      <c r="CA5" s="25"/>
      <c r="CB5" s="25"/>
      <c r="CC5" s="25"/>
      <c r="CD5" s="25"/>
      <c r="CE5" s="25"/>
    </row>
    <row r="6" spans="1:88" s="257" customFormat="1" ht="21" customHeight="1">
      <c r="A6" s="42"/>
      <c r="B6" s="42"/>
      <c r="C6" s="40" t="s">
        <v>19</v>
      </c>
      <c r="D6" s="591" t="s">
        <v>71</v>
      </c>
      <c r="E6" s="505">
        <v>4210</v>
      </c>
      <c r="F6" s="485">
        <v>42419</v>
      </c>
      <c r="G6" s="844">
        <v>10</v>
      </c>
      <c r="H6" s="332" t="s">
        <v>1406</v>
      </c>
      <c r="I6" s="29" t="s">
        <v>1579</v>
      </c>
      <c r="J6" s="633" t="s">
        <v>1578</v>
      </c>
      <c r="K6" s="299" t="s">
        <v>1577</v>
      </c>
      <c r="L6" s="16">
        <v>0</v>
      </c>
      <c r="M6" s="266">
        <v>2</v>
      </c>
      <c r="N6" s="16">
        <v>2</v>
      </c>
      <c r="O6" s="266">
        <v>4</v>
      </c>
      <c r="P6" s="16">
        <v>6</v>
      </c>
      <c r="Q6" s="266">
        <v>4</v>
      </c>
      <c r="R6" s="16">
        <v>10</v>
      </c>
      <c r="S6" s="18"/>
      <c r="T6" s="18"/>
      <c r="U6" s="18"/>
      <c r="V6" s="18"/>
      <c r="W6" s="18"/>
      <c r="X6" s="18">
        <v>30</v>
      </c>
      <c r="Y6" s="18">
        <v>30</v>
      </c>
      <c r="Z6" s="18"/>
      <c r="AA6" s="18"/>
      <c r="AB6" s="18"/>
      <c r="AC6" s="18"/>
      <c r="AD6" s="18"/>
      <c r="AE6" s="18"/>
      <c r="AF6" s="18"/>
      <c r="AG6" s="18"/>
      <c r="AH6" s="18"/>
      <c r="AI6" s="18"/>
      <c r="AJ6" s="18"/>
      <c r="AK6" s="18"/>
      <c r="AL6" s="18"/>
      <c r="AM6" s="18"/>
      <c r="AN6" s="18"/>
      <c r="AO6" s="18"/>
      <c r="AP6" s="18"/>
      <c r="AQ6" s="18"/>
      <c r="AR6" s="18"/>
      <c r="AS6" s="19"/>
      <c r="AT6" s="19"/>
      <c r="AU6" s="19"/>
      <c r="AV6" s="19"/>
      <c r="AW6" s="19"/>
      <c r="AX6" s="20"/>
      <c r="AY6" s="20"/>
      <c r="AZ6" s="20"/>
      <c r="BA6" s="20"/>
      <c r="BB6" s="20"/>
      <c r="BC6" s="20"/>
      <c r="BD6" s="20"/>
      <c r="BE6" s="20"/>
      <c r="BF6" s="20"/>
      <c r="BG6" s="20"/>
      <c r="BH6" s="20"/>
      <c r="BI6" s="20"/>
      <c r="BJ6" s="20"/>
      <c r="BK6" s="20"/>
      <c r="BL6" s="20"/>
      <c r="BM6" s="20"/>
      <c r="BN6" s="20"/>
      <c r="BO6" s="20"/>
      <c r="BP6" s="20"/>
      <c r="BQ6" s="20"/>
      <c r="BR6" s="20"/>
      <c r="BS6" s="171">
        <f t="shared" si="0"/>
        <v>2</v>
      </c>
      <c r="BT6" s="25"/>
      <c r="BU6" s="15">
        <f t="shared" si="1"/>
        <v>0</v>
      </c>
      <c r="BV6" s="23"/>
      <c r="BW6" s="15">
        <f t="shared" si="2"/>
        <v>2</v>
      </c>
    </row>
    <row r="7" spans="1:88" ht="21" customHeight="1">
      <c r="A7" s="15"/>
      <c r="B7" s="15"/>
      <c r="C7" s="40" t="s">
        <v>21</v>
      </c>
      <c r="D7" s="591" t="s">
        <v>1089</v>
      </c>
      <c r="E7" s="505">
        <v>6258</v>
      </c>
      <c r="F7" s="485">
        <v>41551</v>
      </c>
      <c r="G7" s="844">
        <v>2</v>
      </c>
      <c r="H7" s="332" t="s">
        <v>1596</v>
      </c>
      <c r="I7" s="29">
        <v>37930</v>
      </c>
      <c r="J7" s="458" t="s">
        <v>652</v>
      </c>
      <c r="K7" s="299" t="s">
        <v>651</v>
      </c>
      <c r="L7" s="16">
        <v>2</v>
      </c>
      <c r="M7" s="266">
        <v>0</v>
      </c>
      <c r="N7" s="16">
        <v>2</v>
      </c>
      <c r="O7" s="266">
        <v>0</v>
      </c>
      <c r="P7" s="16">
        <v>2</v>
      </c>
      <c r="Q7" s="266">
        <v>0</v>
      </c>
      <c r="R7" s="16">
        <v>2</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20"/>
      <c r="AY7" s="20"/>
      <c r="AZ7" s="20"/>
      <c r="BA7" s="20"/>
      <c r="BB7" s="20"/>
      <c r="BC7" s="20"/>
      <c r="BD7" s="20"/>
      <c r="BE7" s="20"/>
      <c r="BF7" s="20"/>
      <c r="BG7" s="20"/>
      <c r="BH7" s="20"/>
      <c r="BI7" s="20"/>
      <c r="BJ7" s="20"/>
      <c r="BK7" s="20"/>
      <c r="BL7" s="20"/>
      <c r="BM7" s="20"/>
      <c r="BN7" s="20"/>
      <c r="BO7" s="20"/>
      <c r="BP7" s="20"/>
      <c r="BQ7" s="20"/>
      <c r="BR7" s="20"/>
      <c r="BS7" s="171">
        <f t="shared" si="0"/>
        <v>0</v>
      </c>
      <c r="BT7" s="25"/>
      <c r="BU7" s="15">
        <f t="shared" si="1"/>
        <v>0</v>
      </c>
      <c r="BV7" s="23"/>
      <c r="BW7" s="15">
        <f t="shared" si="2"/>
        <v>0</v>
      </c>
      <c r="BX7" s="25"/>
      <c r="BY7" s="25"/>
      <c r="BZ7" s="257"/>
      <c r="CA7" s="257"/>
      <c r="CB7" s="25"/>
      <c r="CC7" s="25"/>
      <c r="CD7" s="25"/>
      <c r="CE7" s="25"/>
      <c r="CF7" s="257"/>
      <c r="CG7" s="257"/>
      <c r="CH7" s="257"/>
      <c r="CI7" s="257"/>
      <c r="CJ7" s="257"/>
    </row>
    <row r="8" spans="1:88" ht="21" customHeight="1">
      <c r="A8" s="42"/>
      <c r="B8" s="42"/>
      <c r="C8" s="40" t="s">
        <v>23</v>
      </c>
      <c r="D8" s="36" t="s">
        <v>1013</v>
      </c>
      <c r="E8" s="505">
        <v>173</v>
      </c>
      <c r="F8" s="486">
        <v>23081</v>
      </c>
      <c r="G8" s="844">
        <v>0</v>
      </c>
      <c r="H8" s="332" t="s">
        <v>1596</v>
      </c>
      <c r="I8" s="29">
        <v>23380</v>
      </c>
      <c r="J8" s="457" t="s">
        <v>1014</v>
      </c>
      <c r="K8" s="332" t="s">
        <v>1060</v>
      </c>
      <c r="L8" s="16">
        <v>0</v>
      </c>
      <c r="M8" s="266">
        <v>0</v>
      </c>
      <c r="N8" s="16">
        <v>0</v>
      </c>
      <c r="O8" s="266">
        <v>0</v>
      </c>
      <c r="P8" s="16">
        <v>0</v>
      </c>
      <c r="Q8" s="266">
        <v>0</v>
      </c>
      <c r="R8" s="16">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20"/>
      <c r="AY8" s="20"/>
      <c r="AZ8" s="20"/>
      <c r="BA8" s="20"/>
      <c r="BB8" s="20"/>
      <c r="BC8" s="20"/>
      <c r="BD8" s="20"/>
      <c r="BE8" s="20"/>
      <c r="BF8" s="20"/>
      <c r="BG8" s="20"/>
      <c r="BH8" s="20"/>
      <c r="BI8" s="20"/>
      <c r="BJ8" s="20"/>
      <c r="BK8" s="20"/>
      <c r="BL8" s="20"/>
      <c r="BM8" s="20"/>
      <c r="BN8" s="20"/>
      <c r="BO8" s="20"/>
      <c r="BP8" s="20"/>
      <c r="BQ8" s="20"/>
      <c r="BR8" s="20"/>
      <c r="BS8" s="171">
        <f t="shared" si="0"/>
        <v>0</v>
      </c>
      <c r="BT8" s="25"/>
      <c r="BU8" s="15">
        <f t="shared" si="1"/>
        <v>0</v>
      </c>
      <c r="BV8" s="23"/>
      <c r="BW8" s="15">
        <f t="shared" si="2"/>
        <v>0</v>
      </c>
      <c r="BX8" s="257"/>
      <c r="BY8" s="257"/>
      <c r="BZ8" s="257"/>
      <c r="CA8" s="257"/>
      <c r="CB8" s="25"/>
      <c r="CC8" s="25"/>
      <c r="CD8" s="257"/>
      <c r="CE8" s="257"/>
      <c r="CF8" s="257"/>
      <c r="CG8" s="257"/>
      <c r="CH8" s="257"/>
      <c r="CI8" s="257"/>
      <c r="CJ8" s="257"/>
    </row>
    <row r="9" spans="1:88" ht="21" customHeight="1">
      <c r="A9" s="42"/>
      <c r="B9" s="42"/>
      <c r="C9" s="40" t="s">
        <v>25</v>
      </c>
      <c r="D9" s="591" t="s">
        <v>102</v>
      </c>
      <c r="E9" s="505">
        <v>1700</v>
      </c>
      <c r="F9" s="487">
        <v>34494</v>
      </c>
      <c r="G9" s="844">
        <v>0</v>
      </c>
      <c r="H9" s="332" t="s">
        <v>1596</v>
      </c>
      <c r="I9" s="29">
        <v>35626</v>
      </c>
      <c r="J9" s="464" t="s">
        <v>429</v>
      </c>
      <c r="K9" s="299" t="s">
        <v>428</v>
      </c>
      <c r="L9" s="16">
        <v>0</v>
      </c>
      <c r="M9" s="266">
        <v>0</v>
      </c>
      <c r="N9" s="16">
        <v>0</v>
      </c>
      <c r="O9" s="266">
        <v>0</v>
      </c>
      <c r="P9" s="16">
        <v>0</v>
      </c>
      <c r="Q9" s="266">
        <v>0</v>
      </c>
      <c r="R9" s="16">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20"/>
      <c r="AY9" s="20"/>
      <c r="AZ9" s="20"/>
      <c r="BA9" s="20"/>
      <c r="BB9" s="20"/>
      <c r="BC9" s="20"/>
      <c r="BD9" s="20"/>
      <c r="BE9" s="20"/>
      <c r="BF9" s="20"/>
      <c r="BG9" s="20"/>
      <c r="BH9" s="20"/>
      <c r="BI9" s="20"/>
      <c r="BJ9" s="20"/>
      <c r="BK9" s="20"/>
      <c r="BL9" s="20"/>
      <c r="BM9" s="20"/>
      <c r="BN9" s="20"/>
      <c r="BO9" s="20"/>
      <c r="BP9" s="20"/>
      <c r="BQ9" s="20"/>
      <c r="BR9" s="20"/>
      <c r="BS9" s="171">
        <f t="shared" si="0"/>
        <v>0</v>
      </c>
      <c r="BT9" s="25"/>
      <c r="BU9" s="15">
        <f t="shared" si="1"/>
        <v>0</v>
      </c>
      <c r="BV9" s="23"/>
      <c r="BW9" s="15">
        <f t="shared" si="2"/>
        <v>0</v>
      </c>
      <c r="BX9" s="257"/>
      <c r="BY9" s="257"/>
      <c r="BZ9" s="257"/>
      <c r="CA9" s="257"/>
      <c r="CB9" s="257"/>
      <c r="CC9" s="257"/>
      <c r="CD9" s="257"/>
      <c r="CE9" s="257"/>
    </row>
    <row r="10" spans="1:88" ht="21" customHeight="1">
      <c r="A10" s="42"/>
      <c r="B10" s="42"/>
      <c r="C10" s="40" t="s">
        <v>27</v>
      </c>
      <c r="D10" s="591" t="s">
        <v>210</v>
      </c>
      <c r="E10" s="438">
        <v>261</v>
      </c>
      <c r="F10" s="486">
        <v>35219</v>
      </c>
      <c r="G10" s="844">
        <v>0</v>
      </c>
      <c r="H10" s="332" t="s">
        <v>1834</v>
      </c>
      <c r="I10" s="29">
        <v>17683</v>
      </c>
      <c r="J10" s="464" t="s">
        <v>515</v>
      </c>
      <c r="K10" s="299" t="s">
        <v>514</v>
      </c>
      <c r="L10" s="16">
        <v>0</v>
      </c>
      <c r="M10" s="266">
        <v>0</v>
      </c>
      <c r="N10" s="16">
        <v>0</v>
      </c>
      <c r="O10" s="266">
        <v>0</v>
      </c>
      <c r="P10" s="16">
        <v>0</v>
      </c>
      <c r="Q10" s="266">
        <v>0</v>
      </c>
      <c r="R10" s="16">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20"/>
      <c r="AY10" s="20"/>
      <c r="AZ10" s="20"/>
      <c r="BA10" s="20"/>
      <c r="BB10" s="20"/>
      <c r="BC10" s="20"/>
      <c r="BD10" s="20"/>
      <c r="BE10" s="20"/>
      <c r="BF10" s="20"/>
      <c r="BG10" s="20"/>
      <c r="BH10" s="20"/>
      <c r="BI10" s="20"/>
      <c r="BJ10" s="20"/>
      <c r="BK10" s="20"/>
      <c r="BL10" s="20"/>
      <c r="BM10" s="20"/>
      <c r="BN10" s="20"/>
      <c r="BO10" s="20"/>
      <c r="BP10" s="20"/>
      <c r="BQ10" s="20"/>
      <c r="BR10" s="20"/>
      <c r="BS10" s="171">
        <f t="shared" si="0"/>
        <v>0</v>
      </c>
      <c r="BT10" s="25"/>
      <c r="BU10" s="15">
        <f t="shared" si="1"/>
        <v>0</v>
      </c>
      <c r="BV10" s="23"/>
      <c r="BW10" s="15">
        <f t="shared" si="2"/>
        <v>0</v>
      </c>
      <c r="BX10" s="257"/>
      <c r="BY10" s="257"/>
      <c r="BZ10" s="257"/>
      <c r="CA10" s="257"/>
      <c r="CB10" s="257"/>
      <c r="CC10" s="257"/>
      <c r="CD10" s="257"/>
      <c r="CE10" s="257"/>
    </row>
    <row r="11" spans="1:88" ht="21" customHeight="1">
      <c r="A11" s="32"/>
      <c r="B11" s="32"/>
      <c r="C11" s="40" t="s">
        <v>29</v>
      </c>
      <c r="D11" s="591" t="s">
        <v>226</v>
      </c>
      <c r="E11" s="505">
        <v>535</v>
      </c>
      <c r="F11" s="487">
        <v>37767</v>
      </c>
      <c r="G11" s="844">
        <v>0</v>
      </c>
      <c r="H11" s="332" t="s">
        <v>1596</v>
      </c>
      <c r="I11" s="29">
        <v>36438</v>
      </c>
      <c r="J11" s="464" t="s">
        <v>711</v>
      </c>
      <c r="K11" s="299" t="s">
        <v>710</v>
      </c>
      <c r="L11" s="16">
        <v>0</v>
      </c>
      <c r="M11" s="266">
        <v>0</v>
      </c>
      <c r="N11" s="16">
        <v>0</v>
      </c>
      <c r="O11" s="266">
        <v>0</v>
      </c>
      <c r="P11" s="16">
        <v>0</v>
      </c>
      <c r="Q11" s="266">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20"/>
      <c r="AY11" s="20"/>
      <c r="AZ11" s="20"/>
      <c r="BA11" s="20"/>
      <c r="BB11" s="20"/>
      <c r="BC11" s="20"/>
      <c r="BD11" s="20"/>
      <c r="BE11" s="20"/>
      <c r="BF11" s="20"/>
      <c r="BG11" s="20"/>
      <c r="BH11" s="20"/>
      <c r="BI11" s="20"/>
      <c r="BJ11" s="20"/>
      <c r="BK11" s="20"/>
      <c r="BL11" s="20"/>
      <c r="BM11" s="20"/>
      <c r="BN11" s="20"/>
      <c r="BO11" s="20"/>
      <c r="BP11" s="20"/>
      <c r="BQ11" s="20"/>
      <c r="BR11" s="20"/>
      <c r="BS11" s="171">
        <f t="shared" si="0"/>
        <v>0</v>
      </c>
      <c r="BT11" s="25"/>
      <c r="BU11" s="15">
        <f t="shared" si="1"/>
        <v>0</v>
      </c>
      <c r="BV11" s="23"/>
      <c r="BW11" s="15">
        <f t="shared" si="2"/>
        <v>0</v>
      </c>
      <c r="BX11" s="257"/>
      <c r="BY11" s="257"/>
      <c r="BZ11" s="25"/>
      <c r="CA11" s="25"/>
      <c r="CB11" s="257"/>
      <c r="CC11" s="257"/>
      <c r="CD11" s="257"/>
      <c r="CE11" s="257"/>
    </row>
    <row r="12" spans="1:88" ht="21" customHeight="1">
      <c r="A12" s="42"/>
      <c r="B12" s="42"/>
      <c r="C12" s="40" t="s">
        <v>31</v>
      </c>
      <c r="D12" s="36" t="s">
        <v>1826</v>
      </c>
      <c r="E12" s="505">
        <v>11393</v>
      </c>
      <c r="F12" s="486">
        <v>38274</v>
      </c>
      <c r="G12" s="844">
        <v>0</v>
      </c>
      <c r="H12" s="332" t="s">
        <v>1596</v>
      </c>
      <c r="I12" s="29">
        <v>40736</v>
      </c>
      <c r="J12" s="457" t="s">
        <v>549</v>
      </c>
      <c r="K12" s="299" t="s">
        <v>548</v>
      </c>
      <c r="L12" s="16">
        <v>0</v>
      </c>
      <c r="M12" s="266">
        <v>0</v>
      </c>
      <c r="N12" s="16">
        <v>0</v>
      </c>
      <c r="O12" s="266">
        <v>0</v>
      </c>
      <c r="P12" s="16">
        <v>0</v>
      </c>
      <c r="Q12" s="266">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20"/>
      <c r="AY12" s="20"/>
      <c r="AZ12" s="20"/>
      <c r="BA12" s="20"/>
      <c r="BB12" s="20"/>
      <c r="BC12" s="20"/>
      <c r="BD12" s="20"/>
      <c r="BE12" s="20"/>
      <c r="BF12" s="20"/>
      <c r="BG12" s="20"/>
      <c r="BH12" s="20"/>
      <c r="BI12" s="20"/>
      <c r="BJ12" s="20"/>
      <c r="BK12" s="20"/>
      <c r="BL12" s="20"/>
      <c r="BM12" s="20"/>
      <c r="BN12" s="20"/>
      <c r="BO12" s="20"/>
      <c r="BP12" s="20"/>
      <c r="BQ12" s="20"/>
      <c r="BR12" s="20"/>
      <c r="BS12" s="171">
        <f t="shared" si="0"/>
        <v>0</v>
      </c>
      <c r="BT12" s="25"/>
      <c r="BU12" s="15">
        <f t="shared" si="1"/>
        <v>0</v>
      </c>
      <c r="BV12" s="23"/>
      <c r="BW12" s="15">
        <f t="shared" si="2"/>
        <v>0</v>
      </c>
      <c r="BX12" s="257"/>
      <c r="BY12" s="257"/>
      <c r="BZ12" s="257"/>
      <c r="CA12" s="257"/>
      <c r="CB12" s="257"/>
      <c r="CC12" s="257"/>
      <c r="CD12" s="257"/>
      <c r="CE12" s="257"/>
    </row>
    <row r="13" spans="1:88" ht="21" customHeight="1">
      <c r="A13" s="42"/>
      <c r="B13" s="42"/>
      <c r="C13" s="40" t="s">
        <v>32</v>
      </c>
      <c r="D13" s="591" t="s">
        <v>228</v>
      </c>
      <c r="E13" s="505">
        <v>6505</v>
      </c>
      <c r="F13" s="487">
        <v>38468</v>
      </c>
      <c r="G13" s="844">
        <v>0</v>
      </c>
      <c r="H13" s="332" t="s">
        <v>1596</v>
      </c>
      <c r="I13" s="29">
        <v>36614</v>
      </c>
      <c r="J13" s="464" t="s">
        <v>717</v>
      </c>
      <c r="K13" s="299" t="s">
        <v>716</v>
      </c>
      <c r="L13" s="16">
        <v>0</v>
      </c>
      <c r="M13" s="266">
        <v>0</v>
      </c>
      <c r="N13" s="16">
        <v>0</v>
      </c>
      <c r="O13" s="266">
        <v>0</v>
      </c>
      <c r="P13" s="16">
        <v>0</v>
      </c>
      <c r="Q13" s="266">
        <v>0</v>
      </c>
      <c r="R13" s="16">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20"/>
      <c r="AY13" s="20"/>
      <c r="AZ13" s="20"/>
      <c r="BA13" s="20"/>
      <c r="BB13" s="20"/>
      <c r="BC13" s="20"/>
      <c r="BD13" s="20"/>
      <c r="BE13" s="20"/>
      <c r="BF13" s="20"/>
      <c r="BG13" s="20"/>
      <c r="BH13" s="20"/>
      <c r="BI13" s="20"/>
      <c r="BJ13" s="20"/>
      <c r="BK13" s="20"/>
      <c r="BL13" s="20"/>
      <c r="BM13" s="20"/>
      <c r="BN13" s="20"/>
      <c r="BO13" s="20"/>
      <c r="BP13" s="20"/>
      <c r="BQ13" s="20"/>
      <c r="BR13" s="20"/>
      <c r="BS13" s="171">
        <f t="shared" si="0"/>
        <v>0</v>
      </c>
      <c r="BT13" s="25"/>
      <c r="BU13" s="15">
        <f t="shared" si="1"/>
        <v>0</v>
      </c>
      <c r="BV13" s="23"/>
      <c r="BW13" s="15">
        <f t="shared" si="2"/>
        <v>0</v>
      </c>
      <c r="BX13" s="257"/>
      <c r="BY13" s="257"/>
      <c r="BZ13" s="257"/>
      <c r="CA13" s="257"/>
      <c r="CB13" s="257"/>
      <c r="CC13" s="257"/>
      <c r="CD13" s="257"/>
      <c r="CE13" s="257"/>
    </row>
    <row r="14" spans="1:88" ht="21" customHeight="1">
      <c r="A14" s="42"/>
      <c r="B14" s="42"/>
      <c r="C14" s="40" t="s">
        <v>33</v>
      </c>
      <c r="D14" s="36" t="s">
        <v>2086</v>
      </c>
      <c r="E14" s="505">
        <v>523</v>
      </c>
      <c r="F14" s="486">
        <v>38803</v>
      </c>
      <c r="G14" s="844">
        <v>0</v>
      </c>
      <c r="H14" s="332" t="s">
        <v>1834</v>
      </c>
      <c r="I14" s="29">
        <v>23320</v>
      </c>
      <c r="J14" s="457" t="s">
        <v>2087</v>
      </c>
      <c r="K14" s="299" t="s">
        <v>2088</v>
      </c>
      <c r="L14" s="16">
        <v>0</v>
      </c>
      <c r="M14" s="266">
        <v>0</v>
      </c>
      <c r="N14" s="16">
        <v>0</v>
      </c>
      <c r="O14" s="266">
        <v>0</v>
      </c>
      <c r="P14" s="16">
        <v>0</v>
      </c>
      <c r="Q14" s="266">
        <v>0</v>
      </c>
      <c r="R14" s="16">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20"/>
      <c r="AY14" s="20"/>
      <c r="AZ14" s="20"/>
      <c r="BA14" s="20"/>
      <c r="BB14" s="20"/>
      <c r="BC14" s="20"/>
      <c r="BD14" s="20"/>
      <c r="BE14" s="20"/>
      <c r="BF14" s="20"/>
      <c r="BG14" s="20"/>
      <c r="BH14" s="20"/>
      <c r="BI14" s="20"/>
      <c r="BJ14" s="20"/>
      <c r="BK14" s="20"/>
      <c r="BL14" s="20"/>
      <c r="BM14" s="20"/>
      <c r="BN14" s="20"/>
      <c r="BO14" s="20"/>
      <c r="BP14" s="20"/>
      <c r="BQ14" s="20"/>
      <c r="BR14" s="20"/>
      <c r="BS14" s="171">
        <f t="shared" si="0"/>
        <v>0</v>
      </c>
      <c r="BT14" s="25"/>
      <c r="BU14" s="15">
        <f t="shared" si="1"/>
        <v>0</v>
      </c>
      <c r="BV14" s="23"/>
      <c r="BW14" s="15">
        <f t="shared" si="2"/>
        <v>0</v>
      </c>
      <c r="BX14" s="257"/>
      <c r="BY14" s="257"/>
      <c r="BZ14" s="257"/>
      <c r="CA14" s="257"/>
      <c r="CB14" s="257"/>
      <c r="CC14" s="257"/>
      <c r="CD14" s="257"/>
      <c r="CE14" s="257"/>
    </row>
    <row r="15" spans="1:88" ht="21" customHeight="1">
      <c r="A15" s="42"/>
      <c r="B15" s="42"/>
      <c r="C15" s="40" t="s">
        <v>34</v>
      </c>
      <c r="D15" s="591" t="s">
        <v>1672</v>
      </c>
      <c r="E15" s="505">
        <v>513</v>
      </c>
      <c r="F15" s="487">
        <v>39190</v>
      </c>
      <c r="G15" s="844">
        <v>0</v>
      </c>
      <c r="H15" s="332" t="s">
        <v>2327</v>
      </c>
      <c r="I15" s="29">
        <v>39230</v>
      </c>
      <c r="J15" s="464" t="s">
        <v>1673</v>
      </c>
      <c r="K15" s="299" t="s">
        <v>1676</v>
      </c>
      <c r="L15" s="16">
        <v>0</v>
      </c>
      <c r="M15" s="266">
        <v>0</v>
      </c>
      <c r="N15" s="16">
        <v>0</v>
      </c>
      <c r="O15" s="266">
        <v>0</v>
      </c>
      <c r="P15" s="16">
        <v>0</v>
      </c>
      <c r="Q15" s="266">
        <v>0</v>
      </c>
      <c r="R15" s="16">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20"/>
      <c r="AY15" s="20"/>
      <c r="AZ15" s="20"/>
      <c r="BA15" s="20"/>
      <c r="BB15" s="20"/>
      <c r="BC15" s="20"/>
      <c r="BD15" s="20"/>
      <c r="BE15" s="20"/>
      <c r="BF15" s="20"/>
      <c r="BG15" s="20"/>
      <c r="BH15" s="20"/>
      <c r="BI15" s="20"/>
      <c r="BJ15" s="20"/>
      <c r="BK15" s="20"/>
      <c r="BL15" s="20"/>
      <c r="BM15" s="20"/>
      <c r="BN15" s="20"/>
      <c r="BO15" s="20"/>
      <c r="BP15" s="20"/>
      <c r="BQ15" s="20"/>
      <c r="BR15" s="20"/>
      <c r="BS15" s="171">
        <f t="shared" si="0"/>
        <v>0</v>
      </c>
      <c r="BT15" s="25"/>
      <c r="BU15" s="15">
        <f t="shared" si="1"/>
        <v>0</v>
      </c>
      <c r="BV15" s="23"/>
      <c r="BW15" s="15">
        <f t="shared" si="2"/>
        <v>0</v>
      </c>
      <c r="BX15" s="25"/>
      <c r="BY15" s="25"/>
      <c r="BZ15" s="257"/>
      <c r="CA15" s="257"/>
      <c r="CB15" s="257"/>
      <c r="CC15" s="257"/>
      <c r="CD15" s="257"/>
      <c r="CE15" s="257"/>
    </row>
    <row r="16" spans="1:88" ht="21" customHeight="1">
      <c r="A16" s="42"/>
      <c r="B16" s="42"/>
      <c r="C16" s="40" t="s">
        <v>35</v>
      </c>
      <c r="D16" s="591" t="s">
        <v>449</v>
      </c>
      <c r="E16" s="505">
        <v>175</v>
      </c>
      <c r="F16" s="487">
        <v>40107</v>
      </c>
      <c r="G16" s="844">
        <v>0</v>
      </c>
      <c r="H16" s="332" t="s">
        <v>1596</v>
      </c>
      <c r="I16" s="29">
        <v>36733</v>
      </c>
      <c r="J16" s="464" t="s">
        <v>451</v>
      </c>
      <c r="K16" s="299" t="s">
        <v>450</v>
      </c>
      <c r="L16" s="16">
        <v>0</v>
      </c>
      <c r="M16" s="266">
        <v>0</v>
      </c>
      <c r="N16" s="16">
        <v>0</v>
      </c>
      <c r="O16" s="266">
        <v>0</v>
      </c>
      <c r="P16" s="16">
        <v>0</v>
      </c>
      <c r="Q16" s="266">
        <v>0</v>
      </c>
      <c r="R16" s="16">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20"/>
      <c r="AY16" s="20"/>
      <c r="AZ16" s="20"/>
      <c r="BA16" s="20"/>
      <c r="BB16" s="20"/>
      <c r="BC16" s="20"/>
      <c r="BD16" s="20"/>
      <c r="BE16" s="20"/>
      <c r="BF16" s="20"/>
      <c r="BG16" s="20"/>
      <c r="BH16" s="20"/>
      <c r="BI16" s="20"/>
      <c r="BJ16" s="20"/>
      <c r="BK16" s="20"/>
      <c r="BL16" s="20"/>
      <c r="BM16" s="20"/>
      <c r="BN16" s="20"/>
      <c r="BO16" s="20"/>
      <c r="BP16" s="20"/>
      <c r="BQ16" s="20"/>
      <c r="BR16" s="20"/>
      <c r="BS16" s="171">
        <f t="shared" si="0"/>
        <v>0</v>
      </c>
      <c r="BT16" s="25"/>
      <c r="BU16" s="15">
        <f t="shared" si="1"/>
        <v>0</v>
      </c>
      <c r="BV16" s="23"/>
      <c r="BW16" s="15">
        <f t="shared" si="2"/>
        <v>0</v>
      </c>
      <c r="BX16" s="257"/>
      <c r="BY16" s="257"/>
      <c r="BZ16" s="257"/>
      <c r="CA16" s="257"/>
      <c r="CB16" s="257"/>
      <c r="CC16" s="257"/>
      <c r="CD16" s="257"/>
      <c r="CE16" s="257"/>
    </row>
    <row r="17" spans="1:83" ht="21" customHeight="1">
      <c r="A17" s="42"/>
      <c r="B17" s="42"/>
      <c r="C17" s="40" t="s">
        <v>36</v>
      </c>
      <c r="D17" s="36" t="s">
        <v>1862</v>
      </c>
      <c r="E17" s="505">
        <v>4513</v>
      </c>
      <c r="F17" s="489">
        <v>40210</v>
      </c>
      <c r="G17" s="844">
        <v>0</v>
      </c>
      <c r="H17" s="332" t="s">
        <v>1834</v>
      </c>
      <c r="I17" s="29">
        <v>39899</v>
      </c>
      <c r="J17" s="464" t="s">
        <v>1863</v>
      </c>
      <c r="K17" s="299" t="s">
        <v>1864</v>
      </c>
      <c r="L17" s="16">
        <v>0</v>
      </c>
      <c r="M17" s="266">
        <v>0</v>
      </c>
      <c r="N17" s="16">
        <v>0</v>
      </c>
      <c r="O17" s="266">
        <v>0</v>
      </c>
      <c r="P17" s="16">
        <v>0</v>
      </c>
      <c r="Q17" s="266">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20"/>
      <c r="AY17" s="20"/>
      <c r="AZ17" s="20"/>
      <c r="BA17" s="20"/>
      <c r="BB17" s="20"/>
      <c r="BC17" s="20"/>
      <c r="BD17" s="20"/>
      <c r="BE17" s="20"/>
      <c r="BF17" s="20"/>
      <c r="BG17" s="20"/>
      <c r="BH17" s="20"/>
      <c r="BI17" s="20"/>
      <c r="BJ17" s="20"/>
      <c r="BK17" s="20"/>
      <c r="BL17" s="20"/>
      <c r="BM17" s="20"/>
      <c r="BN17" s="20"/>
      <c r="BO17" s="20"/>
      <c r="BP17" s="20"/>
      <c r="BQ17" s="20"/>
      <c r="BR17" s="20"/>
      <c r="BS17" s="171">
        <f t="shared" si="0"/>
        <v>0</v>
      </c>
      <c r="BT17" s="25"/>
      <c r="BU17" s="15">
        <f t="shared" si="1"/>
        <v>0</v>
      </c>
      <c r="BV17" s="23"/>
      <c r="BW17" s="15">
        <f t="shared" si="2"/>
        <v>0</v>
      </c>
      <c r="BX17" s="257"/>
      <c r="BY17" s="257"/>
      <c r="BZ17" s="257"/>
      <c r="CA17" s="257"/>
      <c r="CB17" s="257"/>
      <c r="CC17" s="257"/>
      <c r="CD17" s="257"/>
      <c r="CE17" s="257"/>
    </row>
    <row r="18" spans="1:83" ht="21" customHeight="1">
      <c r="A18" s="42"/>
      <c r="B18" s="42"/>
      <c r="C18" s="40" t="s">
        <v>38</v>
      </c>
      <c r="D18" s="36" t="s">
        <v>1813</v>
      </c>
      <c r="E18" s="505">
        <v>331</v>
      </c>
      <c r="F18" s="486">
        <v>40626</v>
      </c>
      <c r="G18" s="844">
        <v>0</v>
      </c>
      <c r="H18" s="332" t="s">
        <v>1596</v>
      </c>
      <c r="I18" s="29">
        <v>16877</v>
      </c>
      <c r="J18" s="464" t="s">
        <v>1816</v>
      </c>
      <c r="K18" s="299" t="s">
        <v>1817</v>
      </c>
      <c r="L18" s="16">
        <v>0</v>
      </c>
      <c r="M18" s="266">
        <v>0</v>
      </c>
      <c r="N18" s="16">
        <v>0</v>
      </c>
      <c r="O18" s="266">
        <v>0</v>
      </c>
      <c r="P18" s="16">
        <v>0</v>
      </c>
      <c r="Q18" s="266">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20"/>
      <c r="AY18" s="20"/>
      <c r="AZ18" s="20"/>
      <c r="BA18" s="20"/>
      <c r="BB18" s="20"/>
      <c r="BC18" s="20"/>
      <c r="BD18" s="20"/>
      <c r="BE18" s="20"/>
      <c r="BF18" s="20"/>
      <c r="BG18" s="20"/>
      <c r="BH18" s="20"/>
      <c r="BI18" s="20"/>
      <c r="BJ18" s="20"/>
      <c r="BK18" s="20"/>
      <c r="BL18" s="20"/>
      <c r="BM18" s="20"/>
      <c r="BN18" s="20"/>
      <c r="BO18" s="20"/>
      <c r="BP18" s="20"/>
      <c r="BQ18" s="20"/>
      <c r="BR18" s="20"/>
      <c r="BS18" s="171">
        <f t="shared" si="0"/>
        <v>0</v>
      </c>
      <c r="BT18" s="25"/>
      <c r="BU18" s="15">
        <f t="shared" si="1"/>
        <v>0</v>
      </c>
      <c r="BV18" s="23"/>
      <c r="BW18" s="15">
        <f t="shared" si="2"/>
        <v>0</v>
      </c>
      <c r="BX18" s="257"/>
      <c r="BY18" s="257"/>
      <c r="BZ18" s="257"/>
      <c r="CA18" s="257"/>
      <c r="CB18" s="257"/>
      <c r="CC18" s="257"/>
      <c r="CD18" s="257"/>
      <c r="CE18" s="257"/>
    </row>
    <row r="19" spans="1:83" ht="21" customHeight="1">
      <c r="A19" s="42"/>
      <c r="B19" s="42"/>
      <c r="C19" s="40" t="s">
        <v>50</v>
      </c>
      <c r="D19" s="591" t="s">
        <v>114</v>
      </c>
      <c r="E19" s="505">
        <v>1524</v>
      </c>
      <c r="F19" s="487">
        <v>40808</v>
      </c>
      <c r="G19" s="844">
        <v>0</v>
      </c>
      <c r="H19" s="332" t="s">
        <v>1834</v>
      </c>
      <c r="I19" s="29">
        <v>40808</v>
      </c>
      <c r="J19" s="464" t="s">
        <v>454</v>
      </c>
      <c r="K19" s="299" t="s">
        <v>453</v>
      </c>
      <c r="L19" s="16">
        <v>0</v>
      </c>
      <c r="M19" s="266">
        <v>0</v>
      </c>
      <c r="N19" s="16">
        <v>0</v>
      </c>
      <c r="O19" s="266">
        <v>0</v>
      </c>
      <c r="P19" s="16">
        <v>0</v>
      </c>
      <c r="Q19" s="266">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20"/>
      <c r="AY19" s="20"/>
      <c r="AZ19" s="20"/>
      <c r="BA19" s="20"/>
      <c r="BB19" s="20"/>
      <c r="BC19" s="20"/>
      <c r="BD19" s="20"/>
      <c r="BE19" s="20"/>
      <c r="BF19" s="20"/>
      <c r="BG19" s="20"/>
      <c r="BH19" s="20"/>
      <c r="BI19" s="20"/>
      <c r="BJ19" s="20"/>
      <c r="BK19" s="20"/>
      <c r="BL19" s="20"/>
      <c r="BM19" s="20"/>
      <c r="BN19" s="20"/>
      <c r="BO19" s="20"/>
      <c r="BP19" s="20"/>
      <c r="BQ19" s="20"/>
      <c r="BR19" s="20"/>
      <c r="BS19" s="171">
        <f t="shared" si="0"/>
        <v>0</v>
      </c>
      <c r="BT19" s="25"/>
      <c r="BU19" s="15">
        <f t="shared" si="1"/>
        <v>0</v>
      </c>
      <c r="BV19" s="23"/>
      <c r="BW19" s="15">
        <f t="shared" si="2"/>
        <v>0</v>
      </c>
      <c r="BX19" s="257"/>
      <c r="BY19" s="257"/>
      <c r="BZ19" s="257"/>
      <c r="CA19" s="257"/>
      <c r="CB19" s="257"/>
      <c r="CC19" s="257"/>
      <c r="CD19" s="257"/>
      <c r="CE19" s="257"/>
    </row>
    <row r="20" spans="1:83" ht="21" customHeight="1">
      <c r="A20" s="42"/>
      <c r="B20" s="42"/>
      <c r="C20" s="40" t="s">
        <v>52</v>
      </c>
      <c r="D20" s="591" t="s">
        <v>915</v>
      </c>
      <c r="E20" s="505">
        <v>1723</v>
      </c>
      <c r="F20" s="485">
        <v>41647</v>
      </c>
      <c r="G20" s="844">
        <v>0</v>
      </c>
      <c r="H20" s="332" t="s">
        <v>1596</v>
      </c>
      <c r="I20" s="29">
        <v>41610</v>
      </c>
      <c r="J20" s="633" t="s">
        <v>916</v>
      </c>
      <c r="K20" s="299" t="s">
        <v>970</v>
      </c>
      <c r="L20" s="16">
        <v>0</v>
      </c>
      <c r="M20" s="266">
        <v>0</v>
      </c>
      <c r="N20" s="16">
        <v>0</v>
      </c>
      <c r="O20" s="266">
        <v>0</v>
      </c>
      <c r="P20" s="16">
        <v>0</v>
      </c>
      <c r="Q20" s="266">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20"/>
      <c r="AY20" s="20"/>
      <c r="AZ20" s="20"/>
      <c r="BA20" s="20"/>
      <c r="BB20" s="20"/>
      <c r="BC20" s="20"/>
      <c r="BD20" s="20"/>
      <c r="BE20" s="20"/>
      <c r="BF20" s="20"/>
      <c r="BG20" s="20"/>
      <c r="BH20" s="20"/>
      <c r="BI20" s="20"/>
      <c r="BJ20" s="20"/>
      <c r="BK20" s="20"/>
      <c r="BL20" s="20"/>
      <c r="BM20" s="20"/>
      <c r="BN20" s="20"/>
      <c r="BO20" s="20"/>
      <c r="BP20" s="20"/>
      <c r="BQ20" s="20"/>
      <c r="BR20" s="20"/>
      <c r="BS20" s="171">
        <f t="shared" si="0"/>
        <v>0</v>
      </c>
      <c r="BT20" s="25"/>
      <c r="BU20" s="15">
        <f t="shared" si="1"/>
        <v>0</v>
      </c>
      <c r="BV20" s="23"/>
      <c r="BW20" s="15">
        <f t="shared" si="2"/>
        <v>0</v>
      </c>
      <c r="BX20" s="257"/>
      <c r="BY20" s="257"/>
      <c r="BZ20" s="257"/>
      <c r="CA20" s="257"/>
      <c r="CB20" s="257"/>
      <c r="CC20" s="257"/>
      <c r="CD20" s="257"/>
      <c r="CE20" s="257"/>
    </row>
    <row r="21" spans="1:83" ht="21" customHeight="1">
      <c r="A21" s="42"/>
      <c r="B21" s="42"/>
      <c r="C21" s="40" t="s">
        <v>54</v>
      </c>
      <c r="D21" s="36" t="s">
        <v>2248</v>
      </c>
      <c r="E21" s="505">
        <v>3224</v>
      </c>
      <c r="F21" s="485">
        <v>41831</v>
      </c>
      <c r="G21" s="844">
        <v>0</v>
      </c>
      <c r="H21" s="332" t="s">
        <v>1834</v>
      </c>
      <c r="I21" s="29">
        <v>21466</v>
      </c>
      <c r="J21" s="458" t="s">
        <v>2249</v>
      </c>
      <c r="K21" s="299" t="s">
        <v>2250</v>
      </c>
      <c r="L21" s="16">
        <v>0</v>
      </c>
      <c r="M21" s="266">
        <v>0</v>
      </c>
      <c r="N21" s="16">
        <v>0</v>
      </c>
      <c r="O21" s="266">
        <v>0</v>
      </c>
      <c r="P21" s="16">
        <v>0</v>
      </c>
      <c r="Q21" s="266">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20"/>
      <c r="AY21" s="20"/>
      <c r="AZ21" s="20"/>
      <c r="BA21" s="20"/>
      <c r="BB21" s="20"/>
      <c r="BC21" s="20"/>
      <c r="BD21" s="20"/>
      <c r="BE21" s="20"/>
      <c r="BF21" s="20"/>
      <c r="BG21" s="20"/>
      <c r="BH21" s="20"/>
      <c r="BI21" s="20"/>
      <c r="BJ21" s="20"/>
      <c r="BK21" s="20"/>
      <c r="BL21" s="20"/>
      <c r="BM21" s="20"/>
      <c r="BN21" s="20"/>
      <c r="BO21" s="20"/>
      <c r="BP21" s="20"/>
      <c r="BQ21" s="20"/>
      <c r="BR21" s="20"/>
      <c r="BS21" s="171">
        <f t="shared" si="0"/>
        <v>0</v>
      </c>
      <c r="BT21" s="25"/>
      <c r="BU21" s="15">
        <f t="shared" si="1"/>
        <v>0</v>
      </c>
      <c r="BV21" s="23"/>
      <c r="BW21" s="15">
        <f t="shared" si="2"/>
        <v>0</v>
      </c>
      <c r="BX21" s="257"/>
      <c r="BY21" s="257"/>
      <c r="BZ21" s="257"/>
      <c r="CA21" s="257"/>
      <c r="CB21" s="257"/>
      <c r="CC21" s="257"/>
      <c r="CD21" s="257"/>
      <c r="CE21" s="257"/>
    </row>
    <row r="22" spans="1:83" ht="20.25" customHeight="1">
      <c r="A22" s="42"/>
      <c r="B22" s="42"/>
      <c r="C22" s="40" t="s">
        <v>56</v>
      </c>
      <c r="D22" s="591" t="s">
        <v>100</v>
      </c>
      <c r="E22" s="505">
        <v>1917</v>
      </c>
      <c r="F22" s="487">
        <v>41880</v>
      </c>
      <c r="G22" s="844">
        <v>0</v>
      </c>
      <c r="H22" s="332" t="s">
        <v>1834</v>
      </c>
      <c r="I22" s="29">
        <v>15981</v>
      </c>
      <c r="J22" s="464" t="s">
        <v>1685</v>
      </c>
      <c r="K22" s="299" t="s">
        <v>507</v>
      </c>
      <c r="L22" s="16">
        <v>0</v>
      </c>
      <c r="M22" s="266">
        <v>0</v>
      </c>
      <c r="N22" s="16">
        <v>0</v>
      </c>
      <c r="O22" s="266">
        <v>0</v>
      </c>
      <c r="P22" s="16">
        <v>0</v>
      </c>
      <c r="Q22" s="266">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20"/>
      <c r="AY22" s="20"/>
      <c r="AZ22" s="20"/>
      <c r="BA22" s="20"/>
      <c r="BB22" s="20"/>
      <c r="BC22" s="20"/>
      <c r="BD22" s="20"/>
      <c r="BE22" s="20"/>
      <c r="BF22" s="20"/>
      <c r="BG22" s="20"/>
      <c r="BH22" s="20"/>
      <c r="BI22" s="20"/>
      <c r="BJ22" s="20"/>
      <c r="BK22" s="20"/>
      <c r="BL22" s="20"/>
      <c r="BM22" s="20"/>
      <c r="BN22" s="20"/>
      <c r="BO22" s="20"/>
      <c r="BP22" s="20"/>
      <c r="BQ22" s="20"/>
      <c r="BR22" s="20"/>
      <c r="BS22" s="171">
        <f t="shared" si="0"/>
        <v>0</v>
      </c>
      <c r="BT22" s="25"/>
      <c r="BU22" s="15">
        <f t="shared" si="1"/>
        <v>0</v>
      </c>
      <c r="BV22" s="23"/>
      <c r="BW22" s="15">
        <f t="shared" si="2"/>
        <v>0</v>
      </c>
      <c r="BX22" s="257"/>
      <c r="BY22" s="257"/>
      <c r="BZ22" s="257"/>
      <c r="CA22" s="257"/>
      <c r="CB22" s="257"/>
      <c r="CC22" s="257"/>
      <c r="CD22" s="257"/>
      <c r="CE22" s="257"/>
    </row>
    <row r="23" spans="1:83" ht="21" customHeight="1">
      <c r="A23" s="42"/>
      <c r="B23" s="42"/>
      <c r="C23" s="40" t="s">
        <v>58</v>
      </c>
      <c r="D23" s="591" t="s">
        <v>132</v>
      </c>
      <c r="E23" s="505">
        <v>1917</v>
      </c>
      <c r="F23" s="487">
        <v>41880</v>
      </c>
      <c r="G23" s="844">
        <v>0</v>
      </c>
      <c r="H23" s="332" t="s">
        <v>1834</v>
      </c>
      <c r="I23" s="29">
        <v>21930</v>
      </c>
      <c r="J23" s="464" t="s">
        <v>1685</v>
      </c>
      <c r="K23" s="299" t="s">
        <v>507</v>
      </c>
      <c r="L23" s="16">
        <v>0</v>
      </c>
      <c r="M23" s="266">
        <v>0</v>
      </c>
      <c r="N23" s="16">
        <v>0</v>
      </c>
      <c r="O23" s="266">
        <v>0</v>
      </c>
      <c r="P23" s="16">
        <v>0</v>
      </c>
      <c r="Q23" s="266">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20"/>
      <c r="AY23" s="20"/>
      <c r="AZ23" s="20"/>
      <c r="BA23" s="20"/>
      <c r="BB23" s="20"/>
      <c r="BC23" s="20"/>
      <c r="BD23" s="20"/>
      <c r="BE23" s="20"/>
      <c r="BF23" s="20"/>
      <c r="BG23" s="20"/>
      <c r="BH23" s="20"/>
      <c r="BI23" s="20"/>
      <c r="BJ23" s="20"/>
      <c r="BK23" s="20"/>
      <c r="BL23" s="20"/>
      <c r="BM23" s="20"/>
      <c r="BN23" s="20"/>
      <c r="BO23" s="20"/>
      <c r="BP23" s="20"/>
      <c r="BQ23" s="20"/>
      <c r="BR23" s="20"/>
      <c r="BS23" s="171">
        <f t="shared" si="0"/>
        <v>0</v>
      </c>
      <c r="BT23" s="25"/>
      <c r="BU23" s="15">
        <f t="shared" si="1"/>
        <v>0</v>
      </c>
      <c r="BV23" s="23"/>
      <c r="BW23" s="15">
        <f t="shared" si="2"/>
        <v>0</v>
      </c>
      <c r="BX23" s="257"/>
      <c r="BY23" s="257"/>
      <c r="BZ23" s="257"/>
      <c r="CA23" s="257"/>
      <c r="CB23" s="257"/>
      <c r="CC23" s="257"/>
      <c r="CD23" s="257"/>
      <c r="CE23" s="257"/>
    </row>
    <row r="24" spans="1:83" ht="21" customHeight="1">
      <c r="A24" s="42"/>
      <c r="B24" s="42"/>
      <c r="C24" s="40" t="s">
        <v>59</v>
      </c>
      <c r="D24" s="591" t="s">
        <v>1180</v>
      </c>
      <c r="E24" s="505">
        <v>2409</v>
      </c>
      <c r="F24" s="485">
        <v>42051</v>
      </c>
      <c r="G24" s="844">
        <v>0</v>
      </c>
      <c r="H24" s="332" t="s">
        <v>1834</v>
      </c>
      <c r="I24" s="29">
        <v>43052</v>
      </c>
      <c r="J24" s="464" t="s">
        <v>638</v>
      </c>
      <c r="K24" s="299" t="s">
        <v>638</v>
      </c>
      <c r="L24" s="16">
        <v>0</v>
      </c>
      <c r="M24" s="266">
        <v>0</v>
      </c>
      <c r="N24" s="16">
        <v>0</v>
      </c>
      <c r="O24" s="266">
        <v>0</v>
      </c>
      <c r="P24" s="16">
        <v>0</v>
      </c>
      <c r="Q24" s="266">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20"/>
      <c r="AY24" s="20"/>
      <c r="AZ24" s="20"/>
      <c r="BA24" s="20"/>
      <c r="BB24" s="20"/>
      <c r="BC24" s="20"/>
      <c r="BD24" s="20"/>
      <c r="BE24" s="20"/>
      <c r="BF24" s="20"/>
      <c r="BG24" s="20"/>
      <c r="BH24" s="20"/>
      <c r="BI24" s="20"/>
      <c r="BJ24" s="20"/>
      <c r="BK24" s="20"/>
      <c r="BL24" s="20"/>
      <c r="BM24" s="20"/>
      <c r="BN24" s="20"/>
      <c r="BO24" s="20"/>
      <c r="BP24" s="20"/>
      <c r="BQ24" s="20"/>
      <c r="BR24" s="20"/>
      <c r="BS24" s="171">
        <f t="shared" si="0"/>
        <v>0</v>
      </c>
      <c r="BT24" s="25"/>
      <c r="BU24" s="15">
        <f t="shared" si="1"/>
        <v>0</v>
      </c>
      <c r="BV24" s="23"/>
      <c r="BW24" s="15">
        <f t="shared" si="2"/>
        <v>0</v>
      </c>
      <c r="BX24" s="257"/>
      <c r="BY24" s="257"/>
      <c r="BZ24" s="257"/>
      <c r="CA24" s="257"/>
      <c r="CB24" s="257"/>
      <c r="CC24" s="257"/>
      <c r="CD24" s="257"/>
      <c r="CE24" s="257"/>
    </row>
    <row r="25" spans="1:83" ht="21" customHeight="1">
      <c r="A25" s="827"/>
      <c r="B25" s="827"/>
      <c r="C25" s="40" t="s">
        <v>61</v>
      </c>
      <c r="D25" s="795" t="s">
        <v>293</v>
      </c>
      <c r="E25" s="796">
        <v>4217</v>
      </c>
      <c r="F25" s="797">
        <v>42520</v>
      </c>
      <c r="G25" s="849">
        <v>0</v>
      </c>
      <c r="H25" s="799" t="s">
        <v>1834</v>
      </c>
      <c r="I25" s="800"/>
      <c r="J25" s="801" t="s">
        <v>586</v>
      </c>
      <c r="K25" s="802" t="s">
        <v>585</v>
      </c>
      <c r="L25" s="822">
        <v>0</v>
      </c>
      <c r="M25" s="823">
        <v>0</v>
      </c>
      <c r="N25" s="822">
        <v>0</v>
      </c>
      <c r="O25" s="823">
        <v>0</v>
      </c>
      <c r="P25" s="822">
        <v>0</v>
      </c>
      <c r="Q25" s="266">
        <v>0</v>
      </c>
      <c r="R25" s="16">
        <v>0</v>
      </c>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5"/>
      <c r="AT25" s="825"/>
      <c r="AU25" s="19"/>
      <c r="AV25" s="825"/>
      <c r="AW25" s="825"/>
      <c r="AX25" s="828"/>
      <c r="AY25" s="828"/>
      <c r="AZ25" s="828"/>
      <c r="BA25" s="828"/>
      <c r="BB25" s="828"/>
      <c r="BC25" s="828"/>
      <c r="BD25" s="828"/>
      <c r="BE25" s="828"/>
      <c r="BF25" s="828"/>
      <c r="BG25" s="828"/>
      <c r="BH25" s="828"/>
      <c r="BI25" s="828"/>
      <c r="BJ25" s="828"/>
      <c r="BK25" s="828"/>
      <c r="BL25" s="828"/>
      <c r="BM25" s="828"/>
      <c r="BN25" s="828"/>
      <c r="BO25" s="828"/>
      <c r="BP25" s="828"/>
      <c r="BQ25" s="828"/>
      <c r="BR25" s="828"/>
      <c r="BS25" s="171">
        <f t="shared" si="0"/>
        <v>0</v>
      </c>
      <c r="BT25" s="25"/>
      <c r="BU25" s="15">
        <f t="shared" si="1"/>
        <v>0</v>
      </c>
      <c r="BV25" s="23"/>
      <c r="BW25" s="15">
        <f t="shared" si="2"/>
        <v>0</v>
      </c>
      <c r="BX25" s="257"/>
      <c r="BY25" s="257"/>
      <c r="BZ25" s="257"/>
      <c r="CA25" s="257"/>
      <c r="CB25" s="257"/>
      <c r="CC25" s="257"/>
      <c r="CD25" s="257"/>
      <c r="CE25" s="257"/>
    </row>
    <row r="26" spans="1:83" ht="21" customHeight="1">
      <c r="A26" s="827"/>
      <c r="B26" s="827"/>
      <c r="C26" s="40" t="s">
        <v>63</v>
      </c>
      <c r="D26" s="591" t="s">
        <v>1686</v>
      </c>
      <c r="E26" s="505">
        <v>11420</v>
      </c>
      <c r="F26" s="486">
        <v>44035</v>
      </c>
      <c r="G26" s="844">
        <v>0</v>
      </c>
      <c r="H26" s="332" t="s">
        <v>1596</v>
      </c>
      <c r="I26" s="29"/>
      <c r="J26" s="457" t="s">
        <v>1689</v>
      </c>
      <c r="K26" s="299" t="s">
        <v>1690</v>
      </c>
      <c r="L26" s="822">
        <v>0</v>
      </c>
      <c r="M26" s="823">
        <v>0</v>
      </c>
      <c r="N26" s="822">
        <v>0</v>
      </c>
      <c r="O26" s="823">
        <v>0</v>
      </c>
      <c r="P26" s="822">
        <v>0</v>
      </c>
      <c r="Q26" s="266">
        <v>0</v>
      </c>
      <c r="R26" s="16">
        <v>0</v>
      </c>
      <c r="S26" s="824"/>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AQ26" s="824"/>
      <c r="AR26" s="824"/>
      <c r="AS26" s="825"/>
      <c r="AT26" s="825"/>
      <c r="AU26" s="19"/>
      <c r="AV26" s="825"/>
      <c r="AW26" s="825"/>
      <c r="AX26" s="828"/>
      <c r="AY26" s="828"/>
      <c r="AZ26" s="828"/>
      <c r="BA26" s="828"/>
      <c r="BB26" s="828"/>
      <c r="BC26" s="828"/>
      <c r="BD26" s="828"/>
      <c r="BE26" s="828"/>
      <c r="BF26" s="828"/>
      <c r="BG26" s="828"/>
      <c r="BH26" s="828"/>
      <c r="BI26" s="828"/>
      <c r="BJ26" s="828"/>
      <c r="BK26" s="828"/>
      <c r="BL26" s="828"/>
      <c r="BM26" s="828"/>
      <c r="BN26" s="828"/>
      <c r="BO26" s="828"/>
      <c r="BP26" s="828"/>
      <c r="BQ26" s="828"/>
      <c r="BR26" s="828"/>
      <c r="BS26" s="171">
        <f t="shared" si="0"/>
        <v>0</v>
      </c>
      <c r="BT26" s="25"/>
      <c r="BU26" s="15">
        <f t="shared" si="1"/>
        <v>0</v>
      </c>
      <c r="BV26" s="23"/>
      <c r="BW26" s="15">
        <f t="shared" si="2"/>
        <v>0</v>
      </c>
      <c r="BX26" s="257"/>
      <c r="BY26" s="257"/>
      <c r="BZ26" s="257"/>
      <c r="CA26" s="257"/>
      <c r="CB26" s="257"/>
      <c r="CC26" s="257"/>
      <c r="CD26" s="25"/>
      <c r="CE26" s="25"/>
    </row>
    <row r="27" spans="1:83" ht="21" customHeight="1">
      <c r="A27" s="42"/>
      <c r="B27" s="42"/>
      <c r="C27" s="40" t="s">
        <v>64</v>
      </c>
      <c r="D27" s="36" t="s">
        <v>1332</v>
      </c>
      <c r="E27" s="505">
        <v>10923</v>
      </c>
      <c r="F27" s="486">
        <v>44350</v>
      </c>
      <c r="G27" s="844">
        <v>0</v>
      </c>
      <c r="H27" s="332" t="s">
        <v>1596</v>
      </c>
      <c r="I27" s="29">
        <v>31951</v>
      </c>
      <c r="J27" s="457" t="s">
        <v>1210</v>
      </c>
      <c r="K27" s="299" t="s">
        <v>1209</v>
      </c>
      <c r="L27" s="16">
        <v>0</v>
      </c>
      <c r="M27" s="266">
        <v>0</v>
      </c>
      <c r="N27" s="16">
        <v>0</v>
      </c>
      <c r="O27" s="266">
        <v>0</v>
      </c>
      <c r="P27" s="16">
        <v>0</v>
      </c>
      <c r="Q27" s="266">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20"/>
      <c r="AY27" s="20"/>
      <c r="AZ27" s="20"/>
      <c r="BA27" s="20"/>
      <c r="BB27" s="20"/>
      <c r="BC27" s="20"/>
      <c r="BD27" s="20"/>
      <c r="BE27" s="20"/>
      <c r="BF27" s="20"/>
      <c r="BG27" s="20"/>
      <c r="BH27" s="20"/>
      <c r="BI27" s="20"/>
      <c r="BJ27" s="20"/>
      <c r="BK27" s="20"/>
      <c r="BL27" s="20"/>
      <c r="BM27" s="20"/>
      <c r="BN27" s="20"/>
      <c r="BO27" s="20"/>
      <c r="BP27" s="20"/>
      <c r="BQ27" s="20"/>
      <c r="BR27" s="20"/>
      <c r="BS27" s="171">
        <f t="shared" si="0"/>
        <v>0</v>
      </c>
      <c r="BT27" s="25"/>
      <c r="BU27" s="15">
        <f t="shared" si="1"/>
        <v>0</v>
      </c>
      <c r="BV27" s="23"/>
      <c r="BW27" s="15">
        <f t="shared" si="2"/>
        <v>0</v>
      </c>
      <c r="BX27" s="257"/>
      <c r="BY27" s="257"/>
      <c r="BZ27" s="257"/>
      <c r="CA27" s="257"/>
      <c r="CB27" s="257"/>
      <c r="CC27" s="257"/>
      <c r="CD27" s="257"/>
      <c r="CE27" s="257"/>
    </row>
    <row r="28" spans="1:83" ht="21" customHeight="1">
      <c r="A28" s="42"/>
      <c r="B28" s="42"/>
      <c r="C28" s="40" t="s">
        <v>66</v>
      </c>
      <c r="D28" s="591" t="s">
        <v>1521</v>
      </c>
      <c r="E28" s="505">
        <v>11184</v>
      </c>
      <c r="F28" s="486">
        <v>44623</v>
      </c>
      <c r="G28" s="844">
        <v>0</v>
      </c>
      <c r="H28" s="332" t="s">
        <v>1596</v>
      </c>
      <c r="I28" s="29"/>
      <c r="J28" s="457" t="s">
        <v>1523</v>
      </c>
      <c r="K28" s="299" t="s">
        <v>1522</v>
      </c>
      <c r="L28" s="16">
        <v>0</v>
      </c>
      <c r="M28" s="266">
        <v>0</v>
      </c>
      <c r="N28" s="16">
        <v>0</v>
      </c>
      <c r="O28" s="266">
        <v>0</v>
      </c>
      <c r="P28" s="16">
        <v>0</v>
      </c>
      <c r="Q28" s="266">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20"/>
      <c r="AY28" s="20"/>
      <c r="AZ28" s="20"/>
      <c r="BA28" s="20"/>
      <c r="BB28" s="20"/>
      <c r="BC28" s="20"/>
      <c r="BD28" s="20"/>
      <c r="BE28" s="20"/>
      <c r="BF28" s="20"/>
      <c r="BG28" s="20"/>
      <c r="BH28" s="20"/>
      <c r="BI28" s="20"/>
      <c r="BJ28" s="20"/>
      <c r="BK28" s="20"/>
      <c r="BL28" s="20"/>
      <c r="BM28" s="20"/>
      <c r="BN28" s="20"/>
      <c r="BO28" s="20"/>
      <c r="BP28" s="20"/>
      <c r="BQ28" s="20"/>
      <c r="BR28" s="20"/>
      <c r="BS28" s="171">
        <f t="shared" si="0"/>
        <v>0</v>
      </c>
      <c r="BT28" s="25"/>
      <c r="BU28" s="15">
        <f t="shared" si="1"/>
        <v>0</v>
      </c>
      <c r="BV28" s="23"/>
      <c r="BW28" s="15">
        <f t="shared" si="2"/>
        <v>0</v>
      </c>
      <c r="BX28" s="257"/>
      <c r="BY28" s="257"/>
      <c r="BZ28" s="257"/>
      <c r="CA28" s="257"/>
      <c r="CB28" s="257"/>
      <c r="CC28" s="257"/>
      <c r="CD28" s="257"/>
      <c r="CE28" s="257"/>
    </row>
    <row r="29" spans="1:83" ht="21" customHeight="1">
      <c r="A29" s="42"/>
      <c r="B29" s="42"/>
      <c r="C29" s="40" t="s">
        <v>68</v>
      </c>
      <c r="D29" s="36" t="s">
        <v>1818</v>
      </c>
      <c r="E29" s="505">
        <v>11319</v>
      </c>
      <c r="F29" s="488">
        <v>45196</v>
      </c>
      <c r="G29" s="844">
        <v>0</v>
      </c>
      <c r="H29" s="332" t="s">
        <v>1596</v>
      </c>
      <c r="I29" s="29">
        <v>15767</v>
      </c>
      <c r="J29" s="458" t="s">
        <v>1819</v>
      </c>
      <c r="K29" s="299" t="s">
        <v>1820</v>
      </c>
      <c r="L29" s="16">
        <v>0</v>
      </c>
      <c r="M29" s="266">
        <v>0</v>
      </c>
      <c r="N29" s="16">
        <v>0</v>
      </c>
      <c r="O29" s="266">
        <v>0</v>
      </c>
      <c r="P29" s="16">
        <v>0</v>
      </c>
      <c r="Q29" s="266">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20"/>
      <c r="AY29" s="20"/>
      <c r="AZ29" s="20"/>
      <c r="BA29" s="20"/>
      <c r="BB29" s="20"/>
      <c r="BC29" s="20"/>
      <c r="BD29" s="20"/>
      <c r="BE29" s="20"/>
      <c r="BF29" s="20"/>
      <c r="BG29" s="20"/>
      <c r="BH29" s="20"/>
      <c r="BI29" s="20"/>
      <c r="BJ29" s="20"/>
      <c r="BK29" s="20"/>
      <c r="BL29" s="20"/>
      <c r="BM29" s="20"/>
      <c r="BN29" s="20"/>
      <c r="BO29" s="20"/>
      <c r="BP29" s="20"/>
      <c r="BQ29" s="20"/>
      <c r="BR29" s="20"/>
      <c r="BS29" s="171">
        <f t="shared" si="0"/>
        <v>0</v>
      </c>
      <c r="BT29" s="25"/>
      <c r="BU29" s="15">
        <f t="shared" si="1"/>
        <v>0</v>
      </c>
      <c r="BV29" s="23"/>
      <c r="BW29" s="15">
        <f t="shared" si="2"/>
        <v>0</v>
      </c>
      <c r="BX29" s="257"/>
      <c r="BY29" s="257"/>
      <c r="BZ29" s="257"/>
      <c r="CA29" s="257"/>
      <c r="CB29" s="257"/>
      <c r="CC29" s="257"/>
      <c r="CD29" s="257"/>
      <c r="CE29" s="257"/>
    </row>
    <row r="30" spans="1:83" ht="21" customHeight="1">
      <c r="A30" s="42"/>
      <c r="B30" s="42"/>
      <c r="C30" s="40" t="s">
        <v>70</v>
      </c>
      <c r="D30" s="36" t="s">
        <v>1848</v>
      </c>
      <c r="E30" s="505">
        <v>11585</v>
      </c>
      <c r="F30" s="489">
        <v>45495</v>
      </c>
      <c r="G30" s="844">
        <v>0</v>
      </c>
      <c r="H30" s="332" t="s">
        <v>1834</v>
      </c>
      <c r="I30" s="29">
        <v>45483</v>
      </c>
      <c r="J30" s="464" t="s">
        <v>1849</v>
      </c>
      <c r="K30" s="299" t="s">
        <v>1850</v>
      </c>
      <c r="L30" s="16">
        <v>0</v>
      </c>
      <c r="M30" s="266">
        <v>0</v>
      </c>
      <c r="N30" s="16">
        <v>0</v>
      </c>
      <c r="O30" s="266">
        <v>0</v>
      </c>
      <c r="P30" s="16">
        <v>0</v>
      </c>
      <c r="Q30" s="266">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20"/>
      <c r="AY30" s="20"/>
      <c r="AZ30" s="20"/>
      <c r="BA30" s="20"/>
      <c r="BB30" s="20"/>
      <c r="BC30" s="20"/>
      <c r="BD30" s="20"/>
      <c r="BE30" s="20"/>
      <c r="BF30" s="20"/>
      <c r="BG30" s="20"/>
      <c r="BH30" s="20"/>
      <c r="BI30" s="20"/>
      <c r="BJ30" s="20"/>
      <c r="BK30" s="20"/>
      <c r="BL30" s="20"/>
      <c r="BM30" s="20"/>
      <c r="BN30" s="20"/>
      <c r="BO30" s="20"/>
      <c r="BP30" s="20"/>
      <c r="BQ30" s="20"/>
      <c r="BR30" s="20"/>
      <c r="BS30" s="171">
        <f t="shared" si="0"/>
        <v>0</v>
      </c>
      <c r="BT30" s="25"/>
      <c r="BU30" s="15">
        <f t="shared" si="1"/>
        <v>0</v>
      </c>
      <c r="BV30" s="23"/>
      <c r="BW30" s="15">
        <f t="shared" si="2"/>
        <v>0</v>
      </c>
      <c r="BX30" s="257"/>
      <c r="BY30" s="257"/>
      <c r="BZ30" s="257"/>
      <c r="CA30" s="257"/>
      <c r="CB30" s="257"/>
      <c r="CC30" s="257"/>
      <c r="CD30" s="257"/>
      <c r="CE30" s="257"/>
    </row>
    <row r="31" spans="1:83" ht="21" customHeight="1">
      <c r="A31" s="42"/>
      <c r="B31" s="42"/>
      <c r="C31" s="40" t="s">
        <v>72</v>
      </c>
      <c r="D31" s="36" t="s">
        <v>2231</v>
      </c>
      <c r="E31" s="505">
        <v>11709</v>
      </c>
      <c r="F31" s="487">
        <v>45778</v>
      </c>
      <c r="G31" s="844">
        <v>0</v>
      </c>
      <c r="H31" s="332" t="s">
        <v>1834</v>
      </c>
      <c r="I31" s="29">
        <v>45765</v>
      </c>
      <c r="J31" s="464" t="s">
        <v>2233</v>
      </c>
      <c r="K31" s="299" t="s">
        <v>2234</v>
      </c>
      <c r="L31" s="16">
        <v>0</v>
      </c>
      <c r="M31" s="266">
        <v>0</v>
      </c>
      <c r="N31" s="16">
        <v>0</v>
      </c>
      <c r="O31" s="266">
        <v>0</v>
      </c>
      <c r="P31" s="16">
        <v>0</v>
      </c>
      <c r="Q31" s="266">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20"/>
      <c r="AY31" s="20"/>
      <c r="AZ31" s="20"/>
      <c r="BA31" s="20"/>
      <c r="BB31" s="20"/>
      <c r="BC31" s="20"/>
      <c r="BD31" s="20"/>
      <c r="BE31" s="20"/>
      <c r="BF31" s="20"/>
      <c r="BG31" s="20"/>
      <c r="BH31" s="20"/>
      <c r="BI31" s="20"/>
      <c r="BJ31" s="20"/>
      <c r="BK31" s="20"/>
      <c r="BL31" s="20"/>
      <c r="BM31" s="20"/>
      <c r="BN31" s="20"/>
      <c r="BO31" s="20"/>
      <c r="BP31" s="20"/>
      <c r="BQ31" s="20"/>
      <c r="BR31" s="20"/>
      <c r="BS31" s="171">
        <f t="shared" si="0"/>
        <v>0</v>
      </c>
      <c r="BT31" s="25"/>
      <c r="BU31" s="15">
        <f t="shared" si="1"/>
        <v>0</v>
      </c>
      <c r="BV31" s="23"/>
      <c r="BW31" s="15">
        <f t="shared" si="2"/>
        <v>0</v>
      </c>
      <c r="BX31" s="257"/>
      <c r="BY31" s="257"/>
      <c r="BZ31" s="257"/>
      <c r="CA31" s="257"/>
      <c r="CB31" s="257"/>
      <c r="CC31" s="257"/>
      <c r="CD31" s="257"/>
      <c r="CE31" s="257"/>
    </row>
    <row r="32" spans="1:83" ht="21" customHeight="1">
      <c r="A32" s="42"/>
      <c r="B32" s="42"/>
      <c r="C32" s="40" t="s">
        <v>74</v>
      </c>
      <c r="D32" s="36" t="s">
        <v>2291</v>
      </c>
      <c r="E32" s="505">
        <v>11773</v>
      </c>
      <c r="F32" s="487">
        <v>45758</v>
      </c>
      <c r="G32" s="844">
        <v>0</v>
      </c>
      <c r="H32" s="332" t="s">
        <v>1834</v>
      </c>
      <c r="I32" s="29"/>
      <c r="J32" s="464" t="s">
        <v>2287</v>
      </c>
      <c r="K32" s="299" t="s">
        <v>2288</v>
      </c>
      <c r="L32" s="16">
        <v>0</v>
      </c>
      <c r="M32" s="266">
        <v>0</v>
      </c>
      <c r="N32" s="16">
        <v>0</v>
      </c>
      <c r="O32" s="266">
        <v>0</v>
      </c>
      <c r="P32" s="16">
        <v>0</v>
      </c>
      <c r="Q32" s="266">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20"/>
      <c r="AY32" s="20"/>
      <c r="AZ32" s="20"/>
      <c r="BA32" s="20"/>
      <c r="BB32" s="20"/>
      <c r="BC32" s="20"/>
      <c r="BD32" s="20"/>
      <c r="BE32" s="20"/>
      <c r="BF32" s="20"/>
      <c r="BG32" s="20"/>
      <c r="BH32" s="20"/>
      <c r="BI32" s="20"/>
      <c r="BJ32" s="20"/>
      <c r="BK32" s="20"/>
      <c r="BL32" s="20"/>
      <c r="BM32" s="20"/>
      <c r="BN32" s="20"/>
      <c r="BO32" s="20"/>
      <c r="BP32" s="20"/>
      <c r="BQ32" s="20"/>
      <c r="BR32" s="20"/>
      <c r="BS32" s="171">
        <f t="shared" si="0"/>
        <v>0</v>
      </c>
      <c r="BT32" s="25"/>
      <c r="BU32" s="15">
        <f t="shared" si="1"/>
        <v>0</v>
      </c>
      <c r="BV32" s="23"/>
      <c r="BW32" s="15">
        <f t="shared" si="2"/>
        <v>0</v>
      </c>
      <c r="BX32" s="257"/>
      <c r="BY32" s="257"/>
      <c r="BZ32" s="257"/>
      <c r="CA32" s="257"/>
      <c r="CB32" s="257"/>
      <c r="CC32" s="257"/>
      <c r="CD32" s="257"/>
      <c r="CE32" s="257"/>
    </row>
    <row r="33" spans="1:83" ht="21" customHeight="1">
      <c r="A33" s="42"/>
      <c r="B33" s="42"/>
      <c r="C33" s="40" t="s">
        <v>75</v>
      </c>
      <c r="D33" s="36" t="s">
        <v>246</v>
      </c>
      <c r="E33" s="505">
        <v>266</v>
      </c>
      <c r="F33" s="486">
        <v>41047</v>
      </c>
      <c r="G33" s="844">
        <v>0</v>
      </c>
      <c r="H33" s="332" t="s">
        <v>2327</v>
      </c>
      <c r="I33" s="29">
        <v>26378</v>
      </c>
      <c r="J33" s="457" t="s">
        <v>1385</v>
      </c>
      <c r="K33" s="299" t="s">
        <v>1384</v>
      </c>
      <c r="L33" s="16">
        <v>0</v>
      </c>
      <c r="M33" s="266">
        <v>0</v>
      </c>
      <c r="N33" s="16">
        <v>0</v>
      </c>
      <c r="O33" s="266">
        <v>0</v>
      </c>
      <c r="P33" s="16">
        <v>0</v>
      </c>
      <c r="Q33" s="266">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20"/>
      <c r="AY33" s="20"/>
      <c r="AZ33" s="20"/>
      <c r="BA33" s="20"/>
      <c r="BB33" s="20"/>
      <c r="BC33" s="20"/>
      <c r="BD33" s="20"/>
      <c r="BE33" s="20"/>
      <c r="BF33" s="20"/>
      <c r="BG33" s="20"/>
      <c r="BH33" s="20"/>
      <c r="BI33" s="20"/>
      <c r="BJ33" s="20"/>
      <c r="BK33" s="20"/>
      <c r="BL33" s="20"/>
      <c r="BM33" s="20"/>
      <c r="BN33" s="20"/>
      <c r="BO33" s="20"/>
      <c r="BP33" s="20"/>
      <c r="BQ33" s="20"/>
      <c r="BR33" s="20"/>
      <c r="BS33" s="171">
        <f t="shared" ref="BS33:BS34" si="3">COUNT(S33:AR33)</f>
        <v>0</v>
      </c>
      <c r="BT33" s="25"/>
      <c r="BU33" s="15">
        <f t="shared" ref="BU33:BU34" si="4">COUNT(AS33:BR33)</f>
        <v>0</v>
      </c>
      <c r="BV33" s="23"/>
      <c r="BW33" s="15">
        <f t="shared" ref="BW33:BW34" si="5">SUM(BS33,BU33)</f>
        <v>0</v>
      </c>
      <c r="BX33" s="257"/>
      <c r="BY33" s="257"/>
      <c r="BZ33" s="257"/>
      <c r="CA33" s="257"/>
      <c r="CB33" s="257"/>
      <c r="CC33" s="257"/>
      <c r="CD33" s="257"/>
      <c r="CE33" s="257"/>
    </row>
    <row r="34" spans="1:83" ht="21" customHeight="1">
      <c r="A34" s="42"/>
      <c r="B34" s="42"/>
      <c r="C34" s="40" t="s">
        <v>77</v>
      </c>
      <c r="D34" s="36" t="s">
        <v>1871</v>
      </c>
      <c r="E34" s="505">
        <v>11328</v>
      </c>
      <c r="F34" s="489">
        <v>45062</v>
      </c>
      <c r="G34" s="844">
        <v>0</v>
      </c>
      <c r="H34" s="332" t="s">
        <v>2327</v>
      </c>
      <c r="I34" s="29">
        <v>17758</v>
      </c>
      <c r="J34" s="464" t="s">
        <v>1872</v>
      </c>
      <c r="K34" s="299" t="s">
        <v>1873</v>
      </c>
      <c r="L34" s="16">
        <v>0</v>
      </c>
      <c r="M34" s="266">
        <v>0</v>
      </c>
      <c r="N34" s="16">
        <v>0</v>
      </c>
      <c r="O34" s="266">
        <v>0</v>
      </c>
      <c r="P34" s="16">
        <v>0</v>
      </c>
      <c r="Q34" s="266">
        <v>0</v>
      </c>
      <c r="R34" s="16">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20"/>
      <c r="AY34" s="20"/>
      <c r="AZ34" s="20"/>
      <c r="BA34" s="20"/>
      <c r="BB34" s="20"/>
      <c r="BC34" s="20"/>
      <c r="BD34" s="20"/>
      <c r="BE34" s="20"/>
      <c r="BF34" s="20"/>
      <c r="BG34" s="20"/>
      <c r="BH34" s="20"/>
      <c r="BI34" s="20"/>
      <c r="BJ34" s="20"/>
      <c r="BK34" s="20"/>
      <c r="BL34" s="20"/>
      <c r="BM34" s="20"/>
      <c r="BN34" s="20"/>
      <c r="BO34" s="20"/>
      <c r="BP34" s="20"/>
      <c r="BQ34" s="20"/>
      <c r="BR34" s="20"/>
      <c r="BS34" s="171">
        <f t="shared" si="3"/>
        <v>0</v>
      </c>
      <c r="BT34" s="25"/>
      <c r="BU34" s="15">
        <f t="shared" si="4"/>
        <v>0</v>
      </c>
      <c r="BV34" s="23"/>
      <c r="BW34" s="15">
        <f t="shared" si="5"/>
        <v>0</v>
      </c>
      <c r="BX34" s="257"/>
      <c r="BY34" s="257"/>
      <c r="BZ34" s="257"/>
      <c r="CA34" s="257"/>
      <c r="CB34" s="257"/>
      <c r="CC34" s="257"/>
      <c r="CD34" s="257"/>
      <c r="CE34" s="257"/>
    </row>
    <row r="35" spans="1:83" ht="21" customHeight="1">
      <c r="A35" s="42"/>
      <c r="B35" s="42"/>
      <c r="C35" s="40" t="s">
        <v>79</v>
      </c>
      <c r="D35" s="591" t="s">
        <v>280</v>
      </c>
      <c r="E35" s="505">
        <v>9944</v>
      </c>
      <c r="F35" s="485">
        <v>38651</v>
      </c>
      <c r="G35" s="844">
        <v>0</v>
      </c>
      <c r="H35" s="332" t="s">
        <v>2327</v>
      </c>
      <c r="I35" s="29">
        <v>35828</v>
      </c>
      <c r="J35" s="457" t="s">
        <v>744</v>
      </c>
      <c r="K35" s="299" t="s">
        <v>743</v>
      </c>
      <c r="L35" s="16">
        <v>0</v>
      </c>
      <c r="M35" s="266">
        <v>0</v>
      </c>
      <c r="N35" s="16">
        <v>0</v>
      </c>
      <c r="O35" s="266">
        <v>0</v>
      </c>
      <c r="P35" s="16">
        <v>0</v>
      </c>
      <c r="Q35" s="266">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20"/>
      <c r="AY35" s="20"/>
      <c r="AZ35" s="20"/>
      <c r="BA35" s="20"/>
      <c r="BB35" s="20"/>
      <c r="BC35" s="20"/>
      <c r="BD35" s="20"/>
      <c r="BE35" s="20"/>
      <c r="BF35" s="20"/>
      <c r="BG35" s="20"/>
      <c r="BH35" s="20"/>
      <c r="BI35" s="20"/>
      <c r="BJ35" s="20"/>
      <c r="BK35" s="20"/>
      <c r="BL35" s="20"/>
      <c r="BM35" s="20"/>
      <c r="BN35" s="20"/>
      <c r="BO35" s="20"/>
      <c r="BP35" s="20"/>
      <c r="BQ35" s="20"/>
      <c r="BR35" s="20"/>
      <c r="BS35" s="171">
        <f t="shared" si="0"/>
        <v>0</v>
      </c>
      <c r="BT35" s="25"/>
      <c r="BU35" s="15">
        <f t="shared" si="1"/>
        <v>0</v>
      </c>
      <c r="BV35" s="23"/>
      <c r="BW35" s="15">
        <f t="shared" si="2"/>
        <v>0</v>
      </c>
      <c r="BX35" s="257"/>
      <c r="BY35" s="257"/>
      <c r="BZ35" s="257"/>
      <c r="CA35" s="257"/>
      <c r="CB35" s="257"/>
      <c r="CC35" s="257"/>
      <c r="CD35" s="257"/>
      <c r="CE35" s="257"/>
    </row>
    <row r="36" spans="1:83" s="159" customFormat="1" ht="34.5" customHeight="1">
      <c r="A36" s="60"/>
      <c r="B36" s="60"/>
      <c r="C36" s="60"/>
      <c r="D36" s="60"/>
      <c r="E36" s="188"/>
      <c r="F36" s="181"/>
      <c r="G36" s="573"/>
      <c r="H36" s="261"/>
      <c r="I36" s="37"/>
      <c r="J36" s="4"/>
      <c r="K36" s="261"/>
      <c r="L36" s="283"/>
      <c r="M36" s="283"/>
      <c r="N36" s="283"/>
      <c r="O36" s="283"/>
      <c r="P36" s="283"/>
      <c r="Q36" s="283"/>
      <c r="R36" s="283"/>
      <c r="S36" s="338" t="s">
        <v>0</v>
      </c>
      <c r="T36" s="340"/>
      <c r="U36" s="340"/>
      <c r="V36" s="340"/>
      <c r="W36" s="342"/>
      <c r="X36" s="340" t="s">
        <v>1</v>
      </c>
      <c r="Y36" s="340"/>
      <c r="Z36" s="340"/>
      <c r="AA36" s="342"/>
      <c r="AB36" s="340" t="s">
        <v>838</v>
      </c>
      <c r="AC36" s="340"/>
      <c r="AD36" s="340"/>
      <c r="AE36" s="345"/>
      <c r="AF36" s="340" t="s">
        <v>3</v>
      </c>
      <c r="AG36" s="340"/>
      <c r="AH36" s="340"/>
      <c r="AI36" s="345"/>
      <c r="AJ36" s="340" t="s">
        <v>285</v>
      </c>
      <c r="AK36" s="340"/>
      <c r="AL36" s="340"/>
      <c r="AM36" s="340"/>
      <c r="AN36" s="342"/>
      <c r="AO36" s="340" t="s">
        <v>5</v>
      </c>
      <c r="AP36" s="340"/>
      <c r="AQ36" s="340"/>
      <c r="AR36" s="345"/>
      <c r="AS36" s="340" t="s">
        <v>6</v>
      </c>
      <c r="AT36" s="340"/>
      <c r="AU36" s="901"/>
      <c r="AV36" s="340"/>
      <c r="AW36" s="342"/>
      <c r="AX36" s="340" t="s">
        <v>287</v>
      </c>
      <c r="AY36" s="340"/>
      <c r="AZ36" s="340"/>
      <c r="BA36" s="345"/>
      <c r="BB36" s="340" t="s">
        <v>8</v>
      </c>
      <c r="BC36" s="340"/>
      <c r="BD36" s="340"/>
      <c r="BE36" s="342"/>
      <c r="BF36" s="340" t="s">
        <v>9</v>
      </c>
      <c r="BG36" s="340"/>
      <c r="BH36" s="340"/>
      <c r="BI36" s="340"/>
      <c r="BJ36" s="342"/>
      <c r="BK36" s="340" t="s">
        <v>289</v>
      </c>
      <c r="BL36" s="340"/>
      <c r="BM36" s="340"/>
      <c r="BN36" s="345"/>
      <c r="BO36" s="340" t="s">
        <v>10</v>
      </c>
      <c r="BP36" s="340"/>
      <c r="BQ36" s="340"/>
      <c r="BR36" s="342"/>
      <c r="BS36" s="170"/>
      <c r="BU36" s="60"/>
      <c r="BV36" s="60"/>
      <c r="BW36" s="60"/>
    </row>
    <row r="37" spans="1:83" s="60" customFormat="1" ht="34.5" customHeight="1">
      <c r="A37" s="636" t="s">
        <v>301</v>
      </c>
      <c r="B37" s="636" t="s">
        <v>1604</v>
      </c>
      <c r="C37" s="535" t="s">
        <v>12</v>
      </c>
      <c r="D37" s="636" t="s">
        <v>13</v>
      </c>
      <c r="E37" s="634" t="s">
        <v>1668</v>
      </c>
      <c r="F37" s="637" t="s">
        <v>14</v>
      </c>
      <c r="G37" s="634" t="s">
        <v>2283</v>
      </c>
      <c r="H37" s="637" t="s">
        <v>1614</v>
      </c>
      <c r="I37" s="637" t="s">
        <v>1615</v>
      </c>
      <c r="J37" s="634" t="s">
        <v>299</v>
      </c>
      <c r="K37" s="637" t="s">
        <v>298</v>
      </c>
      <c r="L37" s="508" t="s">
        <v>1355</v>
      </c>
      <c r="M37" s="511" t="s">
        <v>1554</v>
      </c>
      <c r="N37" s="508" t="s">
        <v>1555</v>
      </c>
      <c r="O37" s="511" t="s">
        <v>1764</v>
      </c>
      <c r="P37" s="508" t="s">
        <v>1765</v>
      </c>
      <c r="Q37" s="511" t="s">
        <v>2282</v>
      </c>
      <c r="R37" s="508" t="s">
        <v>2283</v>
      </c>
      <c r="S37" s="527">
        <v>2</v>
      </c>
      <c r="T37" s="527">
        <v>9</v>
      </c>
      <c r="U37" s="527">
        <v>16</v>
      </c>
      <c r="V37" s="527">
        <v>23</v>
      </c>
      <c r="W37" s="527">
        <v>30</v>
      </c>
      <c r="X37" s="527">
        <v>6</v>
      </c>
      <c r="Y37" s="527">
        <v>13</v>
      </c>
      <c r="Z37" s="527">
        <v>20</v>
      </c>
      <c r="AA37" s="527">
        <v>27</v>
      </c>
      <c r="AB37" s="527">
        <v>6</v>
      </c>
      <c r="AC37" s="527">
        <v>13</v>
      </c>
      <c r="AD37" s="527">
        <v>20</v>
      </c>
      <c r="AE37" s="527">
        <v>27</v>
      </c>
      <c r="AF37" s="527">
        <v>3</v>
      </c>
      <c r="AG37" s="527">
        <v>10</v>
      </c>
      <c r="AH37" s="527">
        <v>17</v>
      </c>
      <c r="AI37" s="527">
        <v>24</v>
      </c>
      <c r="AJ37" s="679">
        <v>1</v>
      </c>
      <c r="AK37" s="527">
        <v>8</v>
      </c>
      <c r="AL37" s="527">
        <v>15</v>
      </c>
      <c r="AM37" s="527">
        <v>22</v>
      </c>
      <c r="AN37" s="527">
        <v>29</v>
      </c>
      <c r="AO37" s="527">
        <v>5</v>
      </c>
      <c r="AP37" s="527">
        <v>12</v>
      </c>
      <c r="AQ37" s="527">
        <v>19</v>
      </c>
      <c r="AR37" s="527">
        <v>26</v>
      </c>
      <c r="AS37" s="527">
        <v>3</v>
      </c>
      <c r="AT37" s="527">
        <v>10</v>
      </c>
      <c r="AU37" s="527">
        <v>17</v>
      </c>
      <c r="AV37" s="527">
        <v>24</v>
      </c>
      <c r="AW37" s="527">
        <v>31</v>
      </c>
      <c r="AX37" s="527">
        <v>7</v>
      </c>
      <c r="AY37" s="527">
        <v>14</v>
      </c>
      <c r="AZ37" s="527">
        <v>21</v>
      </c>
      <c r="BA37" s="527">
        <v>28</v>
      </c>
      <c r="BB37" s="527">
        <v>4</v>
      </c>
      <c r="BC37" s="527">
        <v>11</v>
      </c>
      <c r="BD37" s="527">
        <v>18</v>
      </c>
      <c r="BE37" s="527">
        <v>25</v>
      </c>
      <c r="BF37" s="527">
        <v>2</v>
      </c>
      <c r="BG37" s="527">
        <v>9</v>
      </c>
      <c r="BH37" s="527">
        <v>16</v>
      </c>
      <c r="BI37" s="527">
        <v>23</v>
      </c>
      <c r="BJ37" s="527">
        <v>30</v>
      </c>
      <c r="BK37" s="527">
        <v>6</v>
      </c>
      <c r="BL37" s="527">
        <v>13</v>
      </c>
      <c r="BM37" s="527">
        <v>20</v>
      </c>
      <c r="BN37" s="527">
        <v>27</v>
      </c>
      <c r="BO37" s="527">
        <v>4</v>
      </c>
      <c r="BP37" s="527">
        <v>11</v>
      </c>
      <c r="BQ37" s="527">
        <v>18</v>
      </c>
      <c r="BR37" s="902">
        <v>25</v>
      </c>
      <c r="BS37" s="501" t="s">
        <v>877</v>
      </c>
      <c r="BT37" s="502"/>
      <c r="BU37" s="501" t="s">
        <v>878</v>
      </c>
      <c r="BV37" s="177"/>
      <c r="BW37" s="501" t="s">
        <v>1671</v>
      </c>
    </row>
    <row r="38" spans="1:83" s="256" customFormat="1" ht="21" customHeight="1">
      <c r="A38" s="24"/>
      <c r="B38" s="24"/>
      <c r="C38" s="40" t="s">
        <v>16</v>
      </c>
      <c r="D38" s="137" t="s">
        <v>2190</v>
      </c>
      <c r="E38" s="505">
        <v>11686</v>
      </c>
      <c r="F38" s="487">
        <v>43703</v>
      </c>
      <c r="G38" s="844">
        <v>0</v>
      </c>
      <c r="H38" s="299" t="s">
        <v>1834</v>
      </c>
      <c r="I38" s="26">
        <v>43705</v>
      </c>
      <c r="J38" s="458" t="s">
        <v>2191</v>
      </c>
      <c r="K38" s="136" t="s">
        <v>2192</v>
      </c>
      <c r="L38" s="16">
        <v>0</v>
      </c>
      <c r="M38" s="266">
        <v>0</v>
      </c>
      <c r="N38" s="16">
        <v>0</v>
      </c>
      <c r="O38" s="266">
        <v>0</v>
      </c>
      <c r="P38" s="16">
        <v>0</v>
      </c>
      <c r="Q38" s="266">
        <v>0</v>
      </c>
      <c r="R38" s="16">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20"/>
      <c r="AY38" s="20"/>
      <c r="AZ38" s="20"/>
      <c r="BA38" s="20"/>
      <c r="BB38" s="20"/>
      <c r="BC38" s="20"/>
      <c r="BD38" s="20"/>
      <c r="BE38" s="20"/>
      <c r="BF38" s="20"/>
      <c r="BG38" s="20"/>
      <c r="BH38" s="20"/>
      <c r="BI38" s="20"/>
      <c r="BJ38" s="20"/>
      <c r="BK38" s="20"/>
      <c r="BL38" s="20"/>
      <c r="BM38" s="20"/>
      <c r="BN38" s="20"/>
      <c r="BO38" s="20"/>
      <c r="BP38" s="20"/>
      <c r="BQ38" s="20"/>
      <c r="BR38" s="20"/>
      <c r="BS38" s="171">
        <f>COUNT(S38:AR38)</f>
        <v>0</v>
      </c>
      <c r="BT38" s="159"/>
      <c r="BU38" s="15">
        <f>COUNT(AS38:BR38)</f>
        <v>0</v>
      </c>
      <c r="BV38" s="60"/>
      <c r="BW38" s="15">
        <f t="shared" ref="BW38" si="6">SUM(BS38,BU38)</f>
        <v>0</v>
      </c>
    </row>
    <row r="39" spans="1:83" s="256" customFormat="1" ht="21" customHeight="1">
      <c r="A39" s="24"/>
      <c r="B39" s="24"/>
      <c r="C39" s="40" t="s">
        <v>17</v>
      </c>
      <c r="D39" s="795" t="s">
        <v>2438</v>
      </c>
      <c r="E39" s="796">
        <v>11866</v>
      </c>
      <c r="F39" s="962">
        <v>45778</v>
      </c>
      <c r="G39" s="844">
        <v>0</v>
      </c>
      <c r="H39" s="799" t="s">
        <v>2327</v>
      </c>
      <c r="I39" s="1016"/>
      <c r="J39" s="1010" t="s">
        <v>2441</v>
      </c>
      <c r="K39" s="1011" t="s">
        <v>2439</v>
      </c>
      <c r="L39" s="16">
        <v>0</v>
      </c>
      <c r="M39" s="266">
        <v>0</v>
      </c>
      <c r="N39" s="16">
        <v>0</v>
      </c>
      <c r="O39" s="266">
        <v>0</v>
      </c>
      <c r="P39" s="16">
        <v>0</v>
      </c>
      <c r="Q39" s="266">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20"/>
      <c r="AY39" s="20"/>
      <c r="AZ39" s="20"/>
      <c r="BA39" s="20"/>
      <c r="BB39" s="20"/>
      <c r="BC39" s="20"/>
      <c r="BD39" s="20"/>
      <c r="BE39" s="20"/>
      <c r="BF39" s="20"/>
      <c r="BG39" s="20"/>
      <c r="BH39" s="20"/>
      <c r="BI39" s="20"/>
      <c r="BJ39" s="20"/>
      <c r="BK39" s="20"/>
      <c r="BL39" s="20"/>
      <c r="BM39" s="20"/>
      <c r="BN39" s="20"/>
      <c r="BO39" s="20"/>
      <c r="BP39" s="20"/>
      <c r="BQ39" s="20"/>
      <c r="BR39" s="20"/>
      <c r="BS39" s="171">
        <f>COUNT(S39:AR39)</f>
        <v>0</v>
      </c>
      <c r="BT39" s="159"/>
      <c r="BU39" s="15">
        <f>COUNT(AS39:BR39)</f>
        <v>0</v>
      </c>
      <c r="BV39" s="60"/>
      <c r="BW39" s="15">
        <f t="shared" ref="BW39" si="7">SUM(BS39,BU39)</f>
        <v>0</v>
      </c>
    </row>
    <row r="40" spans="1:83" s="159" customFormat="1" ht="34.5" customHeight="1">
      <c r="A40" s="60"/>
      <c r="B40" s="60"/>
      <c r="C40" s="60"/>
      <c r="D40" s="60"/>
      <c r="E40" s="188"/>
      <c r="F40" s="181"/>
      <c r="G40" s="573"/>
      <c r="H40" s="261"/>
      <c r="I40" s="37"/>
      <c r="J40" s="4"/>
      <c r="K40" s="261"/>
      <c r="L40" s="283"/>
      <c r="M40" s="283"/>
      <c r="N40" s="283"/>
      <c r="O40" s="283"/>
      <c r="P40" s="283"/>
      <c r="Q40" s="283"/>
      <c r="R40" s="283"/>
      <c r="S40" s="338" t="s">
        <v>0</v>
      </c>
      <c r="T40" s="340"/>
      <c r="U40" s="340"/>
      <c r="V40" s="340"/>
      <c r="W40" s="342"/>
      <c r="X40" s="340" t="s">
        <v>1</v>
      </c>
      <c r="Y40" s="340"/>
      <c r="Z40" s="340"/>
      <c r="AA40" s="342"/>
      <c r="AB40" s="340" t="s">
        <v>838</v>
      </c>
      <c r="AC40" s="340"/>
      <c r="AD40" s="340"/>
      <c r="AE40" s="345"/>
      <c r="AF40" s="340" t="s">
        <v>3</v>
      </c>
      <c r="AG40" s="340"/>
      <c r="AH40" s="340"/>
      <c r="AI40" s="345"/>
      <c r="AJ40" s="340" t="s">
        <v>285</v>
      </c>
      <c r="AK40" s="340"/>
      <c r="AL40" s="340"/>
      <c r="AM40" s="340"/>
      <c r="AN40" s="342"/>
      <c r="AO40" s="340" t="s">
        <v>5</v>
      </c>
      <c r="AP40" s="340"/>
      <c r="AQ40" s="340"/>
      <c r="AR40" s="345"/>
      <c r="AS40" s="340" t="s">
        <v>6</v>
      </c>
      <c r="AT40" s="340"/>
      <c r="AU40" s="901"/>
      <c r="AV40" s="340"/>
      <c r="AW40" s="342"/>
      <c r="AX40" s="340" t="s">
        <v>287</v>
      </c>
      <c r="AY40" s="340"/>
      <c r="AZ40" s="340"/>
      <c r="BA40" s="345"/>
      <c r="BB40" s="340" t="s">
        <v>8</v>
      </c>
      <c r="BC40" s="340"/>
      <c r="BD40" s="340"/>
      <c r="BE40" s="342"/>
      <c r="BF40" s="340" t="s">
        <v>9</v>
      </c>
      <c r="BG40" s="340"/>
      <c r="BH40" s="340"/>
      <c r="BI40" s="340"/>
      <c r="BJ40" s="342"/>
      <c r="BK40" s="340" t="s">
        <v>289</v>
      </c>
      <c r="BL40" s="340"/>
      <c r="BM40" s="340"/>
      <c r="BN40" s="345"/>
      <c r="BO40" s="340" t="s">
        <v>10</v>
      </c>
      <c r="BP40" s="340"/>
      <c r="BQ40" s="340"/>
      <c r="BR40" s="342"/>
      <c r="BS40" s="170"/>
      <c r="BU40" s="60"/>
      <c r="BV40" s="60"/>
      <c r="BW40" s="60"/>
    </row>
    <row r="41" spans="1:83" s="60" customFormat="1" ht="34.5" customHeight="1">
      <c r="A41" s="636" t="s">
        <v>301</v>
      </c>
      <c r="B41" s="636" t="s">
        <v>1604</v>
      </c>
      <c r="C41" s="535" t="s">
        <v>12</v>
      </c>
      <c r="D41" s="636" t="s">
        <v>266</v>
      </c>
      <c r="E41" s="634" t="s">
        <v>1668</v>
      </c>
      <c r="F41" s="637" t="s">
        <v>14</v>
      </c>
      <c r="G41" s="634" t="s">
        <v>2283</v>
      </c>
      <c r="H41" s="637" t="s">
        <v>1614</v>
      </c>
      <c r="I41" s="637" t="s">
        <v>1615</v>
      </c>
      <c r="J41" s="634" t="s">
        <v>299</v>
      </c>
      <c r="K41" s="637" t="s">
        <v>298</v>
      </c>
      <c r="L41" s="508" t="s">
        <v>1355</v>
      </c>
      <c r="M41" s="511" t="s">
        <v>1554</v>
      </c>
      <c r="N41" s="508" t="s">
        <v>1555</v>
      </c>
      <c r="O41" s="511" t="s">
        <v>1764</v>
      </c>
      <c r="P41" s="508" t="s">
        <v>1765</v>
      </c>
      <c r="Q41" s="511" t="s">
        <v>2282</v>
      </c>
      <c r="R41" s="508" t="s">
        <v>2283</v>
      </c>
      <c r="S41" s="527">
        <v>2</v>
      </c>
      <c r="T41" s="527">
        <v>9</v>
      </c>
      <c r="U41" s="527">
        <v>16</v>
      </c>
      <c r="V41" s="527">
        <v>23</v>
      </c>
      <c r="W41" s="527">
        <v>30</v>
      </c>
      <c r="X41" s="527">
        <v>6</v>
      </c>
      <c r="Y41" s="527">
        <v>13</v>
      </c>
      <c r="Z41" s="527">
        <v>20</v>
      </c>
      <c r="AA41" s="527">
        <v>27</v>
      </c>
      <c r="AB41" s="527">
        <v>6</v>
      </c>
      <c r="AC41" s="527">
        <v>13</v>
      </c>
      <c r="AD41" s="527">
        <v>20</v>
      </c>
      <c r="AE41" s="527">
        <v>27</v>
      </c>
      <c r="AF41" s="527">
        <v>3</v>
      </c>
      <c r="AG41" s="527">
        <v>10</v>
      </c>
      <c r="AH41" s="527">
        <v>17</v>
      </c>
      <c r="AI41" s="527">
        <v>24</v>
      </c>
      <c r="AJ41" s="679">
        <v>1</v>
      </c>
      <c r="AK41" s="527">
        <v>8</v>
      </c>
      <c r="AL41" s="527">
        <v>15</v>
      </c>
      <c r="AM41" s="527">
        <v>22</v>
      </c>
      <c r="AN41" s="527">
        <v>29</v>
      </c>
      <c r="AO41" s="527">
        <v>5</v>
      </c>
      <c r="AP41" s="527">
        <v>12</v>
      </c>
      <c r="AQ41" s="527">
        <v>19</v>
      </c>
      <c r="AR41" s="527">
        <v>26</v>
      </c>
      <c r="AS41" s="527">
        <v>3</v>
      </c>
      <c r="AT41" s="527">
        <v>10</v>
      </c>
      <c r="AU41" s="527">
        <v>17</v>
      </c>
      <c r="AV41" s="527">
        <v>24</v>
      </c>
      <c r="AW41" s="527">
        <v>31</v>
      </c>
      <c r="AX41" s="527">
        <v>7</v>
      </c>
      <c r="AY41" s="527">
        <v>14</v>
      </c>
      <c r="AZ41" s="527">
        <v>21</v>
      </c>
      <c r="BA41" s="527">
        <v>28</v>
      </c>
      <c r="BB41" s="527">
        <v>4</v>
      </c>
      <c r="BC41" s="527">
        <v>11</v>
      </c>
      <c r="BD41" s="527">
        <v>18</v>
      </c>
      <c r="BE41" s="527">
        <v>25</v>
      </c>
      <c r="BF41" s="527">
        <v>2</v>
      </c>
      <c r="BG41" s="527">
        <v>9</v>
      </c>
      <c r="BH41" s="527">
        <v>16</v>
      </c>
      <c r="BI41" s="527">
        <v>23</v>
      </c>
      <c r="BJ41" s="527">
        <v>30</v>
      </c>
      <c r="BK41" s="527">
        <v>6</v>
      </c>
      <c r="BL41" s="527">
        <v>13</v>
      </c>
      <c r="BM41" s="527">
        <v>20</v>
      </c>
      <c r="BN41" s="527">
        <v>27</v>
      </c>
      <c r="BO41" s="527">
        <v>4</v>
      </c>
      <c r="BP41" s="527">
        <v>11</v>
      </c>
      <c r="BQ41" s="527">
        <v>18</v>
      </c>
      <c r="BR41" s="902">
        <v>25</v>
      </c>
      <c r="BS41" s="501" t="s">
        <v>877</v>
      </c>
      <c r="BT41" s="502"/>
      <c r="BU41" s="501" t="s">
        <v>878</v>
      </c>
      <c r="BV41" s="177"/>
      <c r="BW41" s="501" t="s">
        <v>1671</v>
      </c>
    </row>
    <row r="42" spans="1:83" s="159" customFormat="1" ht="20.45" customHeight="1">
      <c r="A42" s="40"/>
      <c r="B42" s="40"/>
      <c r="C42" s="40" t="s">
        <v>16</v>
      </c>
      <c r="D42" s="137" t="s">
        <v>790</v>
      </c>
      <c r="E42" s="505">
        <v>9312</v>
      </c>
      <c r="F42" s="485">
        <v>34121</v>
      </c>
      <c r="G42" s="844">
        <v>909</v>
      </c>
      <c r="H42" s="156">
        <v>2019</v>
      </c>
      <c r="I42" s="26">
        <v>35823</v>
      </c>
      <c r="J42" s="458" t="s">
        <v>791</v>
      </c>
      <c r="K42" s="411" t="s">
        <v>791</v>
      </c>
      <c r="L42" s="16">
        <v>762</v>
      </c>
      <c r="M42" s="266">
        <v>45</v>
      </c>
      <c r="N42" s="16">
        <v>807</v>
      </c>
      <c r="O42" s="266">
        <v>52</v>
      </c>
      <c r="P42" s="16">
        <v>859</v>
      </c>
      <c r="Q42" s="266">
        <v>50</v>
      </c>
      <c r="R42" s="16">
        <v>909</v>
      </c>
      <c r="S42" s="18">
        <v>30</v>
      </c>
      <c r="T42" s="18">
        <v>30</v>
      </c>
      <c r="U42" s="18">
        <v>30</v>
      </c>
      <c r="V42" s="18">
        <v>30</v>
      </c>
      <c r="W42" s="18">
        <v>30</v>
      </c>
      <c r="X42" s="18">
        <v>30</v>
      </c>
      <c r="Y42" s="18">
        <v>30</v>
      </c>
      <c r="Z42" s="18">
        <v>30</v>
      </c>
      <c r="AA42" s="18">
        <v>30</v>
      </c>
      <c r="AB42" s="18">
        <v>30</v>
      </c>
      <c r="AC42" s="18">
        <v>30</v>
      </c>
      <c r="AD42" s="18">
        <v>30</v>
      </c>
      <c r="AE42" s="18">
        <v>30</v>
      </c>
      <c r="AF42" s="18">
        <v>30</v>
      </c>
      <c r="AG42" s="18">
        <v>30</v>
      </c>
      <c r="AH42" s="18">
        <v>30</v>
      </c>
      <c r="AI42" s="18">
        <v>30</v>
      </c>
      <c r="AJ42" s="18">
        <v>30</v>
      </c>
      <c r="AK42" s="18">
        <v>30</v>
      </c>
      <c r="AL42" s="18"/>
      <c r="AM42" s="18"/>
      <c r="AN42" s="18"/>
      <c r="AO42" s="18"/>
      <c r="AP42" s="18"/>
      <c r="AQ42" s="18"/>
      <c r="AR42" s="18"/>
      <c r="AS42" s="19"/>
      <c r="AT42" s="19"/>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171">
        <f>COUNT(S42:AR42)</f>
        <v>19</v>
      </c>
      <c r="BU42" s="15">
        <f>COUNT(AS42:BR42)</f>
        <v>0</v>
      </c>
      <c r="BV42" s="60"/>
      <c r="BW42" s="15">
        <f t="shared" ref="BW42:BW43" si="8">SUM(BS42,BU42)</f>
        <v>19</v>
      </c>
    </row>
    <row r="43" spans="1:83" s="159" customFormat="1" ht="20.45" customHeight="1">
      <c r="A43" s="40"/>
      <c r="B43" s="40"/>
      <c r="C43" s="40" t="s">
        <v>17</v>
      </c>
      <c r="D43" s="558" t="s">
        <v>806</v>
      </c>
      <c r="E43" s="505">
        <v>9313</v>
      </c>
      <c r="F43" s="485">
        <v>32485</v>
      </c>
      <c r="G43" s="844">
        <v>493</v>
      </c>
      <c r="H43" s="156">
        <v>2019</v>
      </c>
      <c r="I43" s="26">
        <v>35408</v>
      </c>
      <c r="J43" s="458" t="s">
        <v>807</v>
      </c>
      <c r="K43" s="411" t="s">
        <v>1649</v>
      </c>
      <c r="L43" s="16">
        <v>342</v>
      </c>
      <c r="M43" s="266">
        <v>52</v>
      </c>
      <c r="N43" s="16">
        <v>394</v>
      </c>
      <c r="O43" s="266">
        <v>51</v>
      </c>
      <c r="P43" s="16">
        <v>445</v>
      </c>
      <c r="Q43" s="266">
        <v>48</v>
      </c>
      <c r="R43" s="16">
        <v>493</v>
      </c>
      <c r="S43" s="18">
        <v>25</v>
      </c>
      <c r="T43" s="18">
        <v>25</v>
      </c>
      <c r="U43" s="18">
        <v>25</v>
      </c>
      <c r="V43" s="18">
        <v>25</v>
      </c>
      <c r="W43" s="18">
        <v>25</v>
      </c>
      <c r="X43" s="18">
        <v>25</v>
      </c>
      <c r="Y43" s="18">
        <v>25</v>
      </c>
      <c r="Z43" s="18">
        <v>25</v>
      </c>
      <c r="AA43" s="18">
        <v>25</v>
      </c>
      <c r="AB43" s="18">
        <v>25</v>
      </c>
      <c r="AC43" s="18">
        <v>25</v>
      </c>
      <c r="AD43" s="18">
        <v>25</v>
      </c>
      <c r="AE43" s="18">
        <v>25</v>
      </c>
      <c r="AF43" s="18">
        <v>25</v>
      </c>
      <c r="AG43" s="18">
        <v>25</v>
      </c>
      <c r="AH43" s="18">
        <v>25</v>
      </c>
      <c r="AI43" s="18">
        <v>25</v>
      </c>
      <c r="AJ43" s="18">
        <v>25</v>
      </c>
      <c r="AK43" s="18">
        <v>25</v>
      </c>
      <c r="AL43" s="18"/>
      <c r="AM43" s="18"/>
      <c r="AN43" s="18"/>
      <c r="AO43" s="18"/>
      <c r="AP43" s="18"/>
      <c r="AQ43" s="18"/>
      <c r="AR43" s="18"/>
      <c r="AS43" s="19"/>
      <c r="AT43" s="19"/>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171">
        <f>COUNT(S43:AR43)</f>
        <v>19</v>
      </c>
      <c r="BU43" s="15">
        <f>COUNT(AS43:BR43)</f>
        <v>0</v>
      </c>
      <c r="BV43" s="60"/>
      <c r="BW43" s="15">
        <f t="shared" si="8"/>
        <v>19</v>
      </c>
    </row>
    <row r="44" spans="1:83" ht="15.75" customHeight="1"/>
    <row r="45" spans="1:83" ht="15.75" customHeight="1"/>
    <row r="46" spans="1:83" ht="15.75" customHeight="1"/>
    <row r="47" spans="1:83" ht="15.75" customHeight="1"/>
    <row r="48" spans="1:83" ht="15.75" customHeight="1"/>
    <row r="49" spans="1:88" ht="15.75" customHeight="1"/>
    <row r="50" spans="1:88" ht="15.75" customHeight="1"/>
    <row r="51" spans="1:88" ht="15.75" hidden="1" customHeight="1"/>
    <row r="52" spans="1:88" s="52" customFormat="1" ht="54" hidden="1" customHeight="1">
      <c r="C52" s="51"/>
      <c r="D52" s="51" t="s">
        <v>2330</v>
      </c>
      <c r="E52" s="197"/>
      <c r="F52" s="493"/>
      <c r="G52" s="197"/>
      <c r="H52" s="268"/>
      <c r="I52" s="37"/>
      <c r="J52" s="3"/>
      <c r="K52" s="268"/>
      <c r="BT52" s="265"/>
      <c r="BU52" s="265"/>
      <c r="BV52" s="265"/>
    </row>
    <row r="53" spans="1:88" ht="18" hidden="1" customHeight="1"/>
    <row r="54" spans="1:88" s="528" customFormat="1" ht="34.5" hidden="1" customHeight="1">
      <c r="A54" s="636" t="s">
        <v>301</v>
      </c>
      <c r="B54" s="636" t="s">
        <v>1604</v>
      </c>
      <c r="C54" s="642" t="s">
        <v>12</v>
      </c>
      <c r="D54" s="636" t="s">
        <v>39</v>
      </c>
      <c r="E54" s="634" t="s">
        <v>1668</v>
      </c>
      <c r="F54" s="637" t="s">
        <v>14</v>
      </c>
      <c r="G54" s="634"/>
      <c r="H54" s="637" t="s">
        <v>1614</v>
      </c>
      <c r="I54" s="637" t="s">
        <v>1615</v>
      </c>
      <c r="J54" s="634" t="s">
        <v>299</v>
      </c>
      <c r="K54" s="637" t="s">
        <v>298</v>
      </c>
      <c r="L54" s="634" t="s">
        <v>1355</v>
      </c>
      <c r="M54" s="634" t="s">
        <v>1554</v>
      </c>
      <c r="N54" s="634" t="s">
        <v>1555</v>
      </c>
      <c r="O54" s="634" t="s">
        <v>1764</v>
      </c>
      <c r="P54" s="634" t="s">
        <v>1765</v>
      </c>
      <c r="Q54" s="634" t="s">
        <v>1671</v>
      </c>
      <c r="R54" s="634"/>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6"/>
      <c r="BL54" s="636"/>
      <c r="BM54" s="636"/>
      <c r="BN54" s="636"/>
      <c r="BO54" s="636"/>
      <c r="BP54" s="636"/>
      <c r="BQ54" s="636"/>
      <c r="BR54" s="636"/>
      <c r="BS54" s="501" t="s">
        <v>877</v>
      </c>
      <c r="BT54" s="502"/>
      <c r="BU54" s="501" t="s">
        <v>878</v>
      </c>
      <c r="BV54" s="177"/>
      <c r="BW54" s="501" t="s">
        <v>1671</v>
      </c>
    </row>
    <row r="55" spans="1:88" s="257" customFormat="1" ht="21" hidden="1" customHeight="1">
      <c r="A55" s="42"/>
      <c r="B55" s="42"/>
      <c r="C55" s="40" t="s">
        <v>19</v>
      </c>
      <c r="D55" s="591" t="s">
        <v>1161</v>
      </c>
      <c r="E55" s="505">
        <v>6258</v>
      </c>
      <c r="F55" s="485">
        <v>41551</v>
      </c>
      <c r="G55" s="844">
        <v>0</v>
      </c>
      <c r="H55" s="332" t="s">
        <v>749</v>
      </c>
      <c r="I55" s="29">
        <v>23229</v>
      </c>
      <c r="J55" s="464" t="s">
        <v>652</v>
      </c>
      <c r="K55" s="299" t="s">
        <v>651</v>
      </c>
      <c r="L55" s="16">
        <v>99</v>
      </c>
      <c r="M55" s="266">
        <v>0</v>
      </c>
      <c r="N55" s="16">
        <v>99</v>
      </c>
      <c r="O55" s="266">
        <v>0</v>
      </c>
      <c r="P55" s="16">
        <v>99</v>
      </c>
      <c r="Q55" s="266">
        <v>0</v>
      </c>
      <c r="R55" s="16">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20"/>
      <c r="AY55" s="20"/>
      <c r="AZ55" s="20"/>
      <c r="BA55" s="20"/>
      <c r="BB55" s="20"/>
      <c r="BC55" s="20"/>
      <c r="BD55" s="20"/>
      <c r="BE55" s="20"/>
      <c r="BF55" s="20"/>
      <c r="BG55" s="20"/>
      <c r="BH55" s="20"/>
      <c r="BI55" s="20"/>
      <c r="BJ55" s="20"/>
      <c r="BK55" s="20"/>
      <c r="BL55" s="20"/>
      <c r="BM55" s="20"/>
      <c r="BN55" s="20"/>
      <c r="BO55" s="20"/>
      <c r="BP55" s="20"/>
      <c r="BQ55" s="20"/>
      <c r="BR55" s="20"/>
      <c r="BS55" s="171">
        <f t="shared" ref="BS55:BS62" si="9">COUNT(S55:AR55)</f>
        <v>0</v>
      </c>
      <c r="BT55" s="25"/>
      <c r="BU55" s="15">
        <f t="shared" ref="BU55:BU62" si="10">COUNT(AS55:BR55)</f>
        <v>0</v>
      </c>
      <c r="BV55" s="23"/>
      <c r="BW55" s="15">
        <f t="shared" ref="BW55:BW62" si="11">SUM(BS55,BU55)</f>
        <v>0</v>
      </c>
      <c r="BZ55" s="25"/>
      <c r="CA55" s="25"/>
      <c r="CB55" s="25"/>
      <c r="CC55" s="25"/>
      <c r="CD55" s="25"/>
      <c r="CE55" s="25"/>
    </row>
    <row r="56" spans="1:88" s="257" customFormat="1" ht="21" hidden="1" customHeight="1">
      <c r="A56" s="42"/>
      <c r="B56" s="42"/>
      <c r="C56" s="40" t="s">
        <v>27</v>
      </c>
      <c r="D56" s="591" t="s">
        <v>186</v>
      </c>
      <c r="E56" s="505">
        <v>9224</v>
      </c>
      <c r="F56" s="485">
        <v>29953</v>
      </c>
      <c r="G56" s="844">
        <v>0</v>
      </c>
      <c r="H56" s="332" t="s">
        <v>1406</v>
      </c>
      <c r="I56" s="29">
        <v>27822</v>
      </c>
      <c r="J56" s="458" t="s">
        <v>485</v>
      </c>
      <c r="K56" s="299" t="s">
        <v>484</v>
      </c>
      <c r="L56" s="16">
        <v>0</v>
      </c>
      <c r="M56" s="266">
        <v>0</v>
      </c>
      <c r="N56" s="16">
        <v>0</v>
      </c>
      <c r="O56" s="266">
        <v>0</v>
      </c>
      <c r="P56" s="16">
        <v>0</v>
      </c>
      <c r="Q56" s="266">
        <v>0</v>
      </c>
      <c r="R56" s="16">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20"/>
      <c r="AY56" s="20"/>
      <c r="AZ56" s="20"/>
      <c r="BA56" s="20"/>
      <c r="BB56" s="20"/>
      <c r="BC56" s="20"/>
      <c r="BD56" s="20"/>
      <c r="BE56" s="20"/>
      <c r="BF56" s="20"/>
      <c r="BG56" s="20"/>
      <c r="BH56" s="20"/>
      <c r="BI56" s="20"/>
      <c r="BJ56" s="20"/>
      <c r="BK56" s="20"/>
      <c r="BL56" s="20"/>
      <c r="BM56" s="20"/>
      <c r="BN56" s="20"/>
      <c r="BO56" s="20"/>
      <c r="BP56" s="20"/>
      <c r="BQ56" s="20"/>
      <c r="BR56" s="20"/>
      <c r="BS56" s="171">
        <f t="shared" si="9"/>
        <v>0</v>
      </c>
      <c r="BT56" s="25"/>
      <c r="BU56" s="15">
        <f t="shared" si="10"/>
        <v>0</v>
      </c>
      <c r="BV56" s="23"/>
      <c r="BW56" s="15">
        <f t="shared" si="11"/>
        <v>0</v>
      </c>
      <c r="CF56" s="47"/>
      <c r="CG56" s="47"/>
      <c r="CH56" s="47"/>
      <c r="CI56" s="47"/>
      <c r="CJ56" s="47"/>
    </row>
    <row r="57" spans="1:88" ht="21" hidden="1" customHeight="1">
      <c r="A57" s="42"/>
      <c r="B57" s="42"/>
      <c r="C57" s="40" t="s">
        <v>31</v>
      </c>
      <c r="D57" s="591" t="s">
        <v>1587</v>
      </c>
      <c r="E57" s="505">
        <v>9604</v>
      </c>
      <c r="F57" s="486">
        <v>35583</v>
      </c>
      <c r="G57" s="844">
        <v>0</v>
      </c>
      <c r="H57" s="332" t="s">
        <v>1406</v>
      </c>
      <c r="I57" s="29">
        <v>21685</v>
      </c>
      <c r="J57" s="464" t="s">
        <v>1589</v>
      </c>
      <c r="K57" s="299" t="s">
        <v>1588</v>
      </c>
      <c r="L57" s="16">
        <v>0</v>
      </c>
      <c r="M57" s="266">
        <v>0</v>
      </c>
      <c r="N57" s="16">
        <v>0</v>
      </c>
      <c r="O57" s="266">
        <v>0</v>
      </c>
      <c r="P57" s="16">
        <v>0</v>
      </c>
      <c r="Q57" s="266">
        <v>0</v>
      </c>
      <c r="R57" s="16">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20"/>
      <c r="AY57" s="20"/>
      <c r="AZ57" s="20"/>
      <c r="BA57" s="20"/>
      <c r="BB57" s="20"/>
      <c r="BC57" s="20"/>
      <c r="BD57" s="20"/>
      <c r="BE57" s="20"/>
      <c r="BF57" s="20"/>
      <c r="BG57" s="20"/>
      <c r="BH57" s="20"/>
      <c r="BI57" s="20"/>
      <c r="BJ57" s="20"/>
      <c r="BK57" s="20"/>
      <c r="BL57" s="20"/>
      <c r="BM57" s="20"/>
      <c r="BN57" s="20"/>
      <c r="BO57" s="20"/>
      <c r="BP57" s="20"/>
      <c r="BQ57" s="20"/>
      <c r="BR57" s="20"/>
      <c r="BS57" s="171">
        <f t="shared" si="9"/>
        <v>0</v>
      </c>
      <c r="BT57" s="25"/>
      <c r="BU57" s="15">
        <f t="shared" si="10"/>
        <v>0</v>
      </c>
      <c r="BV57" s="23"/>
      <c r="BW57" s="15">
        <f t="shared" si="11"/>
        <v>0</v>
      </c>
      <c r="BX57" s="257"/>
      <c r="BY57" s="257"/>
      <c r="BZ57" s="257"/>
      <c r="CA57" s="257"/>
      <c r="CB57" s="257"/>
      <c r="CC57" s="257"/>
      <c r="CD57" s="257"/>
      <c r="CE57" s="257"/>
    </row>
    <row r="58" spans="1:88" ht="21" hidden="1" customHeight="1">
      <c r="A58" s="42"/>
      <c r="B58" s="42"/>
      <c r="C58" s="40" t="s">
        <v>33</v>
      </c>
      <c r="D58" s="591" t="s">
        <v>227</v>
      </c>
      <c r="E58" s="505">
        <v>1873</v>
      </c>
      <c r="F58" s="486">
        <v>37781</v>
      </c>
      <c r="G58" s="844">
        <v>0</v>
      </c>
      <c r="H58" s="332" t="s">
        <v>1406</v>
      </c>
      <c r="I58" s="29">
        <v>23881</v>
      </c>
      <c r="J58" s="457" t="s">
        <v>637</v>
      </c>
      <c r="K58" s="299" t="s">
        <v>636</v>
      </c>
      <c r="L58" s="16">
        <v>0</v>
      </c>
      <c r="M58" s="266">
        <v>0</v>
      </c>
      <c r="N58" s="16">
        <v>0</v>
      </c>
      <c r="O58" s="266">
        <v>0</v>
      </c>
      <c r="P58" s="16">
        <v>0</v>
      </c>
      <c r="Q58" s="266">
        <v>0</v>
      </c>
      <c r="R58" s="16">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20"/>
      <c r="AY58" s="20"/>
      <c r="AZ58" s="20"/>
      <c r="BA58" s="20"/>
      <c r="BB58" s="20"/>
      <c r="BC58" s="20"/>
      <c r="BD58" s="20"/>
      <c r="BE58" s="20"/>
      <c r="BF58" s="20"/>
      <c r="BG58" s="20"/>
      <c r="BH58" s="20"/>
      <c r="BI58" s="20"/>
      <c r="BJ58" s="20"/>
      <c r="BK58" s="20"/>
      <c r="BL58" s="20"/>
      <c r="BM58" s="20"/>
      <c r="BN58" s="20"/>
      <c r="BO58" s="20"/>
      <c r="BP58" s="20"/>
      <c r="BQ58" s="20"/>
      <c r="BR58" s="20"/>
      <c r="BS58" s="171">
        <f t="shared" si="9"/>
        <v>0</v>
      </c>
      <c r="BT58" s="25"/>
      <c r="BU58" s="15">
        <f t="shared" si="10"/>
        <v>0</v>
      </c>
      <c r="BV58" s="23"/>
      <c r="BW58" s="15">
        <f t="shared" si="11"/>
        <v>0</v>
      </c>
      <c r="BX58" s="257"/>
      <c r="BY58" s="257"/>
      <c r="BZ58" s="257"/>
      <c r="CA58" s="257"/>
      <c r="CB58" s="257"/>
      <c r="CC58" s="257"/>
      <c r="CD58" s="257"/>
      <c r="CE58" s="257"/>
    </row>
    <row r="59" spans="1:88" ht="21" hidden="1" customHeight="1">
      <c r="A59" s="42"/>
      <c r="B59" s="42"/>
      <c r="C59" s="40" t="s">
        <v>64</v>
      </c>
      <c r="D59" s="591" t="s">
        <v>1051</v>
      </c>
      <c r="E59" s="505">
        <v>1674</v>
      </c>
      <c r="F59" s="486">
        <v>41394</v>
      </c>
      <c r="G59" s="844">
        <v>0</v>
      </c>
      <c r="H59" s="332" t="s">
        <v>1406</v>
      </c>
      <c r="I59" s="29">
        <v>17158</v>
      </c>
      <c r="J59" s="457" t="s">
        <v>1050</v>
      </c>
      <c r="K59" s="299" t="s">
        <v>1049</v>
      </c>
      <c r="L59" s="16">
        <v>0</v>
      </c>
      <c r="M59" s="266">
        <v>0</v>
      </c>
      <c r="N59" s="16">
        <v>0</v>
      </c>
      <c r="O59" s="266">
        <v>0</v>
      </c>
      <c r="P59" s="16">
        <v>0</v>
      </c>
      <c r="Q59" s="266">
        <v>0</v>
      </c>
      <c r="R59" s="16">
        <v>0</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20"/>
      <c r="AY59" s="20"/>
      <c r="AZ59" s="20"/>
      <c r="BA59" s="20"/>
      <c r="BB59" s="20"/>
      <c r="BC59" s="20"/>
      <c r="BD59" s="20"/>
      <c r="BE59" s="20"/>
      <c r="BF59" s="20"/>
      <c r="BG59" s="20"/>
      <c r="BH59" s="20"/>
      <c r="BI59" s="20"/>
      <c r="BJ59" s="20"/>
      <c r="BK59" s="20"/>
      <c r="BL59" s="20"/>
      <c r="BM59" s="20"/>
      <c r="BN59" s="20"/>
      <c r="BO59" s="20"/>
      <c r="BP59" s="20"/>
      <c r="BQ59" s="20"/>
      <c r="BR59" s="20"/>
      <c r="BS59" s="171">
        <f t="shared" si="9"/>
        <v>0</v>
      </c>
      <c r="BT59" s="25"/>
      <c r="BU59" s="15">
        <f t="shared" si="10"/>
        <v>0</v>
      </c>
      <c r="BV59" s="23"/>
      <c r="BW59" s="15">
        <f t="shared" si="11"/>
        <v>0</v>
      </c>
      <c r="BX59" s="257"/>
      <c r="BY59" s="257"/>
      <c r="BZ59" s="257"/>
      <c r="CA59" s="257"/>
      <c r="CB59" s="257"/>
      <c r="CC59" s="257"/>
      <c r="CD59" s="257"/>
      <c r="CE59" s="257"/>
    </row>
    <row r="60" spans="1:88" ht="21" hidden="1" customHeight="1">
      <c r="A60" s="42"/>
      <c r="B60" s="42"/>
      <c r="C60" s="40" t="s">
        <v>77</v>
      </c>
      <c r="D60" s="591" t="s">
        <v>1535</v>
      </c>
      <c r="E60" s="505">
        <v>11368</v>
      </c>
      <c r="F60" s="486">
        <v>43005</v>
      </c>
      <c r="G60" s="844">
        <v>0</v>
      </c>
      <c r="H60" s="332" t="s">
        <v>1406</v>
      </c>
      <c r="I60" s="29">
        <v>34907</v>
      </c>
      <c r="J60" s="457" t="s">
        <v>1536</v>
      </c>
      <c r="K60" s="299" t="s">
        <v>1539</v>
      </c>
      <c r="L60" s="16">
        <v>0</v>
      </c>
      <c r="M60" s="266">
        <v>0</v>
      </c>
      <c r="N60" s="16">
        <v>0</v>
      </c>
      <c r="O60" s="266">
        <v>0</v>
      </c>
      <c r="P60" s="16">
        <v>0</v>
      </c>
      <c r="Q60" s="266">
        <v>0</v>
      </c>
      <c r="R60" s="16">
        <v>0</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20"/>
      <c r="AY60" s="20"/>
      <c r="AZ60" s="20"/>
      <c r="BA60" s="20"/>
      <c r="BB60" s="20"/>
      <c r="BC60" s="20"/>
      <c r="BD60" s="20"/>
      <c r="BE60" s="20"/>
      <c r="BF60" s="20"/>
      <c r="BG60" s="20"/>
      <c r="BH60" s="20"/>
      <c r="BI60" s="20"/>
      <c r="BJ60" s="20"/>
      <c r="BK60" s="20"/>
      <c r="BL60" s="20"/>
      <c r="BM60" s="20"/>
      <c r="BN60" s="20"/>
      <c r="BO60" s="20"/>
      <c r="BP60" s="20"/>
      <c r="BQ60" s="20"/>
      <c r="BR60" s="20"/>
      <c r="BS60" s="171">
        <f t="shared" si="9"/>
        <v>0</v>
      </c>
      <c r="BT60" s="25"/>
      <c r="BU60" s="15">
        <f t="shared" si="10"/>
        <v>0</v>
      </c>
      <c r="BV60" s="23"/>
      <c r="BW60" s="15">
        <f t="shared" si="11"/>
        <v>0</v>
      </c>
      <c r="BX60" s="257"/>
      <c r="BY60" s="257"/>
      <c r="BZ60" s="257"/>
      <c r="CA60" s="257"/>
      <c r="CB60" s="25"/>
      <c r="CC60" s="25"/>
      <c r="CD60" s="257"/>
      <c r="CE60" s="257"/>
    </row>
    <row r="61" spans="1:88" ht="21" hidden="1" customHeight="1">
      <c r="A61" s="42"/>
      <c r="B61" s="42"/>
      <c r="C61" s="40" t="s">
        <v>85</v>
      </c>
      <c r="D61" s="591" t="s">
        <v>1423</v>
      </c>
      <c r="E61" s="505">
        <v>10988</v>
      </c>
      <c r="F61" s="487">
        <v>44636</v>
      </c>
      <c r="G61" s="844">
        <v>0</v>
      </c>
      <c r="H61" s="332" t="s">
        <v>1406</v>
      </c>
      <c r="I61" s="29">
        <v>21759</v>
      </c>
      <c r="J61" s="464" t="s">
        <v>1425</v>
      </c>
      <c r="K61" s="299" t="s">
        <v>1424</v>
      </c>
      <c r="L61" s="16">
        <v>0</v>
      </c>
      <c r="M61" s="266">
        <v>0</v>
      </c>
      <c r="N61" s="16">
        <v>0</v>
      </c>
      <c r="O61" s="266">
        <v>0</v>
      </c>
      <c r="P61" s="16">
        <v>0</v>
      </c>
      <c r="Q61" s="266">
        <v>0</v>
      </c>
      <c r="R61" s="16">
        <v>0</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20"/>
      <c r="AY61" s="20"/>
      <c r="AZ61" s="20"/>
      <c r="BA61" s="20"/>
      <c r="BB61" s="20"/>
      <c r="BC61" s="20"/>
      <c r="BD61" s="20"/>
      <c r="BE61" s="20"/>
      <c r="BF61" s="20"/>
      <c r="BG61" s="20"/>
      <c r="BH61" s="20"/>
      <c r="BI61" s="20"/>
      <c r="BJ61" s="20"/>
      <c r="BK61" s="20"/>
      <c r="BL61" s="20"/>
      <c r="BM61" s="20"/>
      <c r="BN61" s="20"/>
      <c r="BO61" s="20"/>
      <c r="BP61" s="20"/>
      <c r="BQ61" s="20"/>
      <c r="BR61" s="20"/>
      <c r="BS61" s="171">
        <f t="shared" si="9"/>
        <v>0</v>
      </c>
      <c r="BT61" s="25"/>
      <c r="BU61" s="15">
        <f t="shared" si="10"/>
        <v>0</v>
      </c>
      <c r="BV61" s="23"/>
      <c r="BW61" s="15">
        <f t="shared" si="11"/>
        <v>0</v>
      </c>
      <c r="BX61" s="257"/>
      <c r="BY61" s="257"/>
      <c r="BZ61" s="257"/>
      <c r="CA61" s="257"/>
      <c r="CB61" s="257"/>
      <c r="CC61" s="257"/>
      <c r="CD61" s="25"/>
      <c r="CE61" s="25"/>
    </row>
    <row r="62" spans="1:88" ht="21" hidden="1" customHeight="1">
      <c r="A62" s="42"/>
      <c r="B62" s="42"/>
      <c r="C62" s="40" t="s">
        <v>87</v>
      </c>
      <c r="D62" s="591" t="s">
        <v>1497</v>
      </c>
      <c r="E62" s="505">
        <v>11331</v>
      </c>
      <c r="F62" s="487">
        <v>44686</v>
      </c>
      <c r="G62" s="844">
        <v>0</v>
      </c>
      <c r="H62" s="622" t="s">
        <v>1406</v>
      </c>
      <c r="I62" s="29">
        <v>44959</v>
      </c>
      <c r="J62" s="464" t="s">
        <v>1495</v>
      </c>
      <c r="K62" s="299" t="s">
        <v>1494</v>
      </c>
      <c r="L62" s="16">
        <v>0</v>
      </c>
      <c r="M62" s="266">
        <v>0</v>
      </c>
      <c r="N62" s="16">
        <v>0</v>
      </c>
      <c r="O62" s="266">
        <v>0</v>
      </c>
      <c r="P62" s="16">
        <v>0</v>
      </c>
      <c r="Q62" s="266">
        <v>0</v>
      </c>
      <c r="R62" s="16">
        <v>0</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20"/>
      <c r="AY62" s="20"/>
      <c r="AZ62" s="20"/>
      <c r="BA62" s="20"/>
      <c r="BB62" s="20"/>
      <c r="BC62" s="20"/>
      <c r="BD62" s="20"/>
      <c r="BE62" s="20"/>
      <c r="BF62" s="20"/>
      <c r="BG62" s="20"/>
      <c r="BH62" s="20"/>
      <c r="BI62" s="20"/>
      <c r="BJ62" s="20"/>
      <c r="BK62" s="20"/>
      <c r="BL62" s="20"/>
      <c r="BM62" s="20"/>
      <c r="BN62" s="20"/>
      <c r="BO62" s="20"/>
      <c r="BP62" s="20"/>
      <c r="BQ62" s="20"/>
      <c r="BR62" s="20"/>
      <c r="BS62" s="171">
        <f t="shared" si="9"/>
        <v>0</v>
      </c>
      <c r="BT62" s="25"/>
      <c r="BU62" s="15">
        <f t="shared" si="10"/>
        <v>0</v>
      </c>
      <c r="BV62" s="23"/>
      <c r="BW62" s="15">
        <f t="shared" si="11"/>
        <v>0</v>
      </c>
      <c r="BX62" s="257"/>
      <c r="BY62" s="257"/>
      <c r="BZ62" s="257"/>
      <c r="CA62" s="257"/>
      <c r="CB62" s="257"/>
      <c r="CC62" s="257"/>
      <c r="CD62" s="257"/>
      <c r="CE62" s="257"/>
    </row>
    <row r="63" spans="1:88" ht="18" hidden="1" customHeight="1"/>
    <row r="64" spans="1:88" s="60" customFormat="1" ht="34.5" hidden="1" customHeight="1">
      <c r="A64" s="636" t="s">
        <v>301</v>
      </c>
      <c r="B64" s="636" t="s">
        <v>1604</v>
      </c>
      <c r="C64" s="535" t="s">
        <v>12</v>
      </c>
      <c r="D64" s="636" t="s">
        <v>13</v>
      </c>
      <c r="E64" s="634" t="s">
        <v>1668</v>
      </c>
      <c r="F64" s="637" t="s">
        <v>14</v>
      </c>
      <c r="G64" s="634" t="s">
        <v>2283</v>
      </c>
      <c r="H64" s="637" t="s">
        <v>1614</v>
      </c>
      <c r="I64" s="637" t="s">
        <v>1615</v>
      </c>
      <c r="J64" s="634" t="s">
        <v>299</v>
      </c>
      <c r="K64" s="637" t="s">
        <v>298</v>
      </c>
      <c r="L64" s="634" t="s">
        <v>1355</v>
      </c>
      <c r="M64" s="634" t="s">
        <v>1554</v>
      </c>
      <c r="N64" s="634" t="s">
        <v>1555</v>
      </c>
      <c r="O64" s="634" t="s">
        <v>1764</v>
      </c>
      <c r="P64" s="634" t="s">
        <v>1765</v>
      </c>
      <c r="Q64" s="634" t="s">
        <v>2282</v>
      </c>
      <c r="R64" s="634" t="s">
        <v>2283</v>
      </c>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501" t="s">
        <v>877</v>
      </c>
      <c r="BT64" s="502"/>
      <c r="BU64" s="501" t="s">
        <v>878</v>
      </c>
      <c r="BV64" s="177"/>
      <c r="BW64" s="501" t="s">
        <v>1671</v>
      </c>
    </row>
    <row r="65" spans="1:83" s="256" customFormat="1" ht="21" hidden="1" customHeight="1">
      <c r="A65" s="24"/>
      <c r="B65" s="24"/>
      <c r="C65" s="40"/>
      <c r="D65" s="137"/>
      <c r="E65" s="505"/>
      <c r="F65" s="487"/>
      <c r="G65" s="844"/>
      <c r="H65" s="299"/>
      <c r="I65" s="26"/>
      <c r="J65" s="458"/>
      <c r="K65" s="136"/>
      <c r="L65" s="16"/>
      <c r="M65" s="16"/>
      <c r="N65" s="16"/>
      <c r="O65" s="16"/>
      <c r="P65" s="16"/>
      <c r="Q65" s="16"/>
      <c r="R65" s="16"/>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20"/>
      <c r="AY65" s="20"/>
      <c r="AZ65" s="20"/>
      <c r="BA65" s="20"/>
      <c r="BB65" s="20"/>
      <c r="BC65" s="20"/>
      <c r="BD65" s="20"/>
      <c r="BE65" s="20"/>
      <c r="BF65" s="20"/>
      <c r="BG65" s="20"/>
      <c r="BH65" s="20"/>
      <c r="BI65" s="20"/>
      <c r="BJ65" s="20"/>
      <c r="BK65" s="20"/>
      <c r="BL65" s="20"/>
      <c r="BM65" s="20"/>
      <c r="BN65" s="20"/>
      <c r="BO65" s="20"/>
      <c r="BP65" s="20"/>
      <c r="BQ65" s="20"/>
      <c r="BR65" s="20"/>
      <c r="BS65" s="171"/>
      <c r="BT65" s="159"/>
      <c r="BU65" s="15"/>
      <c r="BV65" s="60"/>
      <c r="BW65" s="15"/>
    </row>
    <row r="66" spans="1:83" ht="18" hidden="1" customHeight="1"/>
    <row r="67" spans="1:83" s="60" customFormat="1" ht="34.5" hidden="1" customHeight="1">
      <c r="A67" s="636" t="s">
        <v>301</v>
      </c>
      <c r="B67" s="636" t="s">
        <v>1604</v>
      </c>
      <c r="C67" s="535" t="s">
        <v>12</v>
      </c>
      <c r="D67" s="636" t="s">
        <v>266</v>
      </c>
      <c r="E67" s="634" t="s">
        <v>1668</v>
      </c>
      <c r="F67" s="637" t="s">
        <v>14</v>
      </c>
      <c r="G67" s="634" t="s">
        <v>2283</v>
      </c>
      <c r="H67" s="637" t="s">
        <v>1614</v>
      </c>
      <c r="I67" s="637" t="s">
        <v>1615</v>
      </c>
      <c r="J67" s="634" t="s">
        <v>299</v>
      </c>
      <c r="K67" s="637" t="s">
        <v>298</v>
      </c>
      <c r="L67" s="634" t="s">
        <v>1355</v>
      </c>
      <c r="M67" s="634" t="s">
        <v>1554</v>
      </c>
      <c r="N67" s="634" t="s">
        <v>1555</v>
      </c>
      <c r="O67" s="634" t="s">
        <v>1764</v>
      </c>
      <c r="P67" s="634" t="s">
        <v>1765</v>
      </c>
      <c r="Q67" s="634" t="s">
        <v>2282</v>
      </c>
      <c r="R67" s="634" t="s">
        <v>2283</v>
      </c>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6"/>
      <c r="AY67" s="636"/>
      <c r="AZ67" s="636"/>
      <c r="BA67" s="636"/>
      <c r="BB67" s="636"/>
      <c r="BC67" s="636"/>
      <c r="BD67" s="636"/>
      <c r="BE67" s="636"/>
      <c r="BF67" s="636"/>
      <c r="BG67" s="636"/>
      <c r="BH67" s="636"/>
      <c r="BI67" s="636"/>
      <c r="BJ67" s="636"/>
      <c r="BK67" s="636"/>
      <c r="BL67" s="636"/>
      <c r="BM67" s="636"/>
      <c r="BN67" s="636"/>
      <c r="BO67" s="636"/>
      <c r="BP67" s="636"/>
      <c r="BQ67" s="636"/>
      <c r="BR67" s="636"/>
      <c r="BS67" s="501" t="s">
        <v>877</v>
      </c>
      <c r="BT67" s="502"/>
      <c r="BU67" s="501" t="s">
        <v>878</v>
      </c>
      <c r="BV67" s="177"/>
      <c r="BW67" s="501" t="s">
        <v>1671</v>
      </c>
    </row>
    <row r="68" spans="1:83" s="159" customFormat="1" ht="20.45" hidden="1" customHeight="1">
      <c r="A68" s="40"/>
      <c r="B68" s="40"/>
      <c r="C68" s="40" t="s">
        <v>19</v>
      </c>
      <c r="D68" s="558" t="s">
        <v>811</v>
      </c>
      <c r="E68" s="505">
        <v>11386</v>
      </c>
      <c r="F68" s="485">
        <v>42790</v>
      </c>
      <c r="G68" s="844">
        <v>0</v>
      </c>
      <c r="H68" s="156">
        <v>2023</v>
      </c>
      <c r="I68" s="26">
        <v>42542</v>
      </c>
      <c r="J68" s="458" t="s">
        <v>812</v>
      </c>
      <c r="K68" s="411" t="s">
        <v>812</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171">
        <f>COUNT(S68:AR68)</f>
        <v>0</v>
      </c>
      <c r="BU68" s="15">
        <f>COUNT(AS68:BR68)</f>
        <v>0</v>
      </c>
      <c r="BV68" s="60"/>
      <c r="BW68" s="15">
        <f t="shared" ref="BW68:BW69" si="12">SUM(BS68,BU68)</f>
        <v>0</v>
      </c>
    </row>
    <row r="69" spans="1:83" s="159" customFormat="1" ht="20.45" hidden="1" customHeight="1">
      <c r="A69" s="40"/>
      <c r="B69" s="40"/>
      <c r="C69" s="40" t="s">
        <v>21</v>
      </c>
      <c r="D69" s="558" t="s">
        <v>1512</v>
      </c>
      <c r="E69" s="505">
        <v>11373</v>
      </c>
      <c r="F69" s="485">
        <v>43006</v>
      </c>
      <c r="G69" s="844">
        <v>0</v>
      </c>
      <c r="H69" s="156">
        <v>2023</v>
      </c>
      <c r="I69" s="26">
        <v>43011</v>
      </c>
      <c r="J69" s="458" t="s">
        <v>1513</v>
      </c>
      <c r="K69" s="411" t="s">
        <v>1647</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171">
        <f>COUNT(S69:AR69)</f>
        <v>0</v>
      </c>
      <c r="BU69" s="15">
        <f>COUNT(AS69:BR69)</f>
        <v>0</v>
      </c>
      <c r="BV69" s="60"/>
      <c r="BW69" s="15">
        <f t="shared" si="12"/>
        <v>0</v>
      </c>
    </row>
    <row r="70" spans="1:83" ht="18" hidden="1" customHeight="1"/>
    <row r="71" spans="1:83" s="52" customFormat="1" ht="54" hidden="1" customHeight="1">
      <c r="D71" s="51" t="s">
        <v>2399</v>
      </c>
      <c r="E71" s="188"/>
      <c r="F71" s="493"/>
      <c r="H71" s="268"/>
      <c r="I71" s="37"/>
      <c r="J71" s="628"/>
      <c r="K71" s="268"/>
      <c r="BS71" s="265"/>
      <c r="BT71" s="265"/>
      <c r="BU71" s="265"/>
      <c r="BW71" s="265"/>
    </row>
    <row r="72" spans="1:83" ht="18" hidden="1" customHeight="1"/>
    <row r="73" spans="1:83" s="528" customFormat="1" ht="34.5" hidden="1" customHeight="1">
      <c r="A73" s="636" t="s">
        <v>301</v>
      </c>
      <c r="B73" s="636" t="s">
        <v>1604</v>
      </c>
      <c r="C73" s="642" t="s">
        <v>12</v>
      </c>
      <c r="D73" s="636" t="s">
        <v>39</v>
      </c>
      <c r="E73" s="634" t="s">
        <v>1668</v>
      </c>
      <c r="F73" s="637" t="s">
        <v>14</v>
      </c>
      <c r="G73" s="634" t="s">
        <v>2283</v>
      </c>
      <c r="H73" s="637" t="s">
        <v>1614</v>
      </c>
      <c r="I73" s="637" t="s">
        <v>1615</v>
      </c>
      <c r="J73" s="634" t="s">
        <v>299</v>
      </c>
      <c r="K73" s="637" t="s">
        <v>298</v>
      </c>
      <c r="L73" s="508" t="s">
        <v>1355</v>
      </c>
      <c r="M73" s="511" t="s">
        <v>1554</v>
      </c>
      <c r="N73" s="508" t="s">
        <v>1555</v>
      </c>
      <c r="O73" s="511" t="s">
        <v>1764</v>
      </c>
      <c r="P73" s="508" t="s">
        <v>1765</v>
      </c>
      <c r="Q73" s="511" t="s">
        <v>2282</v>
      </c>
      <c r="R73" s="508" t="s">
        <v>2283</v>
      </c>
      <c r="S73" s="527">
        <v>2</v>
      </c>
      <c r="T73" s="527">
        <v>9</v>
      </c>
      <c r="U73" s="527">
        <v>16</v>
      </c>
      <c r="V73" s="527">
        <v>23</v>
      </c>
      <c r="W73" s="527">
        <v>30</v>
      </c>
      <c r="X73" s="527">
        <v>6</v>
      </c>
      <c r="Y73" s="527">
        <v>13</v>
      </c>
      <c r="Z73" s="527">
        <v>20</v>
      </c>
      <c r="AA73" s="527">
        <v>27</v>
      </c>
      <c r="AB73" s="527">
        <v>6</v>
      </c>
      <c r="AC73" s="527">
        <v>13</v>
      </c>
      <c r="AD73" s="527">
        <v>20</v>
      </c>
      <c r="AE73" s="527">
        <v>27</v>
      </c>
      <c r="AF73" s="527">
        <v>3</v>
      </c>
      <c r="AG73" s="527">
        <v>10</v>
      </c>
      <c r="AH73" s="527">
        <v>17</v>
      </c>
      <c r="AI73" s="527">
        <v>24</v>
      </c>
      <c r="AJ73" s="679">
        <v>1</v>
      </c>
      <c r="AK73" s="527">
        <v>8</v>
      </c>
      <c r="AL73" s="527">
        <v>15</v>
      </c>
      <c r="AM73" s="527">
        <v>22</v>
      </c>
      <c r="AN73" s="527">
        <v>29</v>
      </c>
      <c r="AO73" s="527">
        <v>5</v>
      </c>
      <c r="AP73" s="527">
        <v>12</v>
      </c>
      <c r="AQ73" s="527">
        <v>19</v>
      </c>
      <c r="AR73" s="527">
        <v>26</v>
      </c>
      <c r="AS73" s="527">
        <v>3</v>
      </c>
      <c r="AT73" s="527">
        <v>10</v>
      </c>
      <c r="AU73" s="527">
        <v>17</v>
      </c>
      <c r="AV73" s="527">
        <v>24</v>
      </c>
      <c r="AW73" s="527">
        <v>31</v>
      </c>
      <c r="AX73" s="527">
        <v>7</v>
      </c>
      <c r="AY73" s="527">
        <v>14</v>
      </c>
      <c r="AZ73" s="527">
        <v>21</v>
      </c>
      <c r="BA73" s="527">
        <v>28</v>
      </c>
      <c r="BB73" s="527">
        <v>4</v>
      </c>
      <c r="BC73" s="527">
        <v>11</v>
      </c>
      <c r="BD73" s="527">
        <v>18</v>
      </c>
      <c r="BE73" s="527">
        <v>25</v>
      </c>
      <c r="BF73" s="527">
        <v>2</v>
      </c>
      <c r="BG73" s="527">
        <v>9</v>
      </c>
      <c r="BH73" s="527">
        <v>16</v>
      </c>
      <c r="BI73" s="527">
        <v>23</v>
      </c>
      <c r="BJ73" s="527">
        <v>30</v>
      </c>
      <c r="BK73" s="527">
        <v>6</v>
      </c>
      <c r="BL73" s="527">
        <v>13</v>
      </c>
      <c r="BM73" s="527">
        <v>20</v>
      </c>
      <c r="BN73" s="527">
        <v>27</v>
      </c>
      <c r="BO73" s="527">
        <v>4</v>
      </c>
      <c r="BP73" s="527">
        <v>11</v>
      </c>
      <c r="BQ73" s="527">
        <v>18</v>
      </c>
      <c r="BR73" s="902">
        <v>25</v>
      </c>
      <c r="BS73" s="501" t="s">
        <v>877</v>
      </c>
      <c r="BT73" s="502"/>
      <c r="BU73" s="501" t="s">
        <v>878</v>
      </c>
      <c r="BV73" s="177"/>
      <c r="BW73" s="501" t="s">
        <v>1671</v>
      </c>
    </row>
    <row r="74" spans="1:83" ht="21" hidden="1" customHeight="1">
      <c r="A74" s="42"/>
      <c r="B74" s="42"/>
      <c r="C74" s="40" t="s">
        <v>33</v>
      </c>
      <c r="D74" s="591" t="s">
        <v>280</v>
      </c>
      <c r="E74" s="505">
        <v>9944</v>
      </c>
      <c r="F74" s="485">
        <v>38651</v>
      </c>
      <c r="G74" s="844">
        <v>0</v>
      </c>
      <c r="H74" s="332" t="s">
        <v>1834</v>
      </c>
      <c r="I74" s="29">
        <v>35828</v>
      </c>
      <c r="J74" s="457" t="s">
        <v>744</v>
      </c>
      <c r="K74" s="299" t="s">
        <v>743</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20"/>
      <c r="AY74" s="20"/>
      <c r="AZ74" s="20"/>
      <c r="BA74" s="20"/>
      <c r="BB74" s="20"/>
      <c r="BC74" s="20"/>
      <c r="BD74" s="20"/>
      <c r="BE74" s="20"/>
      <c r="BF74" s="20"/>
      <c r="BG74" s="20"/>
      <c r="BH74" s="20"/>
      <c r="BI74" s="20"/>
      <c r="BJ74" s="20"/>
      <c r="BK74" s="20"/>
      <c r="BL74" s="20"/>
      <c r="BM74" s="20"/>
      <c r="BN74" s="20"/>
      <c r="BO74" s="20"/>
      <c r="BP74" s="20"/>
      <c r="BQ74" s="20"/>
      <c r="BR74" s="20"/>
      <c r="BS74" s="171">
        <v>0</v>
      </c>
      <c r="BT74" s="25"/>
      <c r="BU74" s="15">
        <v>0</v>
      </c>
      <c r="BV74" s="23"/>
      <c r="BW74" s="15">
        <v>0</v>
      </c>
      <c r="BX74" s="257"/>
      <c r="BY74" s="257"/>
      <c r="BZ74" s="257"/>
      <c r="CA74" s="257"/>
      <c r="CB74" s="257"/>
      <c r="CC74" s="257"/>
      <c r="CD74" s="257"/>
      <c r="CE74" s="257"/>
    </row>
    <row r="75" spans="1:83" ht="21" hidden="1" customHeight="1">
      <c r="A75" s="42"/>
      <c r="B75" s="42"/>
      <c r="C75" s="40" t="s">
        <v>56</v>
      </c>
      <c r="D75" s="591" t="s">
        <v>1608</v>
      </c>
      <c r="E75" s="505">
        <v>3867</v>
      </c>
      <c r="F75" s="485">
        <v>41100</v>
      </c>
      <c r="G75" s="844">
        <v>0</v>
      </c>
      <c r="H75" s="332" t="s">
        <v>1596</v>
      </c>
      <c r="I75" s="29">
        <v>41243</v>
      </c>
      <c r="J75" s="458" t="s">
        <v>1610</v>
      </c>
      <c r="K75" s="299" t="s">
        <v>1609</v>
      </c>
      <c r="L75" s="16">
        <v>0</v>
      </c>
      <c r="M75" s="266">
        <v>0</v>
      </c>
      <c r="N75" s="16">
        <v>0</v>
      </c>
      <c r="O75" s="266">
        <v>0</v>
      </c>
      <c r="P75" s="16">
        <v>0</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20"/>
      <c r="AY75" s="20"/>
      <c r="AZ75" s="20"/>
      <c r="BA75" s="20"/>
      <c r="BB75" s="20"/>
      <c r="BC75" s="20"/>
      <c r="BD75" s="20"/>
      <c r="BE75" s="20"/>
      <c r="BF75" s="20"/>
      <c r="BG75" s="20"/>
      <c r="BH75" s="20"/>
      <c r="BI75" s="20"/>
      <c r="BJ75" s="20"/>
      <c r="BK75" s="20"/>
      <c r="BL75" s="20"/>
      <c r="BM75" s="20"/>
      <c r="BN75" s="20"/>
      <c r="BO75" s="20"/>
      <c r="BP75" s="20"/>
      <c r="BQ75" s="20"/>
      <c r="BR75" s="20"/>
      <c r="BS75" s="171">
        <v>0</v>
      </c>
      <c r="BT75" s="25"/>
      <c r="BU75" s="15">
        <v>0</v>
      </c>
      <c r="BV75" s="23"/>
      <c r="BW75" s="15">
        <v>0</v>
      </c>
      <c r="BX75" s="257"/>
      <c r="BY75" s="257"/>
      <c r="BZ75" s="257"/>
      <c r="CA75" s="257"/>
      <c r="CB75" s="257"/>
      <c r="CC75" s="257"/>
      <c r="CD75" s="257"/>
      <c r="CE75" s="257"/>
    </row>
    <row r="76" spans="1:83" ht="21" hidden="1" customHeight="1">
      <c r="A76" s="42"/>
      <c r="B76" s="42"/>
      <c r="C76" s="40" t="s">
        <v>74</v>
      </c>
      <c r="D76" s="36" t="s">
        <v>1871</v>
      </c>
      <c r="E76" s="505">
        <v>11328</v>
      </c>
      <c r="F76" s="489">
        <v>45062</v>
      </c>
      <c r="G76" s="844">
        <v>0</v>
      </c>
      <c r="H76" s="332" t="s">
        <v>1834</v>
      </c>
      <c r="I76" s="29">
        <v>17758</v>
      </c>
      <c r="J76" s="464" t="s">
        <v>1872</v>
      </c>
      <c r="K76" s="299" t="s">
        <v>1873</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20"/>
      <c r="AY76" s="20"/>
      <c r="AZ76" s="20"/>
      <c r="BA76" s="20"/>
      <c r="BB76" s="20"/>
      <c r="BC76" s="20"/>
      <c r="BD76" s="20"/>
      <c r="BE76" s="20"/>
      <c r="BF76" s="20"/>
      <c r="BG76" s="20"/>
      <c r="BH76" s="20"/>
      <c r="BI76" s="20"/>
      <c r="BJ76" s="20"/>
      <c r="BK76" s="20"/>
      <c r="BL76" s="20"/>
      <c r="BM76" s="20"/>
      <c r="BN76" s="20"/>
      <c r="BO76" s="20"/>
      <c r="BP76" s="20"/>
      <c r="BQ76" s="20"/>
      <c r="BR76" s="20"/>
      <c r="BS76" s="171">
        <v>0</v>
      </c>
      <c r="BT76" s="25"/>
      <c r="BU76" s="15">
        <v>0</v>
      </c>
      <c r="BV76" s="23"/>
      <c r="BW76" s="15">
        <v>0</v>
      </c>
      <c r="BX76" s="257"/>
      <c r="BY76" s="257"/>
      <c r="BZ76" s="257"/>
      <c r="CA76" s="257"/>
      <c r="CB76" s="257"/>
      <c r="CC76" s="257"/>
      <c r="CD76" s="257"/>
      <c r="CE76" s="257"/>
    </row>
    <row r="77" spans="1:83" ht="21" hidden="1" customHeight="1">
      <c r="A77" s="42"/>
      <c r="B77" s="42"/>
      <c r="C77" s="40" t="s">
        <v>81</v>
      </c>
      <c r="D77" s="591" t="s">
        <v>1411</v>
      </c>
      <c r="E77" s="505">
        <v>10915</v>
      </c>
      <c r="F77" s="486">
        <v>44456</v>
      </c>
      <c r="G77" s="844">
        <v>0</v>
      </c>
      <c r="H77" s="332" t="s">
        <v>1406</v>
      </c>
      <c r="I77" s="29">
        <v>38474</v>
      </c>
      <c r="J77" s="457" t="s">
        <v>1413</v>
      </c>
      <c r="K77" s="299" t="s">
        <v>1412</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20"/>
      <c r="AY77" s="20"/>
      <c r="AZ77" s="20"/>
      <c r="BA77" s="20"/>
      <c r="BB77" s="20"/>
      <c r="BC77" s="20"/>
      <c r="BD77" s="20"/>
      <c r="BE77" s="20"/>
      <c r="BF77" s="20"/>
      <c r="BG77" s="20"/>
      <c r="BH77" s="20"/>
      <c r="BI77" s="20"/>
      <c r="BJ77" s="20"/>
      <c r="BK77" s="20"/>
      <c r="BL77" s="20"/>
      <c r="BM77" s="20"/>
      <c r="BN77" s="20"/>
      <c r="BO77" s="20"/>
      <c r="BP77" s="20"/>
      <c r="BQ77" s="20"/>
      <c r="BR77" s="20"/>
      <c r="BS77" s="171">
        <v>0</v>
      </c>
      <c r="BT77" s="25"/>
      <c r="BU77" s="15">
        <v>0</v>
      </c>
      <c r="BV77" s="23"/>
      <c r="BW77" s="15">
        <v>0</v>
      </c>
      <c r="BX77" s="257"/>
      <c r="BY77" s="257"/>
      <c r="BZ77" s="257"/>
      <c r="CA77" s="257"/>
      <c r="CB77" s="257"/>
      <c r="CC77" s="257"/>
      <c r="CD77" s="257"/>
      <c r="CE77" s="257"/>
    </row>
    <row r="78" spans="1:83" ht="18" hidden="1" customHeight="1"/>
    <row r="79" spans="1:83" s="60" customFormat="1" ht="34.5" hidden="1" customHeight="1">
      <c r="A79" s="636" t="s">
        <v>301</v>
      </c>
      <c r="B79" s="636" t="s">
        <v>1604</v>
      </c>
      <c r="C79" s="535" t="s">
        <v>12</v>
      </c>
      <c r="D79" s="636" t="s">
        <v>13</v>
      </c>
      <c r="E79" s="634" t="s">
        <v>1668</v>
      </c>
      <c r="F79" s="637" t="s">
        <v>14</v>
      </c>
      <c r="G79" s="634" t="s">
        <v>2283</v>
      </c>
      <c r="H79" s="637" t="s">
        <v>1614</v>
      </c>
      <c r="I79" s="637" t="s">
        <v>1615</v>
      </c>
      <c r="J79" s="634" t="s">
        <v>299</v>
      </c>
      <c r="K79" s="637" t="s">
        <v>298</v>
      </c>
      <c r="L79" s="508" t="s">
        <v>1355</v>
      </c>
      <c r="M79" s="511" t="s">
        <v>1554</v>
      </c>
      <c r="N79" s="508" t="s">
        <v>1555</v>
      </c>
      <c r="O79" s="511" t="s">
        <v>1764</v>
      </c>
      <c r="P79" s="508" t="s">
        <v>1765</v>
      </c>
      <c r="Q79" s="511" t="s">
        <v>2282</v>
      </c>
      <c r="R79" s="508" t="s">
        <v>2283</v>
      </c>
      <c r="S79" s="527">
        <v>2</v>
      </c>
      <c r="T79" s="527">
        <v>9</v>
      </c>
      <c r="U79" s="527">
        <v>16</v>
      </c>
      <c r="V79" s="527">
        <v>23</v>
      </c>
      <c r="W79" s="527">
        <v>30</v>
      </c>
      <c r="X79" s="527">
        <v>6</v>
      </c>
      <c r="Y79" s="527">
        <v>13</v>
      </c>
      <c r="Z79" s="527">
        <v>20</v>
      </c>
      <c r="AA79" s="527">
        <v>27</v>
      </c>
      <c r="AB79" s="527">
        <v>6</v>
      </c>
      <c r="AC79" s="527">
        <v>13</v>
      </c>
      <c r="AD79" s="527">
        <v>20</v>
      </c>
      <c r="AE79" s="527">
        <v>27</v>
      </c>
      <c r="AF79" s="527">
        <v>3</v>
      </c>
      <c r="AG79" s="527">
        <v>10</v>
      </c>
      <c r="AH79" s="527">
        <v>17</v>
      </c>
      <c r="AI79" s="527">
        <v>24</v>
      </c>
      <c r="AJ79" s="679">
        <v>1</v>
      </c>
      <c r="AK79" s="527">
        <v>8</v>
      </c>
      <c r="AL79" s="527">
        <v>15</v>
      </c>
      <c r="AM79" s="527">
        <v>22</v>
      </c>
      <c r="AN79" s="527">
        <v>29</v>
      </c>
      <c r="AO79" s="527">
        <v>5</v>
      </c>
      <c r="AP79" s="527">
        <v>12</v>
      </c>
      <c r="AQ79" s="527">
        <v>19</v>
      </c>
      <c r="AR79" s="527">
        <v>26</v>
      </c>
      <c r="AS79" s="527">
        <v>3</v>
      </c>
      <c r="AT79" s="527">
        <v>10</v>
      </c>
      <c r="AU79" s="527">
        <v>17</v>
      </c>
      <c r="AV79" s="527">
        <v>24</v>
      </c>
      <c r="AW79" s="527">
        <v>31</v>
      </c>
      <c r="AX79" s="527">
        <v>7</v>
      </c>
      <c r="AY79" s="527">
        <v>14</v>
      </c>
      <c r="AZ79" s="527">
        <v>21</v>
      </c>
      <c r="BA79" s="527">
        <v>28</v>
      </c>
      <c r="BB79" s="527">
        <v>4</v>
      </c>
      <c r="BC79" s="527">
        <v>11</v>
      </c>
      <c r="BD79" s="527">
        <v>18</v>
      </c>
      <c r="BE79" s="527">
        <v>25</v>
      </c>
      <c r="BF79" s="527">
        <v>2</v>
      </c>
      <c r="BG79" s="527">
        <v>9</v>
      </c>
      <c r="BH79" s="527">
        <v>16</v>
      </c>
      <c r="BI79" s="527">
        <v>23</v>
      </c>
      <c r="BJ79" s="527">
        <v>30</v>
      </c>
      <c r="BK79" s="527">
        <v>6</v>
      </c>
      <c r="BL79" s="527">
        <v>13</v>
      </c>
      <c r="BM79" s="527">
        <v>20</v>
      </c>
      <c r="BN79" s="527">
        <v>27</v>
      </c>
      <c r="BO79" s="527">
        <v>4</v>
      </c>
      <c r="BP79" s="527">
        <v>11</v>
      </c>
      <c r="BQ79" s="527">
        <v>18</v>
      </c>
      <c r="BR79" s="902">
        <v>25</v>
      </c>
      <c r="BS79" s="501" t="s">
        <v>877</v>
      </c>
      <c r="BT79" s="502"/>
      <c r="BU79" s="501" t="s">
        <v>878</v>
      </c>
      <c r="BV79" s="177"/>
      <c r="BW79" s="501" t="s">
        <v>1671</v>
      </c>
    </row>
    <row r="80" spans="1:83" s="256" customFormat="1" ht="21" hidden="1" customHeight="1">
      <c r="A80" s="24"/>
      <c r="B80" s="24"/>
      <c r="C80" s="40" t="s">
        <v>17</v>
      </c>
      <c r="D80" s="36" t="s">
        <v>2306</v>
      </c>
      <c r="E80" s="505">
        <v>11822</v>
      </c>
      <c r="F80" s="485">
        <v>44868</v>
      </c>
      <c r="G80" s="844">
        <v>0</v>
      </c>
      <c r="H80" s="332" t="s">
        <v>1834</v>
      </c>
      <c r="I80" s="26">
        <v>44694</v>
      </c>
      <c r="J80" s="633" t="s">
        <v>2307</v>
      </c>
      <c r="K80" s="299" t="s">
        <v>2308</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20"/>
      <c r="AY80" s="20"/>
      <c r="AZ80" s="20"/>
      <c r="BA80" s="20"/>
      <c r="BB80" s="20"/>
      <c r="BC80" s="20"/>
      <c r="BD80" s="20"/>
      <c r="BE80" s="20"/>
      <c r="BF80" s="20"/>
      <c r="BG80" s="20"/>
      <c r="BH80" s="20"/>
      <c r="BI80" s="20"/>
      <c r="BJ80" s="20"/>
      <c r="BK80" s="20"/>
      <c r="BL80" s="20"/>
      <c r="BM80" s="20"/>
      <c r="BN80" s="20"/>
      <c r="BO80" s="20"/>
      <c r="BP80" s="20"/>
      <c r="BQ80" s="20"/>
      <c r="BR80" s="20"/>
      <c r="BS80" s="171">
        <v>0</v>
      </c>
      <c r="BT80" s="159"/>
      <c r="BU80" s="15">
        <v>0</v>
      </c>
      <c r="BV80" s="60"/>
      <c r="BW80" s="15">
        <v>0</v>
      </c>
    </row>
    <row r="81" spans="1:88" ht="18" hidden="1" customHeight="1"/>
    <row r="82" spans="1:88" s="52" customFormat="1" ht="54" hidden="1" customHeight="1">
      <c r="D82" s="51" t="s">
        <v>2400</v>
      </c>
      <c r="E82" s="188"/>
      <c r="F82" s="493"/>
      <c r="H82" s="268"/>
      <c r="I82" s="37"/>
      <c r="J82" s="628"/>
      <c r="K82" s="268"/>
      <c r="BS82" s="265"/>
      <c r="BT82" s="265"/>
      <c r="BU82" s="265"/>
      <c r="BW82" s="265"/>
    </row>
    <row r="83" spans="1:88" ht="18" hidden="1" customHeight="1"/>
    <row r="84" spans="1:88" s="528" customFormat="1" ht="34.5" hidden="1" customHeight="1">
      <c r="A84" s="636" t="s">
        <v>301</v>
      </c>
      <c r="B84" s="636" t="s">
        <v>1604</v>
      </c>
      <c r="C84" s="642" t="s">
        <v>12</v>
      </c>
      <c r="D84" s="636" t="s">
        <v>39</v>
      </c>
      <c r="E84" s="634" t="s">
        <v>1668</v>
      </c>
      <c r="F84" s="637" t="s">
        <v>14</v>
      </c>
      <c r="G84" s="634"/>
      <c r="H84" s="637" t="s">
        <v>1614</v>
      </c>
      <c r="I84" s="637" t="s">
        <v>1615</v>
      </c>
      <c r="J84" s="634" t="s">
        <v>299</v>
      </c>
      <c r="K84" s="637" t="s">
        <v>298</v>
      </c>
      <c r="L84" s="634" t="s">
        <v>1355</v>
      </c>
      <c r="M84" s="634" t="s">
        <v>1554</v>
      </c>
      <c r="N84" s="634" t="s">
        <v>1555</v>
      </c>
      <c r="O84" s="634" t="s">
        <v>1764</v>
      </c>
      <c r="P84" s="634" t="s">
        <v>1765</v>
      </c>
      <c r="Q84" s="634" t="s">
        <v>1671</v>
      </c>
      <c r="R84" s="634"/>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6"/>
      <c r="AY84" s="636"/>
      <c r="AZ84" s="636"/>
      <c r="BA84" s="636"/>
      <c r="BB84" s="636"/>
      <c r="BC84" s="636"/>
      <c r="BD84" s="636"/>
      <c r="BE84" s="636"/>
      <c r="BF84" s="636"/>
      <c r="BG84" s="636"/>
      <c r="BH84" s="636"/>
      <c r="BI84" s="636"/>
      <c r="BJ84" s="636"/>
      <c r="BK84" s="636"/>
      <c r="BL84" s="636"/>
      <c r="BM84" s="636"/>
      <c r="BN84" s="636"/>
      <c r="BO84" s="636"/>
      <c r="BP84" s="636"/>
      <c r="BQ84" s="636"/>
      <c r="BR84" s="636"/>
      <c r="BS84" s="501" t="s">
        <v>877</v>
      </c>
      <c r="BT84" s="502"/>
      <c r="BU84" s="501" t="s">
        <v>878</v>
      </c>
      <c r="BV84" s="177"/>
      <c r="BW84" s="501" t="s">
        <v>1671</v>
      </c>
    </row>
    <row r="85" spans="1:88" ht="21" hidden="1" customHeight="1">
      <c r="A85" s="42"/>
      <c r="B85" s="42"/>
      <c r="C85" s="40" t="s">
        <v>50</v>
      </c>
      <c r="D85" s="591" t="s">
        <v>1669</v>
      </c>
      <c r="E85" s="505">
        <v>1672</v>
      </c>
      <c r="F85" s="487">
        <v>38927</v>
      </c>
      <c r="G85" s="844">
        <v>0</v>
      </c>
      <c r="H85" s="332" t="s">
        <v>1406</v>
      </c>
      <c r="I85" s="29">
        <v>41081</v>
      </c>
      <c r="J85" s="464" t="s">
        <v>739</v>
      </c>
      <c r="K85" s="299" t="s">
        <v>739</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20"/>
      <c r="AY85" s="20"/>
      <c r="AZ85" s="20"/>
      <c r="BA85" s="20"/>
      <c r="BB85" s="20"/>
      <c r="BC85" s="20"/>
      <c r="BD85" s="20"/>
      <c r="BE85" s="20"/>
      <c r="BF85" s="20"/>
      <c r="BG85" s="20"/>
      <c r="BH85" s="20"/>
      <c r="BI85" s="20"/>
      <c r="BJ85" s="20"/>
      <c r="BK85" s="20"/>
      <c r="BL85" s="20"/>
      <c r="BM85" s="20"/>
      <c r="BN85" s="20"/>
      <c r="BO85" s="20"/>
      <c r="BP85" s="20"/>
      <c r="BQ85" s="20"/>
      <c r="BR85" s="20"/>
      <c r="BS85" s="171">
        <v>0</v>
      </c>
      <c r="BT85" s="25"/>
      <c r="BU85" s="15">
        <v>0</v>
      </c>
      <c r="BV85" s="23"/>
      <c r="BW85" s="15">
        <v>0</v>
      </c>
      <c r="BX85" s="25"/>
      <c r="BY85" s="25"/>
      <c r="BZ85" s="257"/>
      <c r="CA85" s="257"/>
      <c r="CB85" s="257"/>
      <c r="CC85" s="257"/>
      <c r="CD85" s="257"/>
      <c r="CE85" s="257"/>
    </row>
    <row r="86" spans="1:88" ht="18" hidden="1" customHeight="1"/>
    <row r="87" spans="1:88" s="52" customFormat="1" ht="54" hidden="1" customHeight="1">
      <c r="C87" s="51"/>
      <c r="D87" s="51" t="s">
        <v>1883</v>
      </c>
      <c r="E87" s="197"/>
      <c r="F87" s="493"/>
      <c r="G87" s="197"/>
      <c r="H87" s="268"/>
      <c r="I87" s="37"/>
      <c r="J87" s="3"/>
      <c r="K87" s="268"/>
      <c r="BT87" s="265"/>
      <c r="BU87" s="265"/>
      <c r="BV87" s="265"/>
    </row>
    <row r="88" spans="1:88" s="52" customFormat="1" ht="18" hidden="1" customHeight="1">
      <c r="C88" s="51"/>
      <c r="D88" s="51"/>
      <c r="E88" s="197"/>
      <c r="F88" s="493"/>
      <c r="G88" s="197"/>
      <c r="H88" s="268"/>
      <c r="I88" s="37"/>
      <c r="J88" s="3"/>
      <c r="K88" s="268"/>
      <c r="BT88" s="265"/>
      <c r="BU88" s="265"/>
      <c r="BV88" s="265"/>
    </row>
    <row r="89" spans="1:88" s="528" customFormat="1" ht="34.5" hidden="1" customHeight="1">
      <c r="A89" s="636" t="s">
        <v>301</v>
      </c>
      <c r="B89" s="636" t="s">
        <v>1604</v>
      </c>
      <c r="C89" s="642" t="s">
        <v>12</v>
      </c>
      <c r="D89" s="636" t="s">
        <v>39</v>
      </c>
      <c r="E89" s="634" t="s">
        <v>1668</v>
      </c>
      <c r="F89" s="637" t="s">
        <v>14</v>
      </c>
      <c r="G89" s="506"/>
      <c r="H89" s="637" t="s">
        <v>1614</v>
      </c>
      <c r="I89" s="637" t="s">
        <v>1615</v>
      </c>
      <c r="J89" s="634" t="s">
        <v>299</v>
      </c>
      <c r="K89" s="637" t="s">
        <v>298</v>
      </c>
      <c r="L89" s="634" t="s">
        <v>1355</v>
      </c>
      <c r="M89" s="634" t="s">
        <v>1554</v>
      </c>
      <c r="N89" s="634" t="s">
        <v>1555</v>
      </c>
      <c r="O89" s="634" t="s">
        <v>1671</v>
      </c>
      <c r="P89" s="634"/>
      <c r="Q89" s="634" t="s">
        <v>1671</v>
      </c>
      <c r="R89" s="634"/>
      <c r="S89" s="636"/>
      <c r="T89" s="636"/>
      <c r="U89" s="636"/>
      <c r="V89" s="636"/>
      <c r="W89" s="636"/>
      <c r="X89" s="636"/>
      <c r="Y89" s="636"/>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6"/>
      <c r="AV89" s="636"/>
      <c r="AW89" s="636"/>
      <c r="AX89" s="636"/>
      <c r="AY89" s="636"/>
      <c r="AZ89" s="636"/>
      <c r="BA89" s="636"/>
      <c r="BB89" s="636"/>
      <c r="BC89" s="636"/>
      <c r="BD89" s="636"/>
      <c r="BE89" s="636"/>
      <c r="BF89" s="636"/>
      <c r="BG89" s="636"/>
      <c r="BH89" s="636"/>
      <c r="BI89" s="636"/>
      <c r="BJ89" s="636"/>
      <c r="BK89" s="636"/>
      <c r="BL89" s="636"/>
      <c r="BM89" s="636"/>
      <c r="BN89" s="636"/>
      <c r="BO89" s="636"/>
      <c r="BP89" s="636"/>
      <c r="BQ89" s="636"/>
      <c r="BR89" s="636"/>
      <c r="BS89" s="501" t="s">
        <v>877</v>
      </c>
      <c r="BT89" s="502"/>
      <c r="BU89" s="501" t="s">
        <v>878</v>
      </c>
      <c r="BV89" s="177"/>
      <c r="BW89" s="501" t="s">
        <v>1671</v>
      </c>
    </row>
    <row r="90" spans="1:88" s="257" customFormat="1" ht="21" hidden="1" customHeight="1">
      <c r="A90" s="42"/>
      <c r="B90" s="42"/>
      <c r="C90" s="40" t="s">
        <v>33</v>
      </c>
      <c r="D90" s="591" t="s">
        <v>1567</v>
      </c>
      <c r="E90" s="505">
        <v>128</v>
      </c>
      <c r="F90" s="485">
        <v>36770</v>
      </c>
      <c r="G90" s="844"/>
      <c r="H90" s="332" t="s">
        <v>343</v>
      </c>
      <c r="I90" s="29">
        <v>36748</v>
      </c>
      <c r="J90" s="458" t="s">
        <v>408</v>
      </c>
      <c r="K90" s="299" t="s">
        <v>407</v>
      </c>
      <c r="L90" s="16">
        <v>0</v>
      </c>
      <c r="M90" s="16">
        <v>0</v>
      </c>
      <c r="N90" s="16">
        <v>0</v>
      </c>
      <c r="O90" s="16">
        <v>0</v>
      </c>
      <c r="P90" s="16">
        <v>0</v>
      </c>
      <c r="Q90" s="16">
        <v>0</v>
      </c>
      <c r="R90" s="16"/>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20"/>
      <c r="AY90" s="20"/>
      <c r="AZ90" s="20"/>
      <c r="BA90" s="20"/>
      <c r="BB90" s="20"/>
      <c r="BC90" s="20"/>
      <c r="BD90" s="20"/>
      <c r="BE90" s="20"/>
      <c r="BF90" s="20"/>
      <c r="BG90" s="20"/>
      <c r="BH90" s="20"/>
      <c r="BI90" s="20"/>
      <c r="BJ90" s="20"/>
      <c r="BK90" s="20"/>
      <c r="BL90" s="20"/>
      <c r="BM90" s="20"/>
      <c r="BN90" s="20"/>
      <c r="BO90" s="20"/>
      <c r="BP90" s="20"/>
      <c r="BQ90" s="20"/>
      <c r="BR90" s="20"/>
      <c r="BS90" s="171">
        <f t="shared" ref="BS90:BS100" si="13">COUNT(S90:AR90)</f>
        <v>0</v>
      </c>
      <c r="BT90" s="25"/>
      <c r="BU90" s="15">
        <f t="shared" ref="BU90:BU100" si="14">COUNT(AS90:BR90)</f>
        <v>0</v>
      </c>
      <c r="BV90" s="23"/>
      <c r="BW90" s="15">
        <f t="shared" ref="BW90:BW100" si="15">SUM(BS90,BU90)</f>
        <v>0</v>
      </c>
      <c r="CF90" s="47"/>
      <c r="CG90" s="47"/>
      <c r="CH90" s="47"/>
      <c r="CI90" s="47"/>
      <c r="CJ90" s="47"/>
    </row>
    <row r="91" spans="1:88" ht="21" hidden="1" customHeight="1">
      <c r="A91" s="42"/>
      <c r="B91" s="42"/>
      <c r="C91" s="40" t="s">
        <v>38</v>
      </c>
      <c r="D91" s="591" t="s">
        <v>900</v>
      </c>
      <c r="E91" s="505">
        <v>10024</v>
      </c>
      <c r="F91" s="487">
        <v>38679</v>
      </c>
      <c r="G91" s="844"/>
      <c r="H91" s="332" t="s">
        <v>343</v>
      </c>
      <c r="I91" s="29">
        <v>38731</v>
      </c>
      <c r="J91" s="464" t="s">
        <v>902</v>
      </c>
      <c r="K91" s="299" t="s">
        <v>901</v>
      </c>
      <c r="L91" s="16">
        <v>0</v>
      </c>
      <c r="M91" s="16">
        <v>0</v>
      </c>
      <c r="N91" s="16">
        <v>0</v>
      </c>
      <c r="O91" s="16">
        <v>0</v>
      </c>
      <c r="P91" s="16">
        <v>0</v>
      </c>
      <c r="Q91" s="16">
        <v>0</v>
      </c>
      <c r="R91" s="16"/>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20"/>
      <c r="AY91" s="20"/>
      <c r="AZ91" s="20"/>
      <c r="BA91" s="20"/>
      <c r="BB91" s="20"/>
      <c r="BC91" s="20"/>
      <c r="BD91" s="20"/>
      <c r="BE91" s="20"/>
      <c r="BF91" s="20"/>
      <c r="BG91" s="20"/>
      <c r="BH91" s="20"/>
      <c r="BI91" s="20"/>
      <c r="BJ91" s="20"/>
      <c r="BK91" s="20"/>
      <c r="BL91" s="20"/>
      <c r="BM91" s="20"/>
      <c r="BN91" s="20"/>
      <c r="BO91" s="20"/>
      <c r="BP91" s="20"/>
      <c r="BQ91" s="20"/>
      <c r="BR91" s="20"/>
      <c r="BS91" s="171">
        <f t="shared" si="13"/>
        <v>0</v>
      </c>
      <c r="BT91" s="25"/>
      <c r="BU91" s="15">
        <f t="shared" si="14"/>
        <v>0</v>
      </c>
      <c r="BV91" s="23"/>
      <c r="BW91" s="15">
        <f t="shared" si="15"/>
        <v>0</v>
      </c>
      <c r="BX91" s="257"/>
      <c r="BY91" s="257"/>
      <c r="BZ91" s="257"/>
      <c r="CA91" s="257"/>
      <c r="CB91" s="257"/>
      <c r="CC91" s="257"/>
      <c r="CD91" s="257"/>
      <c r="CE91" s="257"/>
    </row>
    <row r="92" spans="1:88" ht="21" hidden="1" customHeight="1">
      <c r="A92" s="42"/>
      <c r="B92" s="42"/>
      <c r="C92" s="40" t="s">
        <v>50</v>
      </c>
      <c r="D92" s="591" t="s">
        <v>1398</v>
      </c>
      <c r="E92" s="505">
        <v>1648</v>
      </c>
      <c r="F92" s="487">
        <v>38825</v>
      </c>
      <c r="G92" s="844"/>
      <c r="H92" s="332" t="s">
        <v>343</v>
      </c>
      <c r="I92" s="29">
        <v>23017</v>
      </c>
      <c r="J92" s="464" t="s">
        <v>542</v>
      </c>
      <c r="K92" s="299" t="s">
        <v>541</v>
      </c>
      <c r="L92" s="16">
        <v>0</v>
      </c>
      <c r="M92" s="16">
        <v>0</v>
      </c>
      <c r="N92" s="16">
        <v>0</v>
      </c>
      <c r="O92" s="16">
        <v>0</v>
      </c>
      <c r="P92" s="16">
        <v>0</v>
      </c>
      <c r="Q92" s="16">
        <v>0</v>
      </c>
      <c r="R92" s="16"/>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20"/>
      <c r="AY92" s="20"/>
      <c r="AZ92" s="20"/>
      <c r="BA92" s="20"/>
      <c r="BB92" s="20"/>
      <c r="BC92" s="20"/>
      <c r="BD92" s="20"/>
      <c r="BE92" s="20"/>
      <c r="BF92" s="20"/>
      <c r="BG92" s="20"/>
      <c r="BH92" s="20"/>
      <c r="BI92" s="20"/>
      <c r="BJ92" s="20"/>
      <c r="BK92" s="20"/>
      <c r="BL92" s="20"/>
      <c r="BM92" s="20"/>
      <c r="BN92" s="20"/>
      <c r="BO92" s="20"/>
      <c r="BP92" s="20"/>
      <c r="BQ92" s="20"/>
      <c r="BR92" s="20"/>
      <c r="BS92" s="171">
        <f t="shared" si="13"/>
        <v>0</v>
      </c>
      <c r="BT92" s="25"/>
      <c r="BU92" s="15">
        <f t="shared" si="14"/>
        <v>0</v>
      </c>
      <c r="BV92" s="23"/>
      <c r="BW92" s="15">
        <f t="shared" si="15"/>
        <v>0</v>
      </c>
      <c r="BX92" s="257"/>
      <c r="BY92" s="257"/>
      <c r="BZ92" s="257"/>
      <c r="CA92" s="257"/>
      <c r="CB92" s="257"/>
      <c r="CC92" s="257"/>
      <c r="CD92" s="257"/>
      <c r="CE92" s="257"/>
    </row>
    <row r="93" spans="1:88" ht="21" hidden="1" customHeight="1">
      <c r="A93" s="42"/>
      <c r="B93" s="42"/>
      <c r="C93" s="40" t="s">
        <v>56</v>
      </c>
      <c r="D93" s="36" t="s">
        <v>1877</v>
      </c>
      <c r="E93" s="505">
        <v>1246</v>
      </c>
      <c r="F93" s="486">
        <v>39904</v>
      </c>
      <c r="G93" s="844"/>
      <c r="H93" s="332" t="s">
        <v>343</v>
      </c>
      <c r="I93" s="29"/>
      <c r="J93" s="464" t="s">
        <v>631</v>
      </c>
      <c r="K93" s="299" t="s">
        <v>631</v>
      </c>
      <c r="L93" s="16">
        <v>0</v>
      </c>
      <c r="M93" s="16">
        <v>0</v>
      </c>
      <c r="N93" s="16">
        <v>0</v>
      </c>
      <c r="O93" s="16">
        <v>0</v>
      </c>
      <c r="P93" s="16">
        <v>0</v>
      </c>
      <c r="Q93" s="16">
        <v>0</v>
      </c>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20"/>
      <c r="AY93" s="20"/>
      <c r="AZ93" s="20"/>
      <c r="BA93" s="20"/>
      <c r="BB93" s="20"/>
      <c r="BC93" s="20"/>
      <c r="BD93" s="20"/>
      <c r="BE93" s="20"/>
      <c r="BF93" s="20"/>
      <c r="BG93" s="20"/>
      <c r="BH93" s="20"/>
      <c r="BI93" s="20"/>
      <c r="BJ93" s="20"/>
      <c r="BK93" s="20"/>
      <c r="BL93" s="20"/>
      <c r="BM93" s="20"/>
      <c r="BN93" s="20"/>
      <c r="BO93" s="20"/>
      <c r="BP93" s="20"/>
      <c r="BQ93" s="20"/>
      <c r="BR93" s="20"/>
      <c r="BS93" s="171">
        <f t="shared" si="13"/>
        <v>0</v>
      </c>
      <c r="BT93" s="25"/>
      <c r="BU93" s="15">
        <f t="shared" si="14"/>
        <v>0</v>
      </c>
      <c r="BV93" s="23"/>
      <c r="BW93" s="15">
        <f t="shared" si="15"/>
        <v>0</v>
      </c>
      <c r="BX93" s="257"/>
      <c r="BY93" s="257"/>
      <c r="BZ93" s="257"/>
      <c r="CA93" s="257"/>
      <c r="CB93" s="257"/>
      <c r="CC93" s="257"/>
      <c r="CD93" s="257"/>
      <c r="CE93" s="257"/>
    </row>
    <row r="94" spans="1:88" ht="21" hidden="1" customHeight="1">
      <c r="A94" s="42"/>
      <c r="B94" s="42"/>
      <c r="C94" s="40" t="s">
        <v>59</v>
      </c>
      <c r="D94" s="36" t="s">
        <v>441</v>
      </c>
      <c r="E94" s="505">
        <v>10604</v>
      </c>
      <c r="F94" s="487">
        <v>40909</v>
      </c>
      <c r="G94" s="844"/>
      <c r="H94" s="332" t="s">
        <v>343</v>
      </c>
      <c r="I94" s="29">
        <v>24073</v>
      </c>
      <c r="J94" s="464" t="s">
        <v>443</v>
      </c>
      <c r="K94" s="299" t="s">
        <v>442</v>
      </c>
      <c r="L94" s="16">
        <v>0</v>
      </c>
      <c r="M94" s="16">
        <v>0</v>
      </c>
      <c r="N94" s="16">
        <v>0</v>
      </c>
      <c r="O94" s="16">
        <v>0</v>
      </c>
      <c r="P94" s="16">
        <v>0</v>
      </c>
      <c r="Q94" s="16">
        <v>0</v>
      </c>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20"/>
      <c r="AY94" s="20"/>
      <c r="AZ94" s="20"/>
      <c r="BA94" s="20"/>
      <c r="BB94" s="20"/>
      <c r="BC94" s="20"/>
      <c r="BD94" s="20"/>
      <c r="BE94" s="20"/>
      <c r="BF94" s="20"/>
      <c r="BG94" s="20"/>
      <c r="BH94" s="20"/>
      <c r="BI94" s="20"/>
      <c r="BJ94" s="20"/>
      <c r="BK94" s="20"/>
      <c r="BL94" s="20"/>
      <c r="BM94" s="20"/>
      <c r="BN94" s="20"/>
      <c r="BO94" s="20"/>
      <c r="BP94" s="20"/>
      <c r="BQ94" s="20"/>
      <c r="BR94" s="20"/>
      <c r="BS94" s="171">
        <f t="shared" si="13"/>
        <v>0</v>
      </c>
      <c r="BT94" s="25"/>
      <c r="BU94" s="15">
        <f t="shared" si="14"/>
        <v>0</v>
      </c>
      <c r="BV94" s="23"/>
      <c r="BW94" s="15">
        <f t="shared" si="15"/>
        <v>0</v>
      </c>
      <c r="BX94" s="257"/>
      <c r="BY94" s="257"/>
      <c r="BZ94" s="257"/>
      <c r="CA94" s="257"/>
      <c r="CB94" s="257"/>
      <c r="CC94" s="257"/>
      <c r="CD94" s="257"/>
      <c r="CE94" s="257"/>
    </row>
    <row r="95" spans="1:88" ht="21" hidden="1" customHeight="1">
      <c r="A95" s="42"/>
      <c r="B95" s="42"/>
      <c r="C95" s="40" t="s">
        <v>64</v>
      </c>
      <c r="D95" s="591" t="s">
        <v>1112</v>
      </c>
      <c r="E95" s="505">
        <v>344</v>
      </c>
      <c r="F95" s="485">
        <v>41395</v>
      </c>
      <c r="G95" s="844"/>
      <c r="H95" s="332" t="s">
        <v>343</v>
      </c>
      <c r="I95" s="29">
        <v>29881</v>
      </c>
      <c r="J95" s="458" t="s">
        <v>1489</v>
      </c>
      <c r="K95" s="299" t="s">
        <v>1113</v>
      </c>
      <c r="L95" s="16">
        <v>0</v>
      </c>
      <c r="M95" s="16">
        <v>0</v>
      </c>
      <c r="N95" s="16">
        <v>0</v>
      </c>
      <c r="O95" s="16">
        <v>0</v>
      </c>
      <c r="P95" s="16">
        <v>0</v>
      </c>
      <c r="Q95" s="16">
        <v>0</v>
      </c>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20"/>
      <c r="AY95" s="20"/>
      <c r="AZ95" s="20"/>
      <c r="BA95" s="20"/>
      <c r="BB95" s="20"/>
      <c r="BC95" s="20"/>
      <c r="BD95" s="20"/>
      <c r="BE95" s="20"/>
      <c r="BF95" s="20"/>
      <c r="BG95" s="20"/>
      <c r="BH95" s="20"/>
      <c r="BI95" s="20"/>
      <c r="BJ95" s="20"/>
      <c r="BK95" s="20"/>
      <c r="BL95" s="20"/>
      <c r="BM95" s="20"/>
      <c r="BN95" s="20"/>
      <c r="BO95" s="20"/>
      <c r="BP95" s="20"/>
      <c r="BQ95" s="20"/>
      <c r="BR95" s="20"/>
      <c r="BS95" s="171">
        <f t="shared" si="13"/>
        <v>0</v>
      </c>
      <c r="BT95" s="25"/>
      <c r="BU95" s="15">
        <f t="shared" si="14"/>
        <v>0</v>
      </c>
      <c r="BV95" s="23"/>
      <c r="BW95" s="15">
        <f t="shared" si="15"/>
        <v>0</v>
      </c>
      <c r="BX95" s="257"/>
      <c r="BY95" s="257"/>
      <c r="BZ95" s="257"/>
      <c r="CA95" s="257"/>
      <c r="CB95" s="257"/>
      <c r="CC95" s="257"/>
      <c r="CD95" s="257"/>
      <c r="CE95" s="257"/>
    </row>
    <row r="96" spans="1:88" ht="21" hidden="1" customHeight="1">
      <c r="A96" s="42"/>
      <c r="B96" s="42"/>
      <c r="C96" s="40" t="s">
        <v>68</v>
      </c>
      <c r="D96" s="591" t="s">
        <v>1325</v>
      </c>
      <c r="E96" s="505">
        <v>1943</v>
      </c>
      <c r="F96" s="487">
        <v>41948</v>
      </c>
      <c r="G96" s="844"/>
      <c r="H96" s="332" t="s">
        <v>343</v>
      </c>
      <c r="I96" s="29">
        <v>15767</v>
      </c>
      <c r="J96" s="464" t="s">
        <v>537</v>
      </c>
      <c r="K96" s="299" t="s">
        <v>536</v>
      </c>
      <c r="L96" s="16">
        <v>0</v>
      </c>
      <c r="M96" s="16">
        <v>0</v>
      </c>
      <c r="N96" s="16">
        <v>0</v>
      </c>
      <c r="O96" s="16">
        <v>0</v>
      </c>
      <c r="P96" s="16">
        <v>0</v>
      </c>
      <c r="Q96" s="16">
        <v>0</v>
      </c>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20"/>
      <c r="AY96" s="20"/>
      <c r="AZ96" s="20"/>
      <c r="BA96" s="20"/>
      <c r="BB96" s="20"/>
      <c r="BC96" s="20"/>
      <c r="BD96" s="20"/>
      <c r="BE96" s="20"/>
      <c r="BF96" s="20"/>
      <c r="BG96" s="20"/>
      <c r="BH96" s="20"/>
      <c r="BI96" s="20"/>
      <c r="BJ96" s="20"/>
      <c r="BK96" s="20"/>
      <c r="BL96" s="20"/>
      <c r="BM96" s="20"/>
      <c r="BN96" s="20"/>
      <c r="BO96" s="20"/>
      <c r="BP96" s="20"/>
      <c r="BQ96" s="20"/>
      <c r="BR96" s="20"/>
      <c r="BS96" s="171">
        <f t="shared" si="13"/>
        <v>0</v>
      </c>
      <c r="BT96" s="25"/>
      <c r="BU96" s="15">
        <f t="shared" si="14"/>
        <v>0</v>
      </c>
      <c r="BV96" s="23"/>
      <c r="BW96" s="15">
        <f t="shared" si="15"/>
        <v>0</v>
      </c>
      <c r="BX96" s="257"/>
      <c r="BY96" s="257"/>
      <c r="BZ96" s="257"/>
      <c r="CA96" s="257"/>
      <c r="CB96" s="257"/>
      <c r="CC96" s="257"/>
      <c r="CD96" s="257"/>
      <c r="CE96" s="257"/>
    </row>
    <row r="97" spans="1:83" ht="21" hidden="1" customHeight="1">
      <c r="A97" s="42"/>
      <c r="B97" s="42"/>
      <c r="C97" s="40" t="s">
        <v>70</v>
      </c>
      <c r="D97" s="591" t="s">
        <v>140</v>
      </c>
      <c r="E97" s="505">
        <v>2402</v>
      </c>
      <c r="F97" s="487">
        <v>42153</v>
      </c>
      <c r="G97" s="844"/>
      <c r="H97" s="332" t="s">
        <v>343</v>
      </c>
      <c r="I97" s="29">
        <v>42185</v>
      </c>
      <c r="J97" s="464" t="s">
        <v>646</v>
      </c>
      <c r="K97" s="299" t="s">
        <v>645</v>
      </c>
      <c r="L97" s="16">
        <v>0</v>
      </c>
      <c r="M97" s="16">
        <v>0</v>
      </c>
      <c r="N97" s="16">
        <v>0</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20"/>
      <c r="AY97" s="20"/>
      <c r="AZ97" s="20"/>
      <c r="BA97" s="20"/>
      <c r="BB97" s="20"/>
      <c r="BC97" s="20"/>
      <c r="BD97" s="20"/>
      <c r="BE97" s="20"/>
      <c r="BF97" s="20"/>
      <c r="BG97" s="20"/>
      <c r="BH97" s="20"/>
      <c r="BI97" s="20"/>
      <c r="BJ97" s="20"/>
      <c r="BK97" s="20"/>
      <c r="BL97" s="20"/>
      <c r="BM97" s="20"/>
      <c r="BN97" s="20"/>
      <c r="BO97" s="20"/>
      <c r="BP97" s="20"/>
      <c r="BQ97" s="20"/>
      <c r="BR97" s="20"/>
      <c r="BS97" s="171">
        <f t="shared" si="13"/>
        <v>0</v>
      </c>
      <c r="BT97" s="25"/>
      <c r="BU97" s="15">
        <f t="shared" si="14"/>
        <v>0</v>
      </c>
      <c r="BV97" s="23"/>
      <c r="BW97" s="15">
        <f t="shared" si="15"/>
        <v>0</v>
      </c>
      <c r="BX97" s="257"/>
      <c r="BY97" s="257"/>
      <c r="BZ97" s="257"/>
      <c r="CA97" s="257"/>
      <c r="CB97" s="257"/>
      <c r="CC97" s="257"/>
      <c r="CD97" s="257"/>
      <c r="CE97" s="257"/>
    </row>
    <row r="98" spans="1:83" ht="21" hidden="1" customHeight="1">
      <c r="A98" s="42"/>
      <c r="B98" s="42"/>
      <c r="C98" s="40" t="s">
        <v>75</v>
      </c>
      <c r="D98" s="591" t="s">
        <v>1437</v>
      </c>
      <c r="E98" s="505">
        <v>10284</v>
      </c>
      <c r="F98" s="487">
        <v>43972</v>
      </c>
      <c r="G98" s="844"/>
      <c r="H98" s="332" t="s">
        <v>343</v>
      </c>
      <c r="I98" s="29">
        <v>29290</v>
      </c>
      <c r="J98" s="464" t="s">
        <v>1327</v>
      </c>
      <c r="K98" s="299" t="s">
        <v>1326</v>
      </c>
      <c r="L98" s="16">
        <v>0</v>
      </c>
      <c r="M98" s="16">
        <v>0</v>
      </c>
      <c r="N98" s="16">
        <v>0</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20"/>
      <c r="AY98" s="20"/>
      <c r="AZ98" s="20"/>
      <c r="BA98" s="20"/>
      <c r="BB98" s="20"/>
      <c r="BC98" s="20"/>
      <c r="BD98" s="20"/>
      <c r="BE98" s="20"/>
      <c r="BF98" s="20"/>
      <c r="BG98" s="20"/>
      <c r="BH98" s="20"/>
      <c r="BI98" s="20"/>
      <c r="BJ98" s="20"/>
      <c r="BK98" s="20"/>
      <c r="BL98" s="20"/>
      <c r="BM98" s="20"/>
      <c r="BN98" s="20"/>
      <c r="BO98" s="20"/>
      <c r="BP98" s="20"/>
      <c r="BQ98" s="20"/>
      <c r="BR98" s="20"/>
      <c r="BS98" s="171">
        <f t="shared" si="13"/>
        <v>0</v>
      </c>
      <c r="BT98" s="25"/>
      <c r="BU98" s="15">
        <f t="shared" si="14"/>
        <v>0</v>
      </c>
      <c r="BV98" s="23"/>
      <c r="BW98" s="15">
        <f t="shared" si="15"/>
        <v>0</v>
      </c>
      <c r="BX98" s="257"/>
      <c r="BY98" s="257"/>
      <c r="BZ98" s="257"/>
      <c r="CA98" s="257"/>
      <c r="CB98" s="257"/>
      <c r="CC98" s="257"/>
      <c r="CD98" s="257"/>
      <c r="CE98" s="257"/>
    </row>
    <row r="99" spans="1:83" ht="21" hidden="1" customHeight="1">
      <c r="A99" s="42"/>
      <c r="B99" s="42"/>
      <c r="C99" s="40" t="s">
        <v>80</v>
      </c>
      <c r="D99" s="591" t="s">
        <v>1329</v>
      </c>
      <c r="E99" s="505">
        <v>9585</v>
      </c>
      <c r="F99" s="485">
        <v>43998</v>
      </c>
      <c r="G99" s="844"/>
      <c r="H99" s="332" t="s">
        <v>343</v>
      </c>
      <c r="I99" s="29">
        <v>35971</v>
      </c>
      <c r="J99" s="458" t="s">
        <v>1636</v>
      </c>
      <c r="K99" s="299" t="s">
        <v>1331</v>
      </c>
      <c r="L99" s="16">
        <v>0</v>
      </c>
      <c r="M99" s="16">
        <v>0</v>
      </c>
      <c r="N99" s="16">
        <v>0</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20"/>
      <c r="AY99" s="20"/>
      <c r="AZ99" s="20"/>
      <c r="BA99" s="20"/>
      <c r="BB99" s="20"/>
      <c r="BC99" s="20"/>
      <c r="BD99" s="20"/>
      <c r="BE99" s="20"/>
      <c r="BF99" s="20"/>
      <c r="BG99" s="20"/>
      <c r="BH99" s="20"/>
      <c r="BI99" s="20"/>
      <c r="BJ99" s="20"/>
      <c r="BK99" s="20"/>
      <c r="BL99" s="20"/>
      <c r="BM99" s="20"/>
      <c r="BN99" s="20"/>
      <c r="BO99" s="20"/>
      <c r="BP99" s="20"/>
      <c r="BQ99" s="20"/>
      <c r="BR99" s="20"/>
      <c r="BS99" s="171">
        <f t="shared" si="13"/>
        <v>0</v>
      </c>
      <c r="BT99" s="25"/>
      <c r="BU99" s="15">
        <f t="shared" si="14"/>
        <v>0</v>
      </c>
      <c r="BV99" s="23"/>
      <c r="BW99" s="15">
        <f t="shared" si="15"/>
        <v>0</v>
      </c>
      <c r="BX99" s="257"/>
      <c r="BY99" s="257"/>
      <c r="BZ99" s="257"/>
      <c r="CA99" s="257"/>
      <c r="CB99" s="257"/>
      <c r="CC99" s="257"/>
      <c r="CD99" s="257"/>
      <c r="CE99" s="257"/>
    </row>
    <row r="100" spans="1:83" ht="21" hidden="1" customHeight="1">
      <c r="A100" s="42"/>
      <c r="B100" s="42"/>
      <c r="C100" s="40" t="s">
        <v>89</v>
      </c>
      <c r="D100" s="591" t="s">
        <v>1304</v>
      </c>
      <c r="E100" s="505">
        <v>11198</v>
      </c>
      <c r="F100" s="487">
        <v>44621</v>
      </c>
      <c r="G100" s="844"/>
      <c r="H100" s="332" t="s">
        <v>343</v>
      </c>
      <c r="I100" s="29">
        <v>37368</v>
      </c>
      <c r="J100" s="464" t="s">
        <v>1306</v>
      </c>
      <c r="K100" s="299" t="s">
        <v>1305</v>
      </c>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171">
        <f t="shared" si="13"/>
        <v>0</v>
      </c>
      <c r="BT100" s="25"/>
      <c r="BU100" s="15">
        <f t="shared" si="14"/>
        <v>0</v>
      </c>
      <c r="BV100" s="23"/>
      <c r="BW100" s="15">
        <f t="shared" si="15"/>
        <v>0</v>
      </c>
      <c r="BX100" s="257"/>
      <c r="BY100" s="257"/>
      <c r="BZ100" s="257"/>
      <c r="CA100" s="257"/>
      <c r="CB100" s="257"/>
      <c r="CC100" s="257"/>
      <c r="CD100" s="25"/>
      <c r="CE100" s="25"/>
    </row>
    <row r="101" spans="1:83" s="60" customFormat="1" ht="34.5" hidden="1" customHeight="1">
      <c r="A101" s="636" t="s">
        <v>301</v>
      </c>
      <c r="B101" s="636" t="s">
        <v>1604</v>
      </c>
      <c r="C101" s="535" t="s">
        <v>12</v>
      </c>
      <c r="D101" s="636" t="s">
        <v>13</v>
      </c>
      <c r="E101" s="634" t="s">
        <v>1668</v>
      </c>
      <c r="F101" s="637" t="s">
        <v>14</v>
      </c>
      <c r="G101" s="506"/>
      <c r="H101" s="637" t="s">
        <v>1614</v>
      </c>
      <c r="I101" s="637" t="s">
        <v>1615</v>
      </c>
      <c r="J101" s="634" t="s">
        <v>299</v>
      </c>
      <c r="K101" s="637" t="s">
        <v>298</v>
      </c>
      <c r="L101" s="634" t="s">
        <v>1355</v>
      </c>
      <c r="M101" s="634" t="s">
        <v>1554</v>
      </c>
      <c r="N101" s="634" t="s">
        <v>1555</v>
      </c>
      <c r="O101" s="634" t="s">
        <v>1764</v>
      </c>
      <c r="P101" s="634" t="s">
        <v>1765</v>
      </c>
      <c r="Q101" s="634" t="s">
        <v>1671</v>
      </c>
      <c r="R101" s="634"/>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636"/>
      <c r="BL101" s="40"/>
      <c r="BM101" s="40"/>
      <c r="BN101" s="40"/>
      <c r="BO101" s="40"/>
      <c r="BP101" s="40"/>
      <c r="BQ101" s="40"/>
      <c r="BR101" s="40"/>
      <c r="BS101" s="501" t="s">
        <v>877</v>
      </c>
      <c r="BT101" s="502"/>
      <c r="BU101" s="501" t="s">
        <v>878</v>
      </c>
      <c r="BV101" s="177"/>
      <c r="BW101" s="501" t="s">
        <v>1671</v>
      </c>
    </row>
    <row r="102" spans="1:83" s="256" customFormat="1" ht="21" hidden="1" customHeight="1">
      <c r="A102" s="24"/>
      <c r="B102" s="24"/>
      <c r="C102" s="40" t="s">
        <v>16</v>
      </c>
      <c r="D102" s="662" t="s">
        <v>1763</v>
      </c>
      <c r="E102" s="505">
        <v>11388</v>
      </c>
      <c r="F102" s="485">
        <v>43124</v>
      </c>
      <c r="G102" s="844"/>
      <c r="H102" s="332" t="s">
        <v>343</v>
      </c>
      <c r="I102" s="29">
        <v>43124</v>
      </c>
      <c r="J102" s="458" t="s">
        <v>1348</v>
      </c>
      <c r="K102" s="299" t="s">
        <v>1347</v>
      </c>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171">
        <f>COUNT(S102:AR102)</f>
        <v>0</v>
      </c>
      <c r="BT102" s="159"/>
      <c r="BU102" s="15">
        <f>COUNT(AS102:BR102)</f>
        <v>0</v>
      </c>
      <c r="BV102" s="60"/>
      <c r="BW102" s="15">
        <f>SUM(BS102,BU102)</f>
        <v>0</v>
      </c>
    </row>
    <row r="103" spans="1:83" s="256" customFormat="1" ht="21" hidden="1" customHeight="1">
      <c r="A103" s="24"/>
      <c r="B103" s="24"/>
      <c r="C103" s="40" t="s">
        <v>17</v>
      </c>
      <c r="D103" s="661" t="s">
        <v>1284</v>
      </c>
      <c r="E103" s="505">
        <v>11395</v>
      </c>
      <c r="F103" s="487">
        <v>44593</v>
      </c>
      <c r="G103" s="844"/>
      <c r="H103" s="299" t="s">
        <v>343</v>
      </c>
      <c r="I103" s="26">
        <v>44581</v>
      </c>
      <c r="J103" s="458" t="s">
        <v>1286</v>
      </c>
      <c r="K103" s="136" t="s">
        <v>1285</v>
      </c>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171">
        <f>COUNT(S103:AR103)</f>
        <v>0</v>
      </c>
      <c r="BT103" s="159"/>
      <c r="BU103" s="15">
        <f>COUNT(AS103:BR103)</f>
        <v>0</v>
      </c>
      <c r="BV103" s="60"/>
      <c r="BW103" s="15">
        <f>SUM(BS103,BU103)</f>
        <v>0</v>
      </c>
    </row>
    <row r="104" spans="1:83" hidden="1"/>
    <row r="105" spans="1:83" s="52" customFormat="1" ht="54" hidden="1" customHeight="1">
      <c r="C105" s="51"/>
      <c r="D105" s="51" t="s">
        <v>1906</v>
      </c>
      <c r="E105" s="197"/>
      <c r="F105" s="493"/>
      <c r="G105" s="197"/>
      <c r="H105" s="268"/>
      <c r="I105" s="37"/>
      <c r="J105" s="3"/>
      <c r="K105" s="268"/>
      <c r="BR105" s="265"/>
      <c r="BS105" s="265"/>
      <c r="BT105" s="265"/>
      <c r="BV105" s="265"/>
    </row>
    <row r="106" spans="1:83" hidden="1"/>
    <row r="107" spans="1:83" s="528" customFormat="1" ht="34.5" hidden="1" customHeight="1">
      <c r="A107" s="636" t="s">
        <v>301</v>
      </c>
      <c r="B107" s="636" t="s">
        <v>1604</v>
      </c>
      <c r="C107" s="642" t="s">
        <v>12</v>
      </c>
      <c r="D107" s="636" t="s">
        <v>39</v>
      </c>
      <c r="E107" s="634" t="s">
        <v>1668</v>
      </c>
      <c r="F107" s="637" t="s">
        <v>14</v>
      </c>
      <c r="G107" s="506"/>
      <c r="H107" s="637" t="s">
        <v>1614</v>
      </c>
      <c r="I107" s="637" t="s">
        <v>1615</v>
      </c>
      <c r="J107" s="634" t="s">
        <v>299</v>
      </c>
      <c r="K107" s="637" t="s">
        <v>298</v>
      </c>
      <c r="L107" s="634" t="s">
        <v>1355</v>
      </c>
      <c r="M107" s="634" t="s">
        <v>1554</v>
      </c>
      <c r="N107" s="634" t="s">
        <v>1555</v>
      </c>
      <c r="O107" s="634" t="s">
        <v>1671</v>
      </c>
      <c r="P107" s="634"/>
      <c r="Q107" s="634" t="s">
        <v>1671</v>
      </c>
      <c r="R107" s="634"/>
      <c r="S107" s="636"/>
      <c r="T107" s="636"/>
      <c r="U107" s="636"/>
      <c r="V107" s="636"/>
      <c r="W107" s="636"/>
      <c r="X107" s="636"/>
      <c r="Y107" s="636"/>
      <c r="Z107" s="636"/>
      <c r="AA107" s="636"/>
      <c r="AB107" s="636"/>
      <c r="AC107" s="636"/>
      <c r="AD107" s="636"/>
      <c r="AE107" s="636"/>
      <c r="AF107" s="636"/>
      <c r="AG107" s="636"/>
      <c r="AH107" s="636"/>
      <c r="AI107" s="636"/>
      <c r="AJ107" s="636"/>
      <c r="AK107" s="636"/>
      <c r="AL107" s="636"/>
      <c r="AM107" s="636"/>
      <c r="AN107" s="636"/>
      <c r="AO107" s="636"/>
      <c r="AP107" s="636"/>
      <c r="AQ107" s="636"/>
      <c r="AR107" s="636"/>
      <c r="AS107" s="636"/>
      <c r="AT107" s="636"/>
      <c r="AU107" s="636"/>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c r="BP107" s="636"/>
      <c r="BQ107" s="636"/>
      <c r="BR107" s="636"/>
      <c r="BS107" s="501" t="s">
        <v>877</v>
      </c>
      <c r="BT107" s="502"/>
      <c r="BU107" s="501" t="s">
        <v>878</v>
      </c>
      <c r="BV107" s="177"/>
      <c r="BW107" s="501" t="s">
        <v>1671</v>
      </c>
    </row>
    <row r="108" spans="1:83" ht="21" hidden="1" customHeight="1">
      <c r="A108" s="42"/>
      <c r="B108" s="42"/>
      <c r="C108" s="40" t="s">
        <v>64</v>
      </c>
      <c r="D108" s="591" t="s">
        <v>160</v>
      </c>
      <c r="E108" s="505">
        <v>3548</v>
      </c>
      <c r="F108" s="486">
        <v>42524</v>
      </c>
      <c r="G108" s="844"/>
      <c r="H108" s="332" t="s">
        <v>1596</v>
      </c>
      <c r="I108" s="29">
        <v>34663</v>
      </c>
      <c r="J108" s="464" t="s">
        <v>329</v>
      </c>
      <c r="K108" s="299" t="s">
        <v>328</v>
      </c>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71">
        <f>COUNT(S108:AR108)</f>
        <v>0</v>
      </c>
      <c r="BT108" s="25"/>
      <c r="BU108" s="15">
        <f>COUNT(AS108:BR108)</f>
        <v>0</v>
      </c>
      <c r="BV108" s="23"/>
      <c r="BW108" s="15">
        <f t="shared" ref="BW108:BW111" si="16">SUM(BS108,BU108)</f>
        <v>0</v>
      </c>
      <c r="BX108" s="257"/>
      <c r="BY108" s="257"/>
      <c r="BZ108" s="257"/>
      <c r="CA108" s="257"/>
      <c r="CB108" s="257"/>
      <c r="CC108" s="257"/>
      <c r="CD108" s="257"/>
      <c r="CE108" s="257"/>
    </row>
    <row r="109" spans="1:83" ht="21" hidden="1" customHeight="1">
      <c r="A109" s="42"/>
      <c r="B109" s="42"/>
      <c r="C109" s="40" t="s">
        <v>80</v>
      </c>
      <c r="D109" s="591" t="s">
        <v>1426</v>
      </c>
      <c r="E109" s="505">
        <v>11397</v>
      </c>
      <c r="F109" s="486">
        <v>44927</v>
      </c>
      <c r="G109" s="844"/>
      <c r="H109" s="332" t="s">
        <v>1406</v>
      </c>
      <c r="I109" s="29">
        <v>44883</v>
      </c>
      <c r="J109" s="457" t="s">
        <v>1428</v>
      </c>
      <c r="K109" s="299" t="s">
        <v>1427</v>
      </c>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71">
        <f>COUNT(S109:AR109)</f>
        <v>0</v>
      </c>
      <c r="BT109" s="25"/>
      <c r="BU109" s="15">
        <f>COUNT(AS109:BR109)</f>
        <v>0</v>
      </c>
      <c r="BV109" s="23"/>
      <c r="BW109" s="15">
        <f t="shared" si="16"/>
        <v>0</v>
      </c>
      <c r="BX109" s="257"/>
      <c r="BY109" s="257"/>
      <c r="BZ109" s="257"/>
      <c r="CA109" s="257"/>
      <c r="CB109" s="257"/>
      <c r="CC109" s="257"/>
      <c r="CD109" s="257"/>
      <c r="CE109" s="257"/>
    </row>
    <row r="110" spans="1:83" ht="21" hidden="1" customHeight="1">
      <c r="A110" s="42"/>
      <c r="B110" s="42"/>
      <c r="C110" s="40" t="s">
        <v>32</v>
      </c>
      <c r="D110" s="591" t="s">
        <v>279</v>
      </c>
      <c r="E110" s="505">
        <v>3308</v>
      </c>
      <c r="F110" s="487">
        <v>36648</v>
      </c>
      <c r="G110" s="844"/>
      <c r="H110" s="332" t="s">
        <v>1406</v>
      </c>
      <c r="I110" s="29">
        <v>36501</v>
      </c>
      <c r="J110" s="464" t="s">
        <v>742</v>
      </c>
      <c r="K110" s="299" t="s">
        <v>741</v>
      </c>
      <c r="L110" s="16">
        <v>0</v>
      </c>
      <c r="M110" s="16">
        <v>0</v>
      </c>
      <c r="N110" s="16">
        <v>0</v>
      </c>
      <c r="O110" s="16">
        <v>0</v>
      </c>
      <c r="P110" s="16">
        <v>0</v>
      </c>
      <c r="Q110" s="16">
        <v>0</v>
      </c>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171">
        <f>COUNT(S110:AR110)</f>
        <v>0</v>
      </c>
      <c r="BT110" s="25"/>
      <c r="BU110" s="15">
        <f>COUNT(AS110:BR110)</f>
        <v>0</v>
      </c>
      <c r="BV110" s="23"/>
      <c r="BW110" s="15">
        <f t="shared" si="16"/>
        <v>0</v>
      </c>
      <c r="BX110" s="257"/>
      <c r="BY110" s="257"/>
      <c r="BZ110" s="257"/>
      <c r="CA110" s="257"/>
      <c r="CB110" s="257"/>
      <c r="CC110" s="257"/>
      <c r="CD110" s="257"/>
      <c r="CE110" s="257"/>
    </row>
    <row r="111" spans="1:83" ht="21" hidden="1" customHeight="1">
      <c r="A111" s="42"/>
      <c r="B111" s="42"/>
      <c r="C111" s="40" t="s">
        <v>68</v>
      </c>
      <c r="D111" s="36" t="s">
        <v>1120</v>
      </c>
      <c r="E111" s="332" t="s">
        <v>1745</v>
      </c>
      <c r="F111" s="485">
        <v>43991</v>
      </c>
      <c r="G111" s="844"/>
      <c r="H111" s="332" t="s">
        <v>1596</v>
      </c>
      <c r="I111" s="29">
        <v>44244</v>
      </c>
      <c r="J111" s="458" t="s">
        <v>1122</v>
      </c>
      <c r="K111" s="299" t="s">
        <v>1121</v>
      </c>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171">
        <f>COUNT(S111:AR111)</f>
        <v>0</v>
      </c>
      <c r="BT111" s="25"/>
      <c r="BU111" s="15">
        <f>COUNT(AS111:BR111)</f>
        <v>0</v>
      </c>
      <c r="BV111" s="23"/>
      <c r="BW111" s="15">
        <f t="shared" si="16"/>
        <v>0</v>
      </c>
      <c r="BX111" s="257"/>
      <c r="BY111" s="257"/>
      <c r="BZ111" s="257"/>
      <c r="CA111" s="257"/>
      <c r="CB111" s="257"/>
      <c r="CC111" s="257"/>
      <c r="CD111" s="257"/>
      <c r="CE111" s="257"/>
    </row>
    <row r="112" spans="1:83" hidden="1"/>
    <row r="113" spans="1:83" s="52" customFormat="1" ht="54" hidden="1" customHeight="1">
      <c r="C113" s="51"/>
      <c r="D113" s="51" t="s">
        <v>1881</v>
      </c>
      <c r="E113" s="197"/>
      <c r="F113" s="493"/>
      <c r="G113" s="197"/>
      <c r="H113" s="268"/>
      <c r="I113" s="37"/>
      <c r="J113" s="3"/>
      <c r="K113" s="268"/>
      <c r="BR113" s="265"/>
      <c r="BS113" s="265"/>
      <c r="BT113" s="265"/>
      <c r="BV113" s="265"/>
    </row>
    <row r="114" spans="1:83" s="528" customFormat="1" ht="34.5" hidden="1" customHeight="1">
      <c r="A114" s="636" t="s">
        <v>301</v>
      </c>
      <c r="B114" s="636" t="s">
        <v>1604</v>
      </c>
      <c r="C114" s="642" t="s">
        <v>12</v>
      </c>
      <c r="D114" s="636" t="s">
        <v>39</v>
      </c>
      <c r="E114" s="634" t="s">
        <v>1668</v>
      </c>
      <c r="F114" s="637" t="s">
        <v>14</v>
      </c>
      <c r="G114" s="506"/>
      <c r="H114" s="637" t="s">
        <v>1614</v>
      </c>
      <c r="I114" s="637" t="s">
        <v>1615</v>
      </c>
      <c r="J114" s="634" t="s">
        <v>299</v>
      </c>
      <c r="K114" s="637" t="s">
        <v>298</v>
      </c>
      <c r="L114" s="634" t="s">
        <v>1355</v>
      </c>
      <c r="M114" s="634" t="s">
        <v>1554</v>
      </c>
      <c r="N114" s="634" t="s">
        <v>1555</v>
      </c>
      <c r="O114" s="634" t="s">
        <v>1671</v>
      </c>
      <c r="P114" s="634"/>
      <c r="Q114" s="634" t="s">
        <v>1671</v>
      </c>
      <c r="R114" s="634"/>
      <c r="S114" s="636"/>
      <c r="T114" s="636"/>
      <c r="U114" s="636"/>
      <c r="V114" s="636"/>
      <c r="W114" s="636"/>
      <c r="X114" s="636"/>
      <c r="Y114" s="636"/>
      <c r="Z114" s="636"/>
      <c r="AA114" s="636"/>
      <c r="AB114" s="636"/>
      <c r="AC114" s="636"/>
      <c r="AD114" s="636"/>
      <c r="AE114" s="636"/>
      <c r="AF114" s="636"/>
      <c r="AG114" s="636"/>
      <c r="AH114" s="636"/>
      <c r="AI114" s="636"/>
      <c r="AJ114" s="636"/>
      <c r="AK114" s="636"/>
      <c r="AL114" s="636"/>
      <c r="AM114" s="636"/>
      <c r="AN114" s="636"/>
      <c r="AO114" s="636"/>
      <c r="AP114" s="636"/>
      <c r="AQ114" s="636"/>
      <c r="AR114" s="636"/>
      <c r="AS114" s="636"/>
      <c r="AT114" s="636"/>
      <c r="AU114" s="636"/>
      <c r="AV114" s="636"/>
      <c r="AW114" s="636"/>
      <c r="AX114" s="636"/>
      <c r="AY114" s="636"/>
      <c r="AZ114" s="636"/>
      <c r="BA114" s="636"/>
      <c r="BB114" s="636"/>
      <c r="BC114" s="636"/>
      <c r="BD114" s="636"/>
      <c r="BE114" s="636"/>
      <c r="BF114" s="636"/>
      <c r="BG114" s="636"/>
      <c r="BH114" s="636"/>
      <c r="BI114" s="636"/>
      <c r="BJ114" s="636"/>
      <c r="BK114" s="636"/>
      <c r="BL114" s="636"/>
      <c r="BM114" s="636"/>
      <c r="BN114" s="636"/>
      <c r="BO114" s="636"/>
      <c r="BP114" s="636"/>
      <c r="BQ114" s="636"/>
      <c r="BR114" s="636"/>
      <c r="BS114" s="501" t="s">
        <v>877</v>
      </c>
      <c r="BT114" s="502"/>
      <c r="BU114" s="501" t="s">
        <v>878</v>
      </c>
      <c r="BV114" s="177"/>
      <c r="BW114" s="501" t="s">
        <v>1671</v>
      </c>
    </row>
    <row r="115" spans="1:83" ht="21" hidden="1" customHeight="1">
      <c r="A115" s="42"/>
      <c r="B115" s="42"/>
      <c r="C115" s="40" t="s">
        <v>77</v>
      </c>
      <c r="D115" s="591" t="s">
        <v>1272</v>
      </c>
      <c r="E115" s="505">
        <v>11138</v>
      </c>
      <c r="F115" s="487">
        <v>43986</v>
      </c>
      <c r="G115" s="844"/>
      <c r="H115" s="332" t="s">
        <v>343</v>
      </c>
      <c r="I115" s="29">
        <v>44580</v>
      </c>
      <c r="J115" s="640" t="s">
        <v>1274</v>
      </c>
      <c r="K115" s="409" t="s">
        <v>1273</v>
      </c>
      <c r="L115" s="16">
        <v>0</v>
      </c>
      <c r="M115" s="16">
        <v>0</v>
      </c>
      <c r="N115" s="16">
        <v>0</v>
      </c>
      <c r="O115" s="16">
        <v>0</v>
      </c>
      <c r="P115" s="16">
        <v>0</v>
      </c>
      <c r="Q115" s="16">
        <v>0</v>
      </c>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171">
        <f>COUNT(S115:AR115)</f>
        <v>0</v>
      </c>
      <c r="BT115" s="25"/>
      <c r="BU115" s="15">
        <f>COUNT(AS115:BR115)</f>
        <v>0</v>
      </c>
      <c r="BV115" s="23"/>
      <c r="BW115" s="15">
        <f t="shared" ref="BW115:BW116" si="17">SUM(BS115,BU115)</f>
        <v>0</v>
      </c>
      <c r="BX115" s="257"/>
      <c r="BY115" s="257"/>
      <c r="BZ115" s="257"/>
      <c r="CA115" s="257"/>
      <c r="CB115" s="257"/>
      <c r="CC115" s="257"/>
      <c r="CD115" s="257"/>
      <c r="CE115" s="257"/>
    </row>
    <row r="116" spans="1:83" ht="21" hidden="1" customHeight="1">
      <c r="A116" s="42"/>
      <c r="B116" s="42"/>
      <c r="C116" s="40" t="s">
        <v>101</v>
      </c>
      <c r="D116" s="36" t="s">
        <v>1833</v>
      </c>
      <c r="E116" s="505">
        <v>528</v>
      </c>
      <c r="F116" s="485">
        <v>40756</v>
      </c>
      <c r="G116" s="844"/>
      <c r="H116" s="332" t="s">
        <v>1834</v>
      </c>
      <c r="I116" s="29">
        <v>40756</v>
      </c>
      <c r="J116" s="633" t="s">
        <v>703</v>
      </c>
      <c r="K116" s="299" t="s">
        <v>702</v>
      </c>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171">
        <f>COUNT(S116:AR116)</f>
        <v>0</v>
      </c>
      <c r="BT116" s="25"/>
      <c r="BU116" s="15">
        <f>COUNT(AS116:BR116)</f>
        <v>0</v>
      </c>
      <c r="BV116" s="23"/>
      <c r="BW116" s="15">
        <f t="shared" si="17"/>
        <v>0</v>
      </c>
      <c r="BX116" s="257"/>
      <c r="BY116" s="257"/>
      <c r="BZ116" s="257"/>
      <c r="CA116" s="257"/>
      <c r="CB116" s="257"/>
      <c r="CC116" s="257"/>
      <c r="CD116" s="257"/>
      <c r="CE116" s="257"/>
    </row>
    <row r="117" spans="1:83" ht="15.75" hidden="1" customHeight="1"/>
    <row r="118" spans="1:83" s="52" customFormat="1" ht="54" hidden="1" customHeight="1">
      <c r="D118" s="51" t="s">
        <v>1882</v>
      </c>
      <c r="E118" s="188"/>
      <c r="F118" s="493"/>
      <c r="H118" s="268"/>
      <c r="I118" s="37"/>
      <c r="J118" s="628"/>
      <c r="K118" s="268"/>
      <c r="BQ118" s="265"/>
      <c r="BR118" s="265"/>
      <c r="BS118" s="265"/>
      <c r="BU118" s="265"/>
    </row>
    <row r="119" spans="1:83" s="528" customFormat="1" ht="34.5" hidden="1" customHeight="1">
      <c r="A119" s="636" t="s">
        <v>301</v>
      </c>
      <c r="B119" s="636" t="s">
        <v>1604</v>
      </c>
      <c r="C119" s="642" t="s">
        <v>12</v>
      </c>
      <c r="D119" s="636" t="s">
        <v>39</v>
      </c>
      <c r="E119" s="634" t="s">
        <v>1668</v>
      </c>
      <c r="F119" s="637" t="s">
        <v>14</v>
      </c>
      <c r="G119" s="506"/>
      <c r="H119" s="637" t="s">
        <v>1614</v>
      </c>
      <c r="I119" s="637" t="s">
        <v>1615</v>
      </c>
      <c r="J119" s="634" t="s">
        <v>299</v>
      </c>
      <c r="K119" s="637" t="s">
        <v>298</v>
      </c>
      <c r="L119" s="634" t="s">
        <v>1355</v>
      </c>
      <c r="M119" s="634" t="s">
        <v>1554</v>
      </c>
      <c r="N119" s="634" t="s">
        <v>1555</v>
      </c>
      <c r="O119" s="634" t="s">
        <v>1671</v>
      </c>
      <c r="P119" s="634"/>
      <c r="Q119" s="634" t="s">
        <v>1671</v>
      </c>
      <c r="R119" s="634"/>
      <c r="S119" s="636"/>
      <c r="T119" s="636"/>
      <c r="U119" s="636"/>
      <c r="V119" s="636"/>
      <c r="W119" s="636"/>
      <c r="X119" s="636"/>
      <c r="Y119" s="636"/>
      <c r="Z119" s="636"/>
      <c r="AA119" s="636"/>
      <c r="AB119" s="636"/>
      <c r="AC119" s="636"/>
      <c r="AD119" s="636"/>
      <c r="AE119" s="636"/>
      <c r="AF119" s="636"/>
      <c r="AG119" s="636"/>
      <c r="AH119" s="636"/>
      <c r="AI119" s="636"/>
      <c r="AJ119" s="636"/>
      <c r="AK119" s="636"/>
      <c r="AL119" s="636"/>
      <c r="AM119" s="636"/>
      <c r="AN119" s="636"/>
      <c r="AO119" s="636"/>
      <c r="AP119" s="636"/>
      <c r="AQ119" s="636"/>
      <c r="AR119" s="636"/>
      <c r="AS119" s="636"/>
      <c r="AT119" s="636"/>
      <c r="AU119" s="636"/>
      <c r="AV119" s="636"/>
      <c r="AW119" s="636"/>
      <c r="AX119" s="636"/>
      <c r="AY119" s="636"/>
      <c r="AZ119" s="636"/>
      <c r="BA119" s="636"/>
      <c r="BB119" s="636"/>
      <c r="BC119" s="636"/>
      <c r="BD119" s="636"/>
      <c r="BE119" s="636"/>
      <c r="BF119" s="636"/>
      <c r="BG119" s="636"/>
      <c r="BH119" s="636"/>
      <c r="BI119" s="636"/>
      <c r="BJ119" s="636"/>
      <c r="BK119" s="636"/>
      <c r="BL119" s="636"/>
      <c r="BM119" s="636"/>
      <c r="BN119" s="636"/>
      <c r="BO119" s="636"/>
      <c r="BP119" s="636"/>
      <c r="BQ119" s="636"/>
      <c r="BR119" s="636"/>
      <c r="BS119" s="501" t="s">
        <v>877</v>
      </c>
      <c r="BT119" s="502"/>
      <c r="BU119" s="501" t="s">
        <v>878</v>
      </c>
      <c r="BV119" s="177"/>
      <c r="BW119" s="501" t="s">
        <v>1671</v>
      </c>
    </row>
    <row r="120" spans="1:83" ht="21" hidden="1" customHeight="1">
      <c r="A120" s="42"/>
      <c r="B120" s="42"/>
      <c r="C120" s="40" t="s">
        <v>83</v>
      </c>
      <c r="D120" s="36" t="s">
        <v>1879</v>
      </c>
      <c r="E120" s="505">
        <v>11421</v>
      </c>
      <c r="F120" s="486">
        <v>44317</v>
      </c>
      <c r="G120" s="844"/>
      <c r="H120" s="332" t="s">
        <v>1596</v>
      </c>
      <c r="I120" s="29">
        <v>45316</v>
      </c>
      <c r="J120" s="457" t="s">
        <v>1687</v>
      </c>
      <c r="K120" s="299" t="s">
        <v>1687</v>
      </c>
      <c r="L120" s="16">
        <v>0</v>
      </c>
      <c r="M120" s="16">
        <v>0</v>
      </c>
      <c r="N120" s="16">
        <v>0</v>
      </c>
      <c r="O120" s="16">
        <v>0</v>
      </c>
      <c r="P120" s="16">
        <v>0</v>
      </c>
      <c r="Q120" s="16">
        <v>0</v>
      </c>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171">
        <f>COUNT(S120:AR120)</f>
        <v>0</v>
      </c>
      <c r="BT120" s="25"/>
      <c r="BU120" s="15">
        <f>COUNT(AS120:BR120)</f>
        <v>0</v>
      </c>
      <c r="BV120" s="23"/>
      <c r="BW120" s="15">
        <f t="shared" ref="BW120" si="18">SUM(BS120,BU120)</f>
        <v>0</v>
      </c>
      <c r="BX120" s="257"/>
      <c r="BY120" s="257"/>
      <c r="BZ120" s="257"/>
      <c r="CA120" s="257"/>
      <c r="CB120" s="257"/>
      <c r="CC120" s="257"/>
      <c r="CD120" s="257"/>
      <c r="CE120" s="257"/>
    </row>
    <row r="121" spans="1:83" ht="15.75" hidden="1" customHeight="1"/>
    <row r="122" spans="1:83" s="52" customFormat="1" ht="54" hidden="1" customHeight="1">
      <c r="C122" s="51"/>
      <c r="D122" s="51" t="s">
        <v>1692</v>
      </c>
      <c r="E122" s="197"/>
      <c r="F122" s="493"/>
      <c r="G122" s="197"/>
      <c r="H122" s="268"/>
      <c r="I122" s="37"/>
      <c r="J122" s="47"/>
      <c r="K122" s="268"/>
      <c r="BT122" s="265"/>
      <c r="BU122" s="265"/>
      <c r="BV122" s="265"/>
    </row>
    <row r="123" spans="1:83" s="215" customFormat="1" hidden="1">
      <c r="C123" s="216"/>
      <c r="E123" s="521"/>
      <c r="F123" s="492"/>
      <c r="G123" s="541"/>
      <c r="H123" s="412"/>
      <c r="I123" s="217"/>
      <c r="J123" s="218"/>
      <c r="K123" s="412"/>
      <c r="L123" s="218"/>
      <c r="M123" s="218"/>
      <c r="N123" s="218"/>
      <c r="O123" s="218"/>
      <c r="P123" s="218"/>
      <c r="Q123" s="218"/>
      <c r="R123" s="218"/>
      <c r="S123" s="106"/>
      <c r="AN123" s="219"/>
      <c r="AP123" s="216"/>
      <c r="AQ123" s="216"/>
      <c r="AR123" s="216"/>
    </row>
    <row r="124" spans="1:83" s="159" customFormat="1" ht="34.5" hidden="1" customHeight="1">
      <c r="A124" s="15" t="s">
        <v>11</v>
      </c>
      <c r="B124" s="15" t="s">
        <v>1012</v>
      </c>
      <c r="C124" s="535" t="s">
        <v>12</v>
      </c>
      <c r="D124" s="593" t="s">
        <v>39</v>
      </c>
      <c r="E124" s="203"/>
      <c r="F124" s="366" t="s">
        <v>14</v>
      </c>
      <c r="G124" s="506"/>
      <c r="H124" s="93" t="s">
        <v>1614</v>
      </c>
      <c r="I124" s="267" t="s">
        <v>1615</v>
      </c>
      <c r="J124" s="450"/>
      <c r="K124" s="93"/>
      <c r="L124" s="354" t="s">
        <v>1355</v>
      </c>
      <c r="M124" s="354" t="s">
        <v>1485</v>
      </c>
      <c r="N124" s="354"/>
      <c r="O124" s="354" t="s">
        <v>1485</v>
      </c>
      <c r="P124" s="354"/>
      <c r="Q124" s="354" t="s">
        <v>1485</v>
      </c>
      <c r="R124" s="354"/>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2" t="s">
        <v>877</v>
      </c>
      <c r="BT124" s="13"/>
      <c r="BU124" s="12" t="s">
        <v>878</v>
      </c>
      <c r="BV124" s="160"/>
      <c r="BW124" s="14" t="s">
        <v>1485</v>
      </c>
    </row>
    <row r="125" spans="1:83" s="257" customFormat="1" ht="21" hidden="1" customHeight="1">
      <c r="A125" s="15"/>
      <c r="B125" s="15"/>
      <c r="C125" s="40" t="s">
        <v>25</v>
      </c>
      <c r="D125" s="591" t="s">
        <v>69</v>
      </c>
      <c r="E125" s="524"/>
      <c r="F125" s="487">
        <v>38930</v>
      </c>
      <c r="G125" s="844"/>
      <c r="H125" s="332" t="s">
        <v>259</v>
      </c>
      <c r="I125" s="29">
        <v>38814</v>
      </c>
      <c r="J125" s="451"/>
      <c r="K125" s="284"/>
      <c r="L125" s="16">
        <v>1</v>
      </c>
      <c r="M125" s="16">
        <v>0</v>
      </c>
      <c r="N125" s="16">
        <v>0</v>
      </c>
      <c r="O125" s="16">
        <v>0</v>
      </c>
      <c r="P125" s="16"/>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171">
        <f t="shared" ref="BS125:BS141" si="19">COUNT(S125:AR125)</f>
        <v>0</v>
      </c>
      <c r="BT125" s="25"/>
      <c r="BU125" s="15">
        <f t="shared" ref="BU125:BU141" si="20">COUNT(AS125:BR125)</f>
        <v>0</v>
      </c>
      <c r="BV125" s="23"/>
      <c r="BW125" s="15">
        <f t="shared" ref="BW125:BW141" si="21">SUM(BS125,BU125)</f>
        <v>0</v>
      </c>
      <c r="BX125" s="25"/>
      <c r="BY125" s="25"/>
      <c r="BZ125" s="25"/>
      <c r="CA125" s="25"/>
      <c r="CB125" s="25"/>
      <c r="CC125" s="25"/>
      <c r="CD125" s="25"/>
      <c r="CE125" s="25"/>
    </row>
    <row r="126" spans="1:83" s="257" customFormat="1" ht="21" hidden="1" customHeight="1">
      <c r="A126" s="42"/>
      <c r="B126" s="42"/>
      <c r="C126" s="40" t="s">
        <v>29</v>
      </c>
      <c r="D126" s="591" t="s">
        <v>1171</v>
      </c>
      <c r="E126" s="524"/>
      <c r="F126" s="486">
        <v>26406</v>
      </c>
      <c r="G126" s="844"/>
      <c r="H126" s="332" t="s">
        <v>749</v>
      </c>
      <c r="I126" s="29">
        <v>36271</v>
      </c>
      <c r="J126" s="451"/>
      <c r="K126" s="284"/>
      <c r="L126" s="16">
        <v>0</v>
      </c>
      <c r="M126" s="16">
        <v>0</v>
      </c>
      <c r="N126" s="16">
        <v>0</v>
      </c>
      <c r="O126" s="16">
        <v>0</v>
      </c>
      <c r="P126" s="16"/>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171">
        <f t="shared" si="19"/>
        <v>0</v>
      </c>
      <c r="BT126" s="25"/>
      <c r="BU126" s="15">
        <f t="shared" si="20"/>
        <v>0</v>
      </c>
      <c r="BV126" s="23"/>
      <c r="BW126" s="15">
        <f t="shared" si="21"/>
        <v>0</v>
      </c>
      <c r="CB126" s="25"/>
      <c r="CC126" s="25"/>
    </row>
    <row r="127" spans="1:83" s="257" customFormat="1" ht="21" hidden="1" customHeight="1">
      <c r="A127" s="42"/>
      <c r="B127" s="42"/>
      <c r="C127" s="40" t="s">
        <v>32</v>
      </c>
      <c r="D127" s="591" t="s">
        <v>1151</v>
      </c>
      <c r="E127" s="524"/>
      <c r="F127" s="486">
        <v>30317</v>
      </c>
      <c r="G127" s="844"/>
      <c r="H127" s="332" t="s">
        <v>749</v>
      </c>
      <c r="I127" s="29">
        <v>42704</v>
      </c>
      <c r="J127" s="451"/>
      <c r="K127" s="284"/>
      <c r="L127" s="16">
        <v>0</v>
      </c>
      <c r="M127" s="16">
        <v>0</v>
      </c>
      <c r="N127" s="16">
        <v>0</v>
      </c>
      <c r="O127" s="16">
        <v>0</v>
      </c>
      <c r="P127" s="16"/>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71">
        <f t="shared" si="19"/>
        <v>0</v>
      </c>
      <c r="BT127" s="25"/>
      <c r="BU127" s="15">
        <f t="shared" si="20"/>
        <v>0</v>
      </c>
      <c r="BV127" s="23"/>
      <c r="BW127" s="15">
        <f t="shared" si="21"/>
        <v>0</v>
      </c>
      <c r="CB127" s="25"/>
      <c r="CC127" s="25"/>
    </row>
    <row r="128" spans="1:83" s="257" customFormat="1" ht="21" hidden="1" customHeight="1">
      <c r="A128" s="42"/>
      <c r="B128" s="42"/>
      <c r="C128" s="40" t="s">
        <v>33</v>
      </c>
      <c r="D128" s="591" t="s">
        <v>1233</v>
      </c>
      <c r="E128" s="524"/>
      <c r="F128" s="485">
        <v>31154</v>
      </c>
      <c r="G128" s="844"/>
      <c r="H128" s="332" t="s">
        <v>749</v>
      </c>
      <c r="I128" s="29">
        <v>40995</v>
      </c>
      <c r="J128" s="451"/>
      <c r="K128" s="284"/>
      <c r="L128" s="16">
        <v>0</v>
      </c>
      <c r="M128" s="16">
        <v>0</v>
      </c>
      <c r="N128" s="16">
        <v>0</v>
      </c>
      <c r="O128" s="16">
        <v>0</v>
      </c>
      <c r="P128" s="16"/>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71">
        <f t="shared" si="19"/>
        <v>0</v>
      </c>
      <c r="BT128" s="25"/>
      <c r="BU128" s="15">
        <f t="shared" si="20"/>
        <v>0</v>
      </c>
      <c r="BV128" s="23"/>
      <c r="BW128" s="15">
        <f t="shared" si="21"/>
        <v>0</v>
      </c>
      <c r="CB128" s="25"/>
      <c r="CC128" s="25"/>
    </row>
    <row r="129" spans="1:83" s="257" customFormat="1" ht="21" hidden="1" customHeight="1">
      <c r="A129" s="42"/>
      <c r="B129" s="42"/>
      <c r="C129" s="40" t="s">
        <v>34</v>
      </c>
      <c r="D129" s="36" t="s">
        <v>1225</v>
      </c>
      <c r="E129" s="663"/>
      <c r="F129" s="486">
        <v>33752</v>
      </c>
      <c r="G129" s="844"/>
      <c r="H129" s="332" t="s">
        <v>749</v>
      </c>
      <c r="I129" s="29">
        <v>44393</v>
      </c>
      <c r="J129" s="451"/>
      <c r="K129" s="284"/>
      <c r="L129" s="16">
        <v>0</v>
      </c>
      <c r="M129" s="16">
        <v>0</v>
      </c>
      <c r="N129" s="16">
        <v>0</v>
      </c>
      <c r="O129" s="16">
        <v>0</v>
      </c>
      <c r="P129" s="16"/>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71">
        <f t="shared" si="19"/>
        <v>0</v>
      </c>
      <c r="BT129" s="25"/>
      <c r="BU129" s="15">
        <f t="shared" si="20"/>
        <v>0</v>
      </c>
      <c r="BV129" s="23"/>
      <c r="BW129" s="15">
        <f t="shared" si="21"/>
        <v>0</v>
      </c>
    </row>
    <row r="130" spans="1:83" s="257" customFormat="1" ht="21" hidden="1" customHeight="1">
      <c r="A130" s="42"/>
      <c r="B130" s="42"/>
      <c r="C130" s="40" t="s">
        <v>36</v>
      </c>
      <c r="D130" s="36" t="s">
        <v>208</v>
      </c>
      <c r="E130" s="663"/>
      <c r="F130" s="486">
        <v>35161</v>
      </c>
      <c r="G130" s="844"/>
      <c r="H130" s="332" t="s">
        <v>749</v>
      </c>
      <c r="I130" s="29">
        <v>35318</v>
      </c>
      <c r="J130" s="451"/>
      <c r="K130" s="284"/>
      <c r="L130" s="16">
        <v>0</v>
      </c>
      <c r="M130" s="16">
        <v>0</v>
      </c>
      <c r="N130" s="16">
        <v>0</v>
      </c>
      <c r="O130" s="16">
        <v>0</v>
      </c>
      <c r="P130" s="16"/>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71">
        <f t="shared" si="19"/>
        <v>0</v>
      </c>
      <c r="BT130" s="25"/>
      <c r="BU130" s="15">
        <f t="shared" si="20"/>
        <v>0</v>
      </c>
      <c r="BV130" s="23"/>
      <c r="BW130" s="15">
        <f t="shared" si="21"/>
        <v>0</v>
      </c>
    </row>
    <row r="131" spans="1:83" s="257" customFormat="1" ht="21" hidden="1" customHeight="1">
      <c r="A131" s="42"/>
      <c r="B131" s="42"/>
      <c r="C131" s="40" t="s">
        <v>38</v>
      </c>
      <c r="D131" s="591" t="s">
        <v>218</v>
      </c>
      <c r="E131" s="524"/>
      <c r="F131" s="485">
        <v>36726</v>
      </c>
      <c r="G131" s="844"/>
      <c r="H131" s="332" t="s">
        <v>749</v>
      </c>
      <c r="I131" s="29">
        <v>36803</v>
      </c>
      <c r="J131" s="451"/>
      <c r="K131" s="284"/>
      <c r="L131" s="16">
        <v>0</v>
      </c>
      <c r="M131" s="16">
        <v>0</v>
      </c>
      <c r="N131" s="16">
        <v>0</v>
      </c>
      <c r="O131" s="16">
        <v>0</v>
      </c>
      <c r="P131" s="16"/>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171">
        <f t="shared" si="19"/>
        <v>0</v>
      </c>
      <c r="BT131" s="25"/>
      <c r="BU131" s="15">
        <f t="shared" si="20"/>
        <v>0</v>
      </c>
      <c r="BV131" s="23"/>
      <c r="BW131" s="15">
        <f t="shared" si="21"/>
        <v>0</v>
      </c>
      <c r="CB131" s="25"/>
      <c r="CC131" s="25"/>
      <c r="CD131" s="25"/>
      <c r="CE131" s="25"/>
    </row>
    <row r="132" spans="1:83" s="257" customFormat="1" ht="21" hidden="1" customHeight="1">
      <c r="A132" s="32"/>
      <c r="B132" s="32"/>
      <c r="C132" s="40" t="s">
        <v>52</v>
      </c>
      <c r="D132" s="591" t="s">
        <v>226</v>
      </c>
      <c r="E132" s="524"/>
      <c r="F132" s="487">
        <v>37767</v>
      </c>
      <c r="G132" s="844"/>
      <c r="H132" s="332" t="s">
        <v>749</v>
      </c>
      <c r="I132" s="29">
        <v>36438</v>
      </c>
      <c r="J132" s="451"/>
      <c r="K132" s="284"/>
      <c r="L132" s="16">
        <v>0</v>
      </c>
      <c r="M132" s="16">
        <v>0</v>
      </c>
      <c r="N132" s="16">
        <v>0</v>
      </c>
      <c r="O132" s="16">
        <v>0</v>
      </c>
      <c r="P132" s="16"/>
      <c r="Q132" s="16">
        <v>0</v>
      </c>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171">
        <f t="shared" si="19"/>
        <v>0</v>
      </c>
      <c r="BT132" s="25"/>
      <c r="BU132" s="15">
        <f t="shared" si="20"/>
        <v>0</v>
      </c>
      <c r="BV132" s="23"/>
      <c r="BW132" s="15">
        <f t="shared" si="21"/>
        <v>0</v>
      </c>
      <c r="BZ132" s="25"/>
      <c r="CA132" s="25"/>
    </row>
    <row r="133" spans="1:83" s="25" customFormat="1" ht="21" hidden="1" customHeight="1">
      <c r="A133" s="42"/>
      <c r="B133" s="42"/>
      <c r="C133" s="40" t="s">
        <v>59</v>
      </c>
      <c r="D133" s="591" t="s">
        <v>233</v>
      </c>
      <c r="E133" s="524"/>
      <c r="F133" s="486">
        <v>38805</v>
      </c>
      <c r="G133" s="844"/>
      <c r="H133" s="332" t="s">
        <v>749</v>
      </c>
      <c r="I133" s="29">
        <v>21257</v>
      </c>
      <c r="J133" s="451"/>
      <c r="K133" s="284"/>
      <c r="L133" s="16">
        <v>0</v>
      </c>
      <c r="M133" s="16">
        <v>0</v>
      </c>
      <c r="N133" s="16">
        <v>0</v>
      </c>
      <c r="O133" s="16">
        <v>0</v>
      </c>
      <c r="P133" s="16"/>
      <c r="Q133" s="16">
        <v>0</v>
      </c>
      <c r="R133" s="16"/>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171">
        <f t="shared" si="19"/>
        <v>0</v>
      </c>
      <c r="BU133" s="15">
        <f t="shared" si="20"/>
        <v>0</v>
      </c>
      <c r="BV133" s="23"/>
      <c r="BW133" s="15">
        <f t="shared" si="21"/>
        <v>0</v>
      </c>
      <c r="BX133" s="257"/>
      <c r="BY133" s="257"/>
      <c r="CB133" s="257"/>
      <c r="CC133" s="257"/>
      <c r="CD133" s="257"/>
      <c r="CE133" s="257"/>
    </row>
    <row r="134" spans="1:83" s="257" customFormat="1" ht="21" hidden="1" customHeight="1">
      <c r="A134" s="15"/>
      <c r="B134" s="15"/>
      <c r="C134" s="40" t="s">
        <v>68</v>
      </c>
      <c r="D134" s="591" t="s">
        <v>78</v>
      </c>
      <c r="E134" s="524"/>
      <c r="F134" s="487">
        <v>40126</v>
      </c>
      <c r="G134" s="844"/>
      <c r="H134" s="332" t="s">
        <v>749</v>
      </c>
      <c r="I134" s="29">
        <v>37761</v>
      </c>
      <c r="J134" s="451"/>
      <c r="K134" s="284"/>
      <c r="L134" s="16">
        <v>0</v>
      </c>
      <c r="M134" s="16">
        <v>0</v>
      </c>
      <c r="N134" s="16">
        <v>0</v>
      </c>
      <c r="O134" s="16">
        <v>0</v>
      </c>
      <c r="P134" s="16"/>
      <c r="Q134" s="16">
        <v>0</v>
      </c>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8"/>
      <c r="AY134" s="18"/>
      <c r="AZ134" s="18"/>
      <c r="BA134" s="18"/>
      <c r="BB134" s="18"/>
      <c r="BC134" s="18"/>
      <c r="BD134" s="18"/>
      <c r="BE134" s="18"/>
      <c r="BF134" s="18"/>
      <c r="BG134" s="18"/>
      <c r="BH134" s="18"/>
      <c r="BI134" s="18"/>
      <c r="BJ134" s="18"/>
      <c r="BK134" s="20"/>
      <c r="BL134" s="18"/>
      <c r="BM134" s="18"/>
      <c r="BN134" s="18"/>
      <c r="BO134" s="18"/>
      <c r="BP134" s="18"/>
      <c r="BQ134" s="18"/>
      <c r="BR134" s="18"/>
      <c r="BS134" s="171">
        <f t="shared" si="19"/>
        <v>0</v>
      </c>
      <c r="BT134" s="25"/>
      <c r="BU134" s="15">
        <f t="shared" si="20"/>
        <v>0</v>
      </c>
      <c r="BV134" s="23"/>
      <c r="BW134" s="15">
        <f t="shared" si="21"/>
        <v>0</v>
      </c>
      <c r="CB134" s="25"/>
      <c r="CC134" s="25"/>
    </row>
    <row r="135" spans="1:83" s="257" customFormat="1" ht="21" hidden="1" customHeight="1">
      <c r="A135" s="42"/>
      <c r="B135" s="42"/>
      <c r="C135" s="40" t="s">
        <v>77</v>
      </c>
      <c r="D135" s="591" t="s">
        <v>1162</v>
      </c>
      <c r="E135" s="524"/>
      <c r="F135" s="486">
        <v>41551</v>
      </c>
      <c r="G135" s="844"/>
      <c r="H135" s="332" t="s">
        <v>749</v>
      </c>
      <c r="I135" s="29">
        <v>28780</v>
      </c>
      <c r="J135" s="451"/>
      <c r="K135" s="284"/>
      <c r="L135" s="16">
        <v>0</v>
      </c>
      <c r="M135" s="16">
        <v>0</v>
      </c>
      <c r="N135" s="16">
        <v>0</v>
      </c>
      <c r="O135" s="16">
        <v>0</v>
      </c>
      <c r="P135" s="16"/>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171">
        <f t="shared" si="19"/>
        <v>0</v>
      </c>
      <c r="BT135" s="25"/>
      <c r="BU135" s="15">
        <f t="shared" si="20"/>
        <v>0</v>
      </c>
      <c r="BV135" s="23"/>
      <c r="BW135" s="15">
        <f t="shared" si="21"/>
        <v>0</v>
      </c>
      <c r="BZ135" s="25"/>
      <c r="CA135" s="25"/>
    </row>
    <row r="136" spans="1:83" s="257" customFormat="1" ht="21" hidden="1" customHeight="1">
      <c r="A136" s="42"/>
      <c r="B136" s="42"/>
      <c r="C136" s="40" t="s">
        <v>81</v>
      </c>
      <c r="D136" s="591" t="s">
        <v>1180</v>
      </c>
      <c r="E136" s="524"/>
      <c r="F136" s="485">
        <v>42051</v>
      </c>
      <c r="G136" s="844"/>
      <c r="H136" s="332" t="s">
        <v>749</v>
      </c>
      <c r="I136" s="29">
        <v>27723</v>
      </c>
      <c r="J136" s="451"/>
      <c r="K136" s="284"/>
      <c r="L136" s="16">
        <v>0</v>
      </c>
      <c r="M136" s="16">
        <v>0</v>
      </c>
      <c r="N136" s="16">
        <v>0</v>
      </c>
      <c r="O136" s="16">
        <v>0</v>
      </c>
      <c r="P136" s="16"/>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171">
        <f t="shared" si="19"/>
        <v>0</v>
      </c>
      <c r="BT136" s="25"/>
      <c r="BU136" s="15">
        <f t="shared" si="20"/>
        <v>0</v>
      </c>
      <c r="BV136" s="23"/>
      <c r="BW136" s="15">
        <f t="shared" si="21"/>
        <v>0</v>
      </c>
    </row>
    <row r="137" spans="1:83" s="257" customFormat="1" ht="21" hidden="1" customHeight="1">
      <c r="A137" s="42"/>
      <c r="B137" s="42"/>
      <c r="C137" s="40" t="s">
        <v>83</v>
      </c>
      <c r="D137" s="591" t="s">
        <v>1181</v>
      </c>
      <c r="E137" s="524"/>
      <c r="F137" s="485">
        <v>42051</v>
      </c>
      <c r="G137" s="844"/>
      <c r="H137" s="332" t="s">
        <v>749</v>
      </c>
      <c r="I137" s="29">
        <v>43052</v>
      </c>
      <c r="J137" s="451"/>
      <c r="K137" s="284"/>
      <c r="L137" s="16">
        <v>0</v>
      </c>
      <c r="M137" s="16">
        <v>0</v>
      </c>
      <c r="N137" s="16">
        <v>0</v>
      </c>
      <c r="O137" s="16">
        <v>0</v>
      </c>
      <c r="P137" s="16"/>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71">
        <f t="shared" si="19"/>
        <v>0</v>
      </c>
      <c r="BT137" s="25"/>
      <c r="BU137" s="15">
        <f t="shared" si="20"/>
        <v>0</v>
      </c>
      <c r="BV137" s="23"/>
      <c r="BW137" s="15">
        <f t="shared" si="21"/>
        <v>0</v>
      </c>
    </row>
    <row r="138" spans="1:83" s="257" customFormat="1" ht="21" hidden="1" customHeight="1">
      <c r="A138" s="15"/>
      <c r="B138" s="15"/>
      <c r="C138" s="40" t="s">
        <v>87</v>
      </c>
      <c r="D138" s="591" t="s">
        <v>951</v>
      </c>
      <c r="E138" s="524"/>
      <c r="F138" s="487">
        <v>42172</v>
      </c>
      <c r="G138" s="844"/>
      <c r="H138" s="332" t="s">
        <v>749</v>
      </c>
      <c r="I138" s="29">
        <v>40308</v>
      </c>
      <c r="J138" s="451"/>
      <c r="K138" s="284"/>
      <c r="L138" s="16">
        <v>0</v>
      </c>
      <c r="M138" s="16">
        <v>0</v>
      </c>
      <c r="N138" s="16">
        <v>0</v>
      </c>
      <c r="O138" s="16">
        <v>0</v>
      </c>
      <c r="P138" s="16"/>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8"/>
      <c r="AY138" s="18"/>
      <c r="AZ138" s="18"/>
      <c r="BA138" s="18"/>
      <c r="BB138" s="18"/>
      <c r="BC138" s="18"/>
      <c r="BD138" s="18"/>
      <c r="BE138" s="18"/>
      <c r="BF138" s="18"/>
      <c r="BG138" s="18"/>
      <c r="BH138" s="18"/>
      <c r="BI138" s="18"/>
      <c r="BJ138" s="18"/>
      <c r="BK138" s="20"/>
      <c r="BL138" s="18"/>
      <c r="BM138" s="18"/>
      <c r="BN138" s="18"/>
      <c r="BO138" s="18"/>
      <c r="BP138" s="18"/>
      <c r="BQ138" s="18"/>
      <c r="BR138" s="18"/>
      <c r="BS138" s="171">
        <f t="shared" si="19"/>
        <v>0</v>
      </c>
      <c r="BT138" s="25"/>
      <c r="BU138" s="15">
        <f t="shared" si="20"/>
        <v>0</v>
      </c>
      <c r="BV138" s="23"/>
      <c r="BW138" s="15">
        <f t="shared" si="21"/>
        <v>0</v>
      </c>
    </row>
    <row r="139" spans="1:83" s="257" customFormat="1" ht="21" hidden="1" customHeight="1">
      <c r="A139" s="42"/>
      <c r="B139" s="42"/>
      <c r="C139" s="40" t="s">
        <v>89</v>
      </c>
      <c r="D139" s="591" t="s">
        <v>181</v>
      </c>
      <c r="E139" s="524"/>
      <c r="F139" s="486">
        <v>42875</v>
      </c>
      <c r="G139" s="844"/>
      <c r="H139" s="332" t="s">
        <v>749</v>
      </c>
      <c r="I139" s="29">
        <v>42867</v>
      </c>
      <c r="J139" s="451"/>
      <c r="K139" s="284"/>
      <c r="L139" s="16">
        <v>0</v>
      </c>
      <c r="M139" s="16">
        <v>0</v>
      </c>
      <c r="N139" s="16">
        <v>0</v>
      </c>
      <c r="O139" s="16">
        <v>0</v>
      </c>
      <c r="P139" s="16"/>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171">
        <f t="shared" si="19"/>
        <v>0</v>
      </c>
      <c r="BT139" s="25"/>
      <c r="BU139" s="15">
        <f t="shared" si="20"/>
        <v>0</v>
      </c>
      <c r="BV139" s="23"/>
      <c r="BW139" s="15">
        <f t="shared" si="21"/>
        <v>0</v>
      </c>
    </row>
    <row r="140" spans="1:83" s="257" customFormat="1" ht="21" hidden="1" customHeight="1">
      <c r="A140" s="42"/>
      <c r="B140" s="42"/>
      <c r="C140" s="40" t="s">
        <v>92</v>
      </c>
      <c r="D140" s="591" t="s">
        <v>189</v>
      </c>
      <c r="E140" s="524"/>
      <c r="F140" s="487">
        <v>43259</v>
      </c>
      <c r="G140" s="844"/>
      <c r="H140" s="332" t="s">
        <v>749</v>
      </c>
      <c r="I140" s="29">
        <v>22790</v>
      </c>
      <c r="J140" s="451"/>
      <c r="K140" s="284"/>
      <c r="L140" s="16">
        <v>0</v>
      </c>
      <c r="M140" s="16">
        <v>0</v>
      </c>
      <c r="N140" s="16">
        <v>0</v>
      </c>
      <c r="O140" s="16">
        <v>0</v>
      </c>
      <c r="P140" s="16"/>
      <c r="Q140" s="16">
        <v>0</v>
      </c>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171">
        <f t="shared" si="19"/>
        <v>0</v>
      </c>
      <c r="BT140" s="25"/>
      <c r="BU140" s="15">
        <f t="shared" si="20"/>
        <v>0</v>
      </c>
      <c r="BV140" s="23"/>
      <c r="BW140" s="15">
        <f t="shared" si="21"/>
        <v>0</v>
      </c>
    </row>
    <row r="141" spans="1:83" s="257" customFormat="1" ht="21" hidden="1" customHeight="1">
      <c r="A141" s="32"/>
      <c r="B141" s="32"/>
      <c r="C141" s="40" t="s">
        <v>94</v>
      </c>
      <c r="D141" s="591" t="s">
        <v>957</v>
      </c>
      <c r="E141" s="524"/>
      <c r="F141" s="485">
        <v>43516</v>
      </c>
      <c r="G141" s="844"/>
      <c r="H141" s="332" t="s">
        <v>749</v>
      </c>
      <c r="I141" s="29">
        <v>36238</v>
      </c>
      <c r="J141" s="451"/>
      <c r="K141" s="284"/>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171">
        <f t="shared" si="19"/>
        <v>0</v>
      </c>
      <c r="BT141" s="25"/>
      <c r="BU141" s="15">
        <f t="shared" si="20"/>
        <v>0</v>
      </c>
      <c r="BV141" s="23"/>
      <c r="BW141" s="15">
        <f t="shared" si="21"/>
        <v>0</v>
      </c>
    </row>
    <row r="142" spans="1:83" s="159" customFormat="1" ht="34.5" hidden="1" customHeight="1">
      <c r="A142" s="15" t="s">
        <v>11</v>
      </c>
      <c r="B142" s="15" t="s">
        <v>1012</v>
      </c>
      <c r="C142" s="535" t="s">
        <v>12</v>
      </c>
      <c r="D142" s="593" t="s">
        <v>13</v>
      </c>
      <c r="E142" s="203"/>
      <c r="F142" s="366" t="s">
        <v>14</v>
      </c>
      <c r="G142" s="506"/>
      <c r="H142" s="93" t="s">
        <v>1614</v>
      </c>
      <c r="I142" s="267" t="s">
        <v>1615</v>
      </c>
      <c r="J142" s="450"/>
      <c r="K142" s="93"/>
      <c r="L142" s="354" t="s">
        <v>1355</v>
      </c>
      <c r="M142" s="354" t="s">
        <v>1554</v>
      </c>
      <c r="N142" s="354" t="s">
        <v>1555</v>
      </c>
      <c r="O142" s="354" t="s">
        <v>1485</v>
      </c>
      <c r="P142" s="354"/>
      <c r="Q142" s="354" t="s">
        <v>1485</v>
      </c>
      <c r="R142" s="354"/>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2" t="s">
        <v>877</v>
      </c>
      <c r="BT142" s="13"/>
      <c r="BU142" s="12" t="s">
        <v>878</v>
      </c>
      <c r="BV142" s="160"/>
      <c r="BW142" s="14" t="s">
        <v>1485</v>
      </c>
    </row>
    <row r="143" spans="1:83" s="256" customFormat="1" ht="21" hidden="1" customHeight="1">
      <c r="A143" s="24"/>
      <c r="B143" s="24"/>
      <c r="C143" s="40" t="s">
        <v>16</v>
      </c>
      <c r="D143" s="591" t="s">
        <v>1126</v>
      </c>
      <c r="E143" s="524"/>
      <c r="F143" s="487">
        <v>33633</v>
      </c>
      <c r="G143" s="844"/>
      <c r="H143" s="299" t="s">
        <v>749</v>
      </c>
      <c r="I143" s="26">
        <v>43516</v>
      </c>
      <c r="J143" s="451"/>
      <c r="K143" s="259"/>
      <c r="L143" s="16">
        <v>0</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171">
        <f>COUNT(S143:AR143)</f>
        <v>0</v>
      </c>
      <c r="BT143" s="159"/>
      <c r="BU143" s="15">
        <f>COUNT(AS143:BR143)</f>
        <v>0</v>
      </c>
      <c r="BV143" s="60"/>
      <c r="BW143" s="15">
        <f>SUM(BS143,BU143)</f>
        <v>0</v>
      </c>
    </row>
    <row r="144" spans="1:83" s="215" customFormat="1" hidden="1">
      <c r="C144" s="216"/>
      <c r="E144" s="521"/>
      <c r="F144" s="492"/>
      <c r="G144" s="541"/>
      <c r="H144" s="412"/>
      <c r="I144" s="217"/>
      <c r="J144" s="218"/>
      <c r="K144" s="412"/>
      <c r="L144" s="218"/>
      <c r="M144" s="218"/>
      <c r="N144" s="218"/>
      <c r="O144" s="218"/>
      <c r="P144" s="218"/>
      <c r="Q144" s="218"/>
      <c r="R144" s="218"/>
      <c r="S144" s="106"/>
      <c r="AN144" s="219"/>
      <c r="AP144" s="216"/>
      <c r="AQ144" s="216"/>
      <c r="AR144" s="216"/>
    </row>
    <row r="145" spans="1:83" s="52" customFormat="1" ht="54" hidden="1" customHeight="1">
      <c r="C145" s="51"/>
      <c r="D145" s="51" t="s">
        <v>1693</v>
      </c>
      <c r="E145" s="197"/>
      <c r="F145" s="493"/>
      <c r="G145" s="197"/>
      <c r="H145" s="268"/>
      <c r="I145" s="37"/>
      <c r="J145" s="47"/>
      <c r="K145" s="268"/>
      <c r="BS145" s="265"/>
      <c r="BT145" s="265"/>
      <c r="BU145" s="265"/>
      <c r="BW145" s="265"/>
    </row>
    <row r="146" spans="1:83" s="215" customFormat="1" hidden="1">
      <c r="C146" s="216"/>
      <c r="E146" s="521"/>
      <c r="F146" s="492"/>
      <c r="G146" s="541"/>
      <c r="H146" s="412"/>
      <c r="I146" s="217"/>
      <c r="J146" s="218"/>
      <c r="K146" s="412"/>
      <c r="L146" s="218"/>
      <c r="M146" s="218"/>
      <c r="N146" s="218"/>
      <c r="O146" s="218"/>
      <c r="P146" s="218"/>
      <c r="Q146" s="218"/>
      <c r="R146" s="218"/>
      <c r="S146" s="106"/>
      <c r="AN146" s="219"/>
      <c r="AP146" s="216"/>
      <c r="AQ146" s="216"/>
      <c r="AR146" s="216"/>
    </row>
    <row r="147" spans="1:83" s="159" customFormat="1" ht="34.5" hidden="1" customHeight="1">
      <c r="A147" s="15" t="s">
        <v>11</v>
      </c>
      <c r="B147" s="15" t="s">
        <v>1012</v>
      </c>
      <c r="C147" s="535" t="s">
        <v>12</v>
      </c>
      <c r="D147" s="593" t="s">
        <v>39</v>
      </c>
      <c r="E147" s="203"/>
      <c r="F147" s="366" t="s">
        <v>14</v>
      </c>
      <c r="G147" s="506"/>
      <c r="H147" s="93" t="s">
        <v>1614</v>
      </c>
      <c r="I147" s="267" t="s">
        <v>1615</v>
      </c>
      <c r="J147" s="450"/>
      <c r="K147" s="93"/>
      <c r="L147" s="354" t="s">
        <v>1355</v>
      </c>
      <c r="M147" s="354" t="s">
        <v>1485</v>
      </c>
      <c r="N147" s="354"/>
      <c r="O147" s="354" t="s">
        <v>1485</v>
      </c>
      <c r="P147" s="354"/>
      <c r="Q147" s="354" t="s">
        <v>1485</v>
      </c>
      <c r="R147" s="354"/>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2" t="s">
        <v>877</v>
      </c>
      <c r="BT147" s="13"/>
      <c r="BU147" s="12" t="s">
        <v>878</v>
      </c>
      <c r="BV147" s="160"/>
      <c r="BW147" s="14" t="s">
        <v>1485</v>
      </c>
    </row>
    <row r="148" spans="1:83" ht="21" hidden="1" customHeight="1">
      <c r="A148" s="42"/>
      <c r="B148" s="42"/>
      <c r="C148" s="40" t="s">
        <v>80</v>
      </c>
      <c r="D148" s="591" t="s">
        <v>249</v>
      </c>
      <c r="E148" s="524"/>
      <c r="F148" s="487">
        <v>42026</v>
      </c>
      <c r="G148" s="844"/>
      <c r="H148" s="332" t="s">
        <v>749</v>
      </c>
      <c r="I148" s="29">
        <v>43438</v>
      </c>
      <c r="J148" s="451"/>
      <c r="K148" s="284"/>
      <c r="L148" s="16">
        <v>0</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71">
        <v>0</v>
      </c>
      <c r="BT148" s="25"/>
      <c r="BU148" s="15">
        <v>0</v>
      </c>
      <c r="BV148" s="23"/>
      <c r="BW148" s="15">
        <v>0</v>
      </c>
      <c r="BX148" s="25"/>
      <c r="BY148" s="25"/>
      <c r="BZ148" s="257"/>
      <c r="CA148" s="257"/>
      <c r="CB148" s="257"/>
      <c r="CC148" s="257"/>
      <c r="CD148" s="257"/>
      <c r="CE148" s="257"/>
    </row>
    <row r="149" spans="1:83" ht="21" hidden="1" customHeight="1">
      <c r="A149" s="42"/>
      <c r="B149" s="42"/>
      <c r="C149" s="40" t="s">
        <v>87</v>
      </c>
      <c r="D149" s="591" t="s">
        <v>1314</v>
      </c>
      <c r="E149" s="505">
        <v>11380</v>
      </c>
      <c r="F149" s="486">
        <v>44517</v>
      </c>
      <c r="G149" s="844"/>
      <c r="H149" s="332" t="s">
        <v>343</v>
      </c>
      <c r="I149" s="29">
        <v>44517</v>
      </c>
      <c r="J149" s="457" t="s">
        <v>1316</v>
      </c>
      <c r="K149" s="299" t="s">
        <v>1315</v>
      </c>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71">
        <v>0</v>
      </c>
      <c r="BT149" s="25"/>
      <c r="BU149" s="15">
        <v>0</v>
      </c>
      <c r="BV149" s="23"/>
      <c r="BW149" s="15">
        <v>0</v>
      </c>
      <c r="BX149" s="257"/>
      <c r="BY149" s="257"/>
      <c r="BZ149" s="257"/>
      <c r="CA149" s="257"/>
      <c r="CB149" s="257"/>
      <c r="CC149" s="257"/>
      <c r="CD149" s="257"/>
      <c r="CE149" s="257"/>
    </row>
    <row r="150" spans="1:83" ht="21" hidden="1" customHeight="1">
      <c r="A150" s="42"/>
      <c r="B150" s="42"/>
      <c r="C150" s="40" t="s">
        <v>21</v>
      </c>
      <c r="D150" s="591" t="s">
        <v>240</v>
      </c>
      <c r="E150" s="524"/>
      <c r="F150" s="485">
        <v>40540</v>
      </c>
      <c r="G150" s="844"/>
      <c r="H150" s="332" t="s">
        <v>259</v>
      </c>
      <c r="I150" s="29">
        <v>20221</v>
      </c>
      <c r="J150" s="451"/>
      <c r="K150" s="284"/>
      <c r="L150" s="16">
        <v>2</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71">
        <v>0</v>
      </c>
      <c r="BT150" s="25"/>
      <c r="BU150" s="15">
        <v>0</v>
      </c>
      <c r="BV150" s="23"/>
      <c r="BW150" s="15">
        <v>0</v>
      </c>
      <c r="BX150" s="257"/>
      <c r="BY150" s="257"/>
      <c r="BZ150" s="25"/>
      <c r="CA150" s="25"/>
      <c r="CB150" s="25"/>
      <c r="CC150" s="25"/>
      <c r="CD150" s="25"/>
      <c r="CE150" s="25"/>
    </row>
    <row r="151" spans="1:83" ht="21" hidden="1" customHeight="1">
      <c r="A151" s="42"/>
      <c r="B151" s="42"/>
      <c r="C151" s="40" t="s">
        <v>97</v>
      </c>
      <c r="D151" s="591" t="s">
        <v>1153</v>
      </c>
      <c r="E151" s="524"/>
      <c r="F151" s="486">
        <v>43677</v>
      </c>
      <c r="G151" s="844"/>
      <c r="H151" s="332" t="s">
        <v>749</v>
      </c>
      <c r="I151" s="29">
        <v>44239</v>
      </c>
      <c r="J151" s="451"/>
      <c r="K151" s="284"/>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71">
        <v>0</v>
      </c>
      <c r="BT151" s="25"/>
      <c r="BU151" s="15">
        <v>0</v>
      </c>
      <c r="BV151" s="23"/>
      <c r="BW151" s="15">
        <v>0</v>
      </c>
      <c r="BX151" s="257"/>
      <c r="BY151" s="257"/>
      <c r="BZ151" s="257"/>
      <c r="CA151" s="257"/>
      <c r="CB151" s="257"/>
      <c r="CC151" s="257"/>
      <c r="CD151" s="257"/>
      <c r="CE151" s="257"/>
    </row>
    <row r="152" spans="1:83" ht="21" hidden="1" customHeight="1">
      <c r="A152" s="42"/>
      <c r="B152" s="42"/>
      <c r="C152" s="40" t="s">
        <v>63</v>
      </c>
      <c r="D152" s="591" t="s">
        <v>252</v>
      </c>
      <c r="E152" s="505">
        <v>421</v>
      </c>
      <c r="F152" s="487">
        <v>41044</v>
      </c>
      <c r="G152" s="844"/>
      <c r="H152" s="332" t="s">
        <v>1406</v>
      </c>
      <c r="I152" s="29">
        <v>15767</v>
      </c>
      <c r="J152" s="464" t="s">
        <v>495</v>
      </c>
      <c r="K152" s="299" t="s">
        <v>494</v>
      </c>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171">
        <v>0</v>
      </c>
      <c r="BT152" s="25"/>
      <c r="BU152" s="15">
        <v>0</v>
      </c>
      <c r="BV152" s="23"/>
      <c r="BW152" s="15">
        <v>0</v>
      </c>
      <c r="BX152" s="25"/>
      <c r="BY152" s="25"/>
      <c r="BZ152" s="257"/>
      <c r="CA152" s="257"/>
      <c r="CB152" s="257"/>
      <c r="CC152" s="257"/>
      <c r="CD152" s="257"/>
      <c r="CE152" s="257"/>
    </row>
    <row r="153" spans="1:83" s="25" customFormat="1" ht="21" hidden="1" customHeight="1">
      <c r="A153" s="42"/>
      <c r="B153" s="42"/>
      <c r="C153" s="40" t="s">
        <v>64</v>
      </c>
      <c r="D153" s="591" t="s">
        <v>246</v>
      </c>
      <c r="E153" s="505">
        <v>266</v>
      </c>
      <c r="F153" s="487">
        <v>41047</v>
      </c>
      <c r="G153" s="844"/>
      <c r="H153" s="332" t="s">
        <v>343</v>
      </c>
      <c r="I153" s="29">
        <v>37000</v>
      </c>
      <c r="J153" s="464" t="s">
        <v>1385</v>
      </c>
      <c r="K153" s="299" t="s">
        <v>1384</v>
      </c>
      <c r="L153" s="16">
        <v>0</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171">
        <v>0</v>
      </c>
      <c r="BU153" s="15">
        <v>0</v>
      </c>
      <c r="BV153" s="23"/>
      <c r="BW153" s="15">
        <v>0</v>
      </c>
      <c r="BX153" s="257"/>
      <c r="BY153" s="257"/>
      <c r="BZ153" s="257"/>
      <c r="CA153" s="257"/>
      <c r="CB153" s="257"/>
      <c r="CC153" s="257"/>
      <c r="CD153" s="257"/>
      <c r="CE153" s="257"/>
    </row>
    <row r="154" spans="1:83" s="257" customFormat="1" ht="21" hidden="1" customHeight="1">
      <c r="A154" s="42"/>
      <c r="B154" s="42"/>
      <c r="C154" s="40" t="s">
        <v>92</v>
      </c>
      <c r="D154" s="591" t="s">
        <v>1363</v>
      </c>
      <c r="E154" s="505">
        <v>11394</v>
      </c>
      <c r="F154" s="486">
        <v>44680</v>
      </c>
      <c r="G154" s="844"/>
      <c r="H154" s="332" t="s">
        <v>343</v>
      </c>
      <c r="I154" s="29">
        <v>44679</v>
      </c>
      <c r="J154" s="457" t="s">
        <v>1365</v>
      </c>
      <c r="K154" s="299" t="s">
        <v>1364</v>
      </c>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171">
        <v>0</v>
      </c>
      <c r="BT154" s="25"/>
      <c r="BU154" s="15">
        <v>0</v>
      </c>
      <c r="BV154" s="23"/>
      <c r="BW154" s="15">
        <v>0</v>
      </c>
    </row>
    <row r="155" spans="1:83" s="257" customFormat="1" ht="21" hidden="1" customHeight="1">
      <c r="A155" s="42"/>
      <c r="B155" s="42"/>
      <c r="C155" s="40" t="s">
        <v>50</v>
      </c>
      <c r="D155" s="591" t="s">
        <v>280</v>
      </c>
      <c r="E155" s="505">
        <v>9944</v>
      </c>
      <c r="F155" s="485">
        <v>38651</v>
      </c>
      <c r="G155" s="844"/>
      <c r="H155" s="332" t="s">
        <v>1406</v>
      </c>
      <c r="I155" s="29">
        <v>35828</v>
      </c>
      <c r="J155" s="457" t="s">
        <v>744</v>
      </c>
      <c r="K155" s="299" t="s">
        <v>743</v>
      </c>
      <c r="L155" s="16">
        <v>0</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171">
        <v>0</v>
      </c>
      <c r="BT155" s="25"/>
      <c r="BU155" s="15">
        <v>0</v>
      </c>
      <c r="BV155" s="23"/>
      <c r="BW155" s="15">
        <v>0</v>
      </c>
    </row>
    <row r="156" spans="1:83" ht="21" hidden="1" customHeight="1">
      <c r="A156" s="42"/>
      <c r="B156" s="42"/>
      <c r="C156" s="40" t="s">
        <v>72</v>
      </c>
      <c r="D156" s="36" t="s">
        <v>1679</v>
      </c>
      <c r="E156" s="505">
        <v>11414</v>
      </c>
      <c r="F156" s="485">
        <v>42373</v>
      </c>
      <c r="G156" s="844"/>
      <c r="H156" s="332" t="s">
        <v>343</v>
      </c>
      <c r="I156" s="29">
        <v>43537</v>
      </c>
      <c r="J156" s="458" t="s">
        <v>1010</v>
      </c>
      <c r="K156" s="299" t="s">
        <v>1009</v>
      </c>
      <c r="L156" s="16">
        <v>0</v>
      </c>
      <c r="M156" s="16">
        <v>0</v>
      </c>
      <c r="N156" s="16">
        <v>0</v>
      </c>
      <c r="O156" s="16">
        <v>0</v>
      </c>
      <c r="P156" s="16"/>
      <c r="Q156" s="16">
        <v>0</v>
      </c>
      <c r="R156" s="16"/>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171">
        <f>COUNT(S156:AR156)</f>
        <v>0</v>
      </c>
      <c r="BT156" s="25"/>
      <c r="BU156" s="15">
        <f>COUNT(AS156:BR156)</f>
        <v>0</v>
      </c>
      <c r="BV156" s="23"/>
      <c r="BW156" s="15">
        <f t="shared" ref="BW156" si="22">SUM(BS156,BU156)</f>
        <v>0</v>
      </c>
      <c r="BX156" s="257"/>
      <c r="BY156" s="257"/>
      <c r="BZ156" s="25"/>
      <c r="CA156" s="25"/>
      <c r="CB156" s="257"/>
      <c r="CC156" s="257"/>
      <c r="CD156" s="257"/>
      <c r="CE156" s="257"/>
    </row>
    <row r="157" spans="1:83" s="215" customFormat="1" hidden="1">
      <c r="C157" s="216"/>
      <c r="E157" s="521"/>
      <c r="F157" s="492"/>
      <c r="G157" s="541"/>
      <c r="H157" s="412"/>
      <c r="I157" s="217"/>
      <c r="J157" s="218"/>
      <c r="K157" s="412"/>
      <c r="L157" s="218"/>
      <c r="M157" s="218"/>
      <c r="N157" s="218"/>
      <c r="O157" s="218"/>
      <c r="P157" s="218"/>
      <c r="Q157" s="218"/>
      <c r="R157" s="218"/>
      <c r="S157" s="106"/>
      <c r="AN157" s="219"/>
      <c r="AP157" s="216"/>
      <c r="AQ157" s="216"/>
      <c r="AR157" s="216"/>
    </row>
    <row r="158" spans="1:83" s="52" customFormat="1" ht="54" hidden="1" customHeight="1">
      <c r="C158" s="51"/>
      <c r="D158" s="51" t="s">
        <v>1694</v>
      </c>
      <c r="E158" s="197"/>
      <c r="F158" s="493"/>
      <c r="G158" s="197"/>
      <c r="H158" s="268"/>
      <c r="I158" s="37"/>
      <c r="J158" s="47"/>
      <c r="K158" s="268"/>
      <c r="BU158" s="265"/>
      <c r="BV158" s="265"/>
      <c r="BW158" s="265"/>
      <c r="BY158" s="265"/>
    </row>
    <row r="159" spans="1:83" s="215" customFormat="1" hidden="1">
      <c r="C159" s="216"/>
      <c r="E159" s="521"/>
      <c r="F159" s="492"/>
      <c r="G159" s="541"/>
      <c r="H159" s="412"/>
      <c r="I159" s="217"/>
      <c r="J159" s="218"/>
      <c r="K159" s="412"/>
      <c r="L159" s="218"/>
      <c r="M159" s="218"/>
      <c r="N159" s="218"/>
      <c r="O159" s="218"/>
      <c r="P159" s="218"/>
      <c r="Q159" s="218"/>
      <c r="R159" s="218"/>
      <c r="S159" s="106"/>
      <c r="AN159" s="219"/>
      <c r="AP159" s="216"/>
      <c r="AQ159" s="216"/>
      <c r="AR159" s="216"/>
    </row>
    <row r="160" spans="1:83" s="159" customFormat="1" ht="34.5" hidden="1" customHeight="1">
      <c r="A160" s="15" t="s">
        <v>11</v>
      </c>
      <c r="B160" s="15" t="s">
        <v>1012</v>
      </c>
      <c r="C160" s="535" t="s">
        <v>12</v>
      </c>
      <c r="D160" s="593" t="s">
        <v>39</v>
      </c>
      <c r="E160" s="203"/>
      <c r="F160" s="366" t="s">
        <v>14</v>
      </c>
      <c r="G160" s="506"/>
      <c r="H160" s="93" t="s">
        <v>1614</v>
      </c>
      <c r="I160" s="267" t="s">
        <v>1615</v>
      </c>
      <c r="J160" s="450"/>
      <c r="K160" s="93"/>
      <c r="L160" s="354" t="s">
        <v>1355</v>
      </c>
      <c r="M160" s="354" t="s">
        <v>1485</v>
      </c>
      <c r="N160" s="354"/>
      <c r="O160" s="354" t="s">
        <v>1485</v>
      </c>
      <c r="P160" s="354"/>
      <c r="Q160" s="354" t="s">
        <v>1485</v>
      </c>
      <c r="R160" s="354"/>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2" t="s">
        <v>877</v>
      </c>
      <c r="BT160" s="13"/>
      <c r="BU160" s="12" t="s">
        <v>878</v>
      </c>
      <c r="BV160" s="160"/>
      <c r="BW160" s="14" t="s">
        <v>1485</v>
      </c>
    </row>
    <row r="161" spans="1:81" s="257" customFormat="1" ht="21" hidden="1" customHeight="1">
      <c r="A161" s="42"/>
      <c r="B161" s="42"/>
      <c r="C161" s="40" t="s">
        <v>103</v>
      </c>
      <c r="D161" s="591" t="s">
        <v>1193</v>
      </c>
      <c r="E161" s="524"/>
      <c r="F161" s="485">
        <v>44321</v>
      </c>
      <c r="G161" s="844"/>
      <c r="H161" s="332" t="s">
        <v>749</v>
      </c>
      <c r="I161" s="29">
        <v>44327</v>
      </c>
      <c r="J161" s="451"/>
      <c r="K161" s="284"/>
      <c r="L161" s="16">
        <v>0</v>
      </c>
      <c r="M161" s="16">
        <v>0</v>
      </c>
      <c r="N161" s="16">
        <v>0</v>
      </c>
      <c r="O161" s="16">
        <v>0</v>
      </c>
      <c r="P161" s="16"/>
      <c r="Q161" s="16">
        <v>0</v>
      </c>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171">
        <f>COUNT(S161:AR161)</f>
        <v>0</v>
      </c>
      <c r="BT161" s="25"/>
      <c r="BU161" s="15">
        <f>COUNT(AS161:BR161)</f>
        <v>0</v>
      </c>
      <c r="BV161" s="23"/>
      <c r="BW161" s="15">
        <f>SUM(BS161,BU161)</f>
        <v>0</v>
      </c>
    </row>
    <row r="162" spans="1:81" s="257" customFormat="1" ht="21" hidden="1" customHeight="1">
      <c r="A162" s="42"/>
      <c r="B162" s="42"/>
      <c r="C162" s="40" t="s">
        <v>105</v>
      </c>
      <c r="D162" s="591" t="s">
        <v>1250</v>
      </c>
      <c r="E162" s="524"/>
      <c r="F162" s="485">
        <v>44347</v>
      </c>
      <c r="G162" s="844"/>
      <c r="H162" s="332" t="s">
        <v>749</v>
      </c>
      <c r="I162" s="29">
        <v>44326</v>
      </c>
      <c r="J162" s="451"/>
      <c r="K162" s="284"/>
      <c r="L162" s="16">
        <v>0</v>
      </c>
      <c r="M162" s="16">
        <v>0</v>
      </c>
      <c r="N162" s="16">
        <v>0</v>
      </c>
      <c r="O162" s="16">
        <v>0</v>
      </c>
      <c r="P162" s="16"/>
      <c r="Q162" s="16">
        <v>0</v>
      </c>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171">
        <f>COUNT(S162:AR162)</f>
        <v>0</v>
      </c>
      <c r="BT162" s="25"/>
      <c r="BU162" s="15">
        <f>COUNT(AS162:BR162)</f>
        <v>0</v>
      </c>
      <c r="BV162" s="23"/>
      <c r="BW162" s="15">
        <f>SUM(BS162,BU162)</f>
        <v>0</v>
      </c>
    </row>
    <row r="163" spans="1:81" s="159" customFormat="1" ht="34.5" hidden="1" customHeight="1">
      <c r="A163" s="15" t="s">
        <v>11</v>
      </c>
      <c r="B163" s="15" t="s">
        <v>1012</v>
      </c>
      <c r="C163" s="535" t="s">
        <v>12</v>
      </c>
      <c r="D163" s="593" t="s">
        <v>13</v>
      </c>
      <c r="E163" s="203"/>
      <c r="F163" s="366" t="s">
        <v>14</v>
      </c>
      <c r="G163" s="506"/>
      <c r="H163" s="93" t="s">
        <v>1614</v>
      </c>
      <c r="I163" s="267" t="s">
        <v>1615</v>
      </c>
      <c r="J163" s="450"/>
      <c r="K163" s="93"/>
      <c r="L163" s="354" t="s">
        <v>1355</v>
      </c>
      <c r="M163" s="354" t="s">
        <v>1554</v>
      </c>
      <c r="N163" s="354" t="s">
        <v>1555</v>
      </c>
      <c r="O163" s="354" t="s">
        <v>1485</v>
      </c>
      <c r="P163" s="354"/>
      <c r="Q163" s="354" t="s">
        <v>1485</v>
      </c>
      <c r="R163" s="354"/>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2" t="s">
        <v>877</v>
      </c>
      <c r="BT163" s="13"/>
      <c r="BU163" s="12" t="s">
        <v>878</v>
      </c>
      <c r="BV163" s="160"/>
      <c r="BW163" s="14" t="s">
        <v>1485</v>
      </c>
    </row>
    <row r="164" spans="1:81" s="256" customFormat="1" ht="21" hidden="1" customHeight="1">
      <c r="A164" s="24"/>
      <c r="B164" s="24"/>
      <c r="C164" s="40" t="s">
        <v>19</v>
      </c>
      <c r="D164" s="591" t="s">
        <v>1482</v>
      </c>
      <c r="E164" s="524"/>
      <c r="F164" s="487">
        <v>44823</v>
      </c>
      <c r="G164" s="844"/>
      <c r="H164" s="299" t="s">
        <v>343</v>
      </c>
      <c r="I164" s="26">
        <v>44658</v>
      </c>
      <c r="J164" s="451"/>
      <c r="K164" s="259"/>
      <c r="L164" s="16">
        <v>0</v>
      </c>
      <c r="M164" s="16">
        <v>0</v>
      </c>
      <c r="N164" s="16">
        <v>0</v>
      </c>
      <c r="O164" s="16">
        <v>0</v>
      </c>
      <c r="P164" s="16"/>
      <c r="Q164" s="16">
        <v>0</v>
      </c>
      <c r="R164" s="16"/>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19"/>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171">
        <f>COUNT(S164:AR164)</f>
        <v>0</v>
      </c>
      <c r="BT164" s="159"/>
      <c r="BU164" s="15">
        <f>COUNT(AS164:BR164)</f>
        <v>0</v>
      </c>
      <c r="BV164" s="60"/>
      <c r="BW164" s="15">
        <f>SUM(BS164,BU164)</f>
        <v>0</v>
      </c>
    </row>
    <row r="165" spans="1:81" s="215" customFormat="1" hidden="1">
      <c r="C165" s="216"/>
      <c r="E165" s="521"/>
      <c r="F165" s="492"/>
      <c r="G165" s="541"/>
      <c r="H165" s="412"/>
      <c r="I165" s="217"/>
      <c r="J165" s="218"/>
      <c r="K165" s="412"/>
      <c r="L165" s="218"/>
      <c r="M165" s="218"/>
      <c r="N165" s="218"/>
      <c r="O165" s="218"/>
      <c r="P165" s="218"/>
      <c r="Q165" s="218"/>
      <c r="R165" s="218"/>
      <c r="S165" s="106"/>
      <c r="AN165" s="219"/>
      <c r="AP165" s="216"/>
      <c r="AQ165" s="216"/>
      <c r="AR165" s="216"/>
    </row>
    <row r="166" spans="1:81" s="52" customFormat="1" ht="54" hidden="1" customHeight="1">
      <c r="C166" s="51"/>
      <c r="D166" s="51" t="s">
        <v>1695</v>
      </c>
      <c r="E166" s="197"/>
      <c r="F166" s="493"/>
      <c r="G166" s="197"/>
      <c r="H166" s="268"/>
      <c r="I166" s="37"/>
      <c r="J166" s="47"/>
      <c r="K166" s="268"/>
      <c r="BT166" s="265"/>
      <c r="BU166" s="265"/>
      <c r="BV166" s="265"/>
    </row>
    <row r="167" spans="1:81" s="215" customFormat="1" hidden="1">
      <c r="C167" s="216"/>
      <c r="E167" s="521"/>
      <c r="F167" s="492"/>
      <c r="G167" s="541"/>
      <c r="H167" s="412"/>
      <c r="I167" s="217"/>
      <c r="J167" s="218"/>
      <c r="K167" s="412"/>
      <c r="L167" s="218"/>
      <c r="M167" s="218"/>
      <c r="N167" s="218"/>
      <c r="O167" s="218"/>
      <c r="P167" s="218"/>
      <c r="Q167" s="218"/>
      <c r="R167" s="218"/>
      <c r="S167" s="106"/>
      <c r="AN167" s="219"/>
      <c r="AP167" s="216"/>
      <c r="AQ167" s="216"/>
      <c r="AR167" s="216"/>
    </row>
    <row r="168" spans="1:81" s="159" customFormat="1" ht="35.25" hidden="1" customHeight="1">
      <c r="A168" s="15" t="s">
        <v>11</v>
      </c>
      <c r="B168" s="15" t="s">
        <v>1012</v>
      </c>
      <c r="C168" s="535" t="s">
        <v>12</v>
      </c>
      <c r="D168" s="593" t="s">
        <v>13</v>
      </c>
      <c r="E168" s="203"/>
      <c r="F168" s="366" t="s">
        <v>14</v>
      </c>
      <c r="G168" s="506"/>
      <c r="H168" s="93" t="s">
        <v>297</v>
      </c>
      <c r="I168" s="267" t="s">
        <v>15</v>
      </c>
      <c r="J168" s="450"/>
      <c r="K168" s="93"/>
      <c r="L168" s="354"/>
      <c r="M168" s="354" t="s">
        <v>1263</v>
      </c>
      <c r="N168" s="354"/>
      <c r="O168" s="354" t="s">
        <v>1263</v>
      </c>
      <c r="P168" s="354"/>
      <c r="Q168" s="354" t="s">
        <v>1263</v>
      </c>
      <c r="R168" s="354"/>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2" t="s">
        <v>877</v>
      </c>
      <c r="BT168" s="13"/>
      <c r="BU168" s="12" t="s">
        <v>878</v>
      </c>
      <c r="BV168" s="160"/>
      <c r="BW168" s="14" t="s">
        <v>1263</v>
      </c>
    </row>
    <row r="169" spans="1:81" s="256" customFormat="1" ht="21" hidden="1" customHeight="1">
      <c r="A169" s="24"/>
      <c r="B169" s="24"/>
      <c r="C169" s="40" t="s">
        <v>19</v>
      </c>
      <c r="D169" s="591" t="s">
        <v>1028</v>
      </c>
      <c r="E169" s="524"/>
      <c r="F169" s="487">
        <v>43838</v>
      </c>
      <c r="G169" s="844"/>
      <c r="H169" s="299" t="s">
        <v>924</v>
      </c>
      <c r="I169" s="26">
        <v>41950</v>
      </c>
      <c r="J169" s="451"/>
      <c r="K169" s="259"/>
      <c r="L169" s="16">
        <v>0</v>
      </c>
      <c r="M169" s="16">
        <v>0</v>
      </c>
      <c r="N169" s="16"/>
      <c r="O169" s="16">
        <v>0</v>
      </c>
      <c r="P169" s="16"/>
      <c r="Q169" s="16">
        <v>0</v>
      </c>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COUNT(S169:AR169)</f>
        <v>0</v>
      </c>
      <c r="BT169" s="159"/>
      <c r="BU169" s="15">
        <f>COUNT(AS169:BR169)</f>
        <v>0</v>
      </c>
      <c r="BV169" s="60"/>
      <c r="BW169" s="15">
        <f>SUM(BS169,BU169)</f>
        <v>0</v>
      </c>
    </row>
    <row r="170" spans="1:81" s="160" customFormat="1" ht="34.5" hidden="1" customHeight="1">
      <c r="A170" s="291" t="s">
        <v>11</v>
      </c>
      <c r="B170" s="291" t="s">
        <v>1012</v>
      </c>
      <c r="C170" s="534" t="s">
        <v>12</v>
      </c>
      <c r="D170" s="389" t="s">
        <v>39</v>
      </c>
      <c r="E170" s="525"/>
      <c r="F170" s="366" t="s">
        <v>14</v>
      </c>
      <c r="G170" s="506"/>
      <c r="H170" s="332" t="s">
        <v>297</v>
      </c>
      <c r="I170" s="267" t="s">
        <v>15</v>
      </c>
      <c r="J170" s="450"/>
      <c r="K170" s="332"/>
      <c r="L170" s="354"/>
      <c r="M170" s="354" t="s">
        <v>878</v>
      </c>
      <c r="N170" s="354"/>
      <c r="O170" s="354" t="s">
        <v>878</v>
      </c>
      <c r="P170" s="354"/>
      <c r="Q170" s="354" t="s">
        <v>878</v>
      </c>
      <c r="R170" s="354"/>
      <c r="S170" s="354"/>
      <c r="T170" s="354"/>
      <c r="U170" s="354"/>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291"/>
      <c r="BQ170" s="291"/>
      <c r="BR170" s="291"/>
      <c r="BS170" s="291">
        <v>21</v>
      </c>
      <c r="BT170" s="291">
        <v>28</v>
      </c>
      <c r="BU170" s="12" t="s">
        <v>877</v>
      </c>
      <c r="BV170" s="13"/>
      <c r="BW170" s="12" t="s">
        <v>878</v>
      </c>
      <c r="BY170" s="14" t="s">
        <v>1263</v>
      </c>
    </row>
    <row r="171" spans="1:81" s="25" customFormat="1" ht="21" hidden="1" customHeight="1">
      <c r="A171" s="42"/>
      <c r="B171" s="42"/>
      <c r="C171" s="40" t="s">
        <v>64</v>
      </c>
      <c r="D171" s="591" t="s">
        <v>278</v>
      </c>
      <c r="E171" s="524"/>
      <c r="F171" s="487">
        <v>38927</v>
      </c>
      <c r="G171" s="844"/>
      <c r="H171" s="332" t="s">
        <v>924</v>
      </c>
      <c r="I171" s="29">
        <v>25062</v>
      </c>
      <c r="J171" s="451"/>
      <c r="K171" s="284"/>
      <c r="L171" s="16">
        <v>0</v>
      </c>
      <c r="M171" s="16">
        <v>0</v>
      </c>
      <c r="N171" s="16"/>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19"/>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71">
        <f t="shared" ref="BS171:BS182" si="23">COUNT(S171:AR171)</f>
        <v>0</v>
      </c>
      <c r="BU171" s="15">
        <f t="shared" ref="BU171:BU182" si="24">COUNT(AS171:BR171)</f>
        <v>0</v>
      </c>
      <c r="BV171" s="23"/>
      <c r="BW171" s="15">
        <f t="shared" ref="BW171:BW182" si="25">SUM(BS171,BU171)</f>
        <v>0</v>
      </c>
      <c r="BX171" s="257"/>
      <c r="BY171" s="257"/>
      <c r="BZ171" s="257"/>
      <c r="CA171" s="257"/>
      <c r="CB171" s="257"/>
      <c r="CC171" s="257"/>
    </row>
    <row r="172" spans="1:81" s="25" customFormat="1" ht="21" hidden="1" customHeight="1">
      <c r="A172" s="42"/>
      <c r="B172" s="42"/>
      <c r="C172" s="40" t="s">
        <v>108</v>
      </c>
      <c r="D172" s="591" t="s">
        <v>1222</v>
      </c>
      <c r="E172" s="524"/>
      <c r="F172" s="487">
        <v>44257</v>
      </c>
      <c r="G172" s="844"/>
      <c r="H172" s="332" t="s">
        <v>924</v>
      </c>
      <c r="I172" s="29">
        <v>39381</v>
      </c>
      <c r="J172" s="451"/>
      <c r="K172" s="284"/>
      <c r="L172" s="16">
        <v>0</v>
      </c>
      <c r="M172" s="16">
        <v>0</v>
      </c>
      <c r="N172" s="16"/>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19"/>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71">
        <f t="shared" si="23"/>
        <v>0</v>
      </c>
      <c r="BU172" s="15">
        <f t="shared" si="24"/>
        <v>0</v>
      </c>
      <c r="BV172" s="23"/>
      <c r="BW172" s="15">
        <f t="shared" si="25"/>
        <v>0</v>
      </c>
      <c r="BX172" s="257"/>
      <c r="BY172" s="257"/>
      <c r="BZ172" s="257"/>
      <c r="CA172" s="257"/>
      <c r="CB172" s="257"/>
      <c r="CC172" s="257"/>
    </row>
    <row r="173" spans="1:81" s="25" customFormat="1" ht="21" hidden="1" customHeight="1">
      <c r="A173" s="42"/>
      <c r="B173" s="42"/>
      <c r="C173" s="40" t="s">
        <v>31</v>
      </c>
      <c r="D173" s="36" t="s">
        <v>1013</v>
      </c>
      <c r="E173" s="663"/>
      <c r="F173" s="486">
        <v>23081</v>
      </c>
      <c r="G173" s="844"/>
      <c r="H173" s="332" t="s">
        <v>924</v>
      </c>
      <c r="I173" s="29">
        <v>23380</v>
      </c>
      <c r="J173" s="451"/>
      <c r="K173" s="284"/>
      <c r="L173" s="16">
        <v>0</v>
      </c>
      <c r="M173" s="16">
        <v>0</v>
      </c>
      <c r="N173" s="16"/>
      <c r="O173" s="16">
        <v>0</v>
      </c>
      <c r="P173" s="16"/>
      <c r="Q173" s="16">
        <v>0</v>
      </c>
      <c r="R173" s="16"/>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19"/>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171">
        <f t="shared" si="23"/>
        <v>0</v>
      </c>
      <c r="BU173" s="15">
        <f t="shared" si="24"/>
        <v>0</v>
      </c>
      <c r="BV173" s="23"/>
      <c r="BW173" s="15">
        <f t="shared" si="25"/>
        <v>0</v>
      </c>
      <c r="BX173" s="257"/>
      <c r="BY173" s="257"/>
      <c r="BZ173" s="257"/>
      <c r="CA173" s="257"/>
    </row>
    <row r="174" spans="1:81" s="25" customFormat="1" ht="21" hidden="1" customHeight="1">
      <c r="A174" s="15"/>
      <c r="B174" s="15"/>
      <c r="C174" s="40" t="s">
        <v>59</v>
      </c>
      <c r="D174" s="591" t="s">
        <v>943</v>
      </c>
      <c r="E174" s="524"/>
      <c r="F174" s="487">
        <v>38309</v>
      </c>
      <c r="G174" s="844"/>
      <c r="H174" s="332" t="s">
        <v>924</v>
      </c>
      <c r="I174" s="29">
        <v>29881</v>
      </c>
      <c r="J174" s="451"/>
      <c r="K174" s="284"/>
      <c r="L174" s="16">
        <v>0</v>
      </c>
      <c r="M174" s="16">
        <v>0</v>
      </c>
      <c r="N174" s="16"/>
      <c r="O174" s="16">
        <v>0</v>
      </c>
      <c r="P174" s="16"/>
      <c r="Q174" s="16">
        <v>0</v>
      </c>
      <c r="R174" s="16"/>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8"/>
      <c r="AY174" s="18"/>
      <c r="AZ174" s="18"/>
      <c r="BA174" s="18"/>
      <c r="BB174" s="18"/>
      <c r="BC174" s="18"/>
      <c r="BD174" s="18"/>
      <c r="BE174" s="18"/>
      <c r="BF174" s="18"/>
      <c r="BG174" s="18"/>
      <c r="BH174" s="18"/>
      <c r="BI174" s="18"/>
      <c r="BJ174" s="18"/>
      <c r="BK174" s="20"/>
      <c r="BL174" s="18"/>
      <c r="BM174" s="18"/>
      <c r="BN174" s="18"/>
      <c r="BO174" s="18"/>
      <c r="BP174" s="18"/>
      <c r="BQ174" s="18"/>
      <c r="BR174" s="18"/>
      <c r="BS174" s="171">
        <f t="shared" si="23"/>
        <v>0</v>
      </c>
      <c r="BU174" s="15">
        <f t="shared" si="24"/>
        <v>0</v>
      </c>
      <c r="BV174" s="23"/>
      <c r="BW174" s="15">
        <f t="shared" si="25"/>
        <v>0</v>
      </c>
      <c r="BX174" s="257"/>
      <c r="BY174" s="257"/>
      <c r="CB174" s="257"/>
      <c r="CC174" s="257"/>
    </row>
    <row r="175" spans="1:81" s="25" customFormat="1" ht="21" hidden="1" customHeight="1">
      <c r="A175" s="42"/>
      <c r="B175" s="42"/>
      <c r="C175" s="40" t="s">
        <v>94</v>
      </c>
      <c r="D175" s="36" t="s">
        <v>1041</v>
      </c>
      <c r="E175" s="663"/>
      <c r="F175" s="486">
        <v>43141</v>
      </c>
      <c r="G175" s="844"/>
      <c r="H175" s="332" t="s">
        <v>924</v>
      </c>
      <c r="I175" s="29">
        <v>43844</v>
      </c>
      <c r="J175" s="451"/>
      <c r="K175" s="284"/>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171">
        <f t="shared" si="23"/>
        <v>0</v>
      </c>
      <c r="BU175" s="15">
        <f t="shared" si="24"/>
        <v>0</v>
      </c>
      <c r="BV175" s="23"/>
      <c r="BW175" s="15">
        <f t="shared" si="25"/>
        <v>0</v>
      </c>
      <c r="BX175" s="257"/>
      <c r="BY175" s="257"/>
      <c r="BZ175" s="257"/>
      <c r="CA175" s="257"/>
      <c r="CB175" s="257"/>
      <c r="CC175" s="257"/>
    </row>
    <row r="176" spans="1:81" s="25" customFormat="1" ht="21" hidden="1" customHeight="1">
      <c r="A176" s="42"/>
      <c r="B176" s="42"/>
      <c r="C176" s="40" t="s">
        <v>79</v>
      </c>
      <c r="D176" s="591" t="s">
        <v>132</v>
      </c>
      <c r="E176" s="524"/>
      <c r="F176" s="485">
        <v>41880</v>
      </c>
      <c r="G176" s="844"/>
      <c r="H176" s="332" t="s">
        <v>924</v>
      </c>
      <c r="I176" s="29">
        <v>21930</v>
      </c>
      <c r="J176" s="451"/>
      <c r="K176" s="284"/>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171">
        <f t="shared" si="23"/>
        <v>0</v>
      </c>
      <c r="BU176" s="15">
        <f t="shared" si="24"/>
        <v>0</v>
      </c>
      <c r="BV176" s="23"/>
      <c r="BW176" s="15">
        <f t="shared" si="25"/>
        <v>0</v>
      </c>
      <c r="BX176" s="257"/>
      <c r="BY176" s="257"/>
      <c r="BZ176" s="257"/>
      <c r="CA176" s="257"/>
      <c r="CB176" s="257"/>
      <c r="CC176" s="257"/>
    </row>
    <row r="177" spans="1:81" s="257" customFormat="1" ht="21" hidden="1" customHeight="1">
      <c r="A177" s="15"/>
      <c r="B177" s="15"/>
      <c r="C177" s="40" t="s">
        <v>75</v>
      </c>
      <c r="D177" s="591" t="s">
        <v>934</v>
      </c>
      <c r="E177" s="524"/>
      <c r="F177" s="487">
        <v>41430</v>
      </c>
      <c r="G177" s="844"/>
      <c r="H177" s="332" t="s">
        <v>924</v>
      </c>
      <c r="I177" s="29">
        <v>38791</v>
      </c>
      <c r="J177" s="451"/>
      <c r="K177" s="284"/>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8"/>
      <c r="AY177" s="18"/>
      <c r="AZ177" s="18"/>
      <c r="BA177" s="18"/>
      <c r="BB177" s="18"/>
      <c r="BC177" s="18"/>
      <c r="BD177" s="18"/>
      <c r="BE177" s="18"/>
      <c r="BF177" s="18"/>
      <c r="BG177" s="18"/>
      <c r="BH177" s="18"/>
      <c r="BI177" s="18"/>
      <c r="BJ177" s="18"/>
      <c r="BK177" s="20"/>
      <c r="BL177" s="18"/>
      <c r="BM177" s="18"/>
      <c r="BN177" s="18"/>
      <c r="BO177" s="18"/>
      <c r="BP177" s="18"/>
      <c r="BQ177" s="18"/>
      <c r="BR177" s="18"/>
      <c r="BS177" s="171">
        <f t="shared" si="23"/>
        <v>0</v>
      </c>
      <c r="BT177" s="25"/>
      <c r="BU177" s="15">
        <f t="shared" si="24"/>
        <v>0</v>
      </c>
      <c r="BV177" s="23"/>
      <c r="BW177" s="15">
        <f t="shared" si="25"/>
        <v>0</v>
      </c>
      <c r="BX177" s="25"/>
      <c r="BY177" s="25"/>
    </row>
    <row r="178" spans="1:81" s="257" customFormat="1" ht="21" hidden="1" customHeight="1">
      <c r="A178" s="42"/>
      <c r="B178" s="42"/>
      <c r="C178" s="40" t="s">
        <v>35</v>
      </c>
      <c r="D178" s="36" t="s">
        <v>1005</v>
      </c>
      <c r="E178" s="663"/>
      <c r="F178" s="486">
        <v>33715</v>
      </c>
      <c r="G178" s="844"/>
      <c r="H178" s="332" t="s">
        <v>924</v>
      </c>
      <c r="I178" s="29">
        <v>40238</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171">
        <f t="shared" si="23"/>
        <v>0</v>
      </c>
      <c r="BT178" s="25"/>
      <c r="BU178" s="15">
        <f t="shared" si="24"/>
        <v>0</v>
      </c>
      <c r="BV178" s="23"/>
      <c r="BW178" s="15">
        <f t="shared" si="25"/>
        <v>0</v>
      </c>
    </row>
    <row r="179" spans="1:81" s="257" customFormat="1" ht="21" hidden="1" customHeight="1">
      <c r="A179" s="32"/>
      <c r="B179" s="32"/>
      <c r="C179" s="40" t="s">
        <v>56</v>
      </c>
      <c r="D179" s="591" t="s">
        <v>57</v>
      </c>
      <c r="E179" s="524"/>
      <c r="F179" s="486">
        <v>37408</v>
      </c>
      <c r="G179" s="844"/>
      <c r="H179" s="332" t="s">
        <v>924</v>
      </c>
      <c r="I179" s="29">
        <v>36222</v>
      </c>
      <c r="J179" s="451"/>
      <c r="K179" s="284"/>
      <c r="L179" s="16">
        <v>0</v>
      </c>
      <c r="M179" s="16">
        <v>0</v>
      </c>
      <c r="N179" s="16"/>
      <c r="O179" s="16">
        <v>0</v>
      </c>
      <c r="P179" s="16"/>
      <c r="Q179" s="16">
        <v>0</v>
      </c>
      <c r="R179" s="16"/>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171">
        <f t="shared" si="23"/>
        <v>0</v>
      </c>
      <c r="BT179" s="23"/>
      <c r="BU179" s="15">
        <f t="shared" si="24"/>
        <v>0</v>
      </c>
      <c r="BV179" s="23"/>
      <c r="BW179" s="15">
        <f t="shared" si="25"/>
        <v>0</v>
      </c>
    </row>
    <row r="180" spans="1:81" s="257" customFormat="1" ht="21" hidden="1" customHeight="1">
      <c r="A180" s="42"/>
      <c r="B180" s="42"/>
      <c r="C180" s="40" t="s">
        <v>21</v>
      </c>
      <c r="D180" s="591" t="s">
        <v>242</v>
      </c>
      <c r="E180" s="524"/>
      <c r="F180" s="485">
        <v>40756</v>
      </c>
      <c r="G180" s="844"/>
      <c r="H180" s="332" t="s">
        <v>255</v>
      </c>
      <c r="I180" s="29">
        <v>21724</v>
      </c>
      <c r="J180" s="451"/>
      <c r="K180" s="284"/>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171">
        <f t="shared" si="23"/>
        <v>0</v>
      </c>
      <c r="BT180" s="25"/>
      <c r="BU180" s="15">
        <f t="shared" si="24"/>
        <v>0</v>
      </c>
      <c r="BV180" s="23"/>
      <c r="BW180" s="15">
        <f t="shared" si="25"/>
        <v>0</v>
      </c>
      <c r="BX180" s="25"/>
      <c r="BY180" s="25"/>
      <c r="BZ180" s="25"/>
      <c r="CA180" s="25"/>
      <c r="CB180" s="25"/>
      <c r="CC180" s="25"/>
    </row>
    <row r="181" spans="1:81" s="25" customFormat="1" ht="21" hidden="1" customHeight="1">
      <c r="A181" s="42"/>
      <c r="B181" s="42"/>
      <c r="C181" s="40" t="s">
        <v>97</v>
      </c>
      <c r="D181" s="591" t="s">
        <v>966</v>
      </c>
      <c r="E181" s="524"/>
      <c r="F181" s="486">
        <v>43292</v>
      </c>
      <c r="G181" s="844"/>
      <c r="H181" s="332" t="s">
        <v>924</v>
      </c>
      <c r="I181" s="29">
        <v>22153</v>
      </c>
      <c r="J181" s="451"/>
      <c r="K181" s="284"/>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171">
        <f t="shared" si="23"/>
        <v>0</v>
      </c>
      <c r="BU181" s="15">
        <f t="shared" si="24"/>
        <v>0</v>
      </c>
      <c r="BV181" s="23"/>
      <c r="BW181" s="15">
        <f t="shared" si="25"/>
        <v>0</v>
      </c>
      <c r="BX181" s="257"/>
      <c r="BY181" s="257"/>
      <c r="BZ181" s="257"/>
      <c r="CA181" s="257"/>
      <c r="CB181" s="257"/>
      <c r="CC181" s="257"/>
    </row>
    <row r="182" spans="1:81" s="257" customFormat="1" ht="21" hidden="1" customHeight="1">
      <c r="A182" s="42"/>
      <c r="B182" s="42"/>
      <c r="C182" s="40" t="s">
        <v>23</v>
      </c>
      <c r="D182" s="591" t="s">
        <v>228</v>
      </c>
      <c r="E182" s="524"/>
      <c r="F182" s="487">
        <v>38468</v>
      </c>
      <c r="G182" s="844"/>
      <c r="H182" s="332" t="s">
        <v>259</v>
      </c>
      <c r="I182" s="29">
        <v>36614</v>
      </c>
      <c r="J182" s="451"/>
      <c r="K182" s="284"/>
      <c r="L182" s="16">
        <v>0</v>
      </c>
      <c r="M182" s="16">
        <v>0</v>
      </c>
      <c r="N182" s="16"/>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171">
        <f t="shared" si="23"/>
        <v>0</v>
      </c>
      <c r="BT182" s="25"/>
      <c r="BU182" s="15">
        <f t="shared" si="24"/>
        <v>0</v>
      </c>
      <c r="BV182" s="23"/>
      <c r="BW182" s="15">
        <f t="shared" si="25"/>
        <v>0</v>
      </c>
      <c r="BX182" s="25"/>
      <c r="BY182" s="25"/>
      <c r="BZ182" s="25"/>
      <c r="CA182" s="25"/>
      <c r="CB182" s="25"/>
      <c r="CC182" s="25"/>
    </row>
    <row r="183" spans="1:81" s="215" customFormat="1" hidden="1">
      <c r="C183" s="216"/>
      <c r="E183" s="521"/>
      <c r="F183" s="492"/>
      <c r="G183" s="541"/>
      <c r="H183" s="412"/>
      <c r="I183" s="217"/>
      <c r="J183" s="218"/>
      <c r="K183" s="412"/>
      <c r="L183" s="218"/>
      <c r="M183" s="218"/>
      <c r="N183" s="218"/>
      <c r="O183" s="218"/>
      <c r="P183" s="218"/>
      <c r="Q183" s="218"/>
      <c r="R183" s="218"/>
      <c r="S183" s="106"/>
      <c r="AN183" s="219"/>
      <c r="AP183" s="216"/>
      <c r="AQ183" s="216"/>
      <c r="AR183" s="216"/>
    </row>
    <row r="184" spans="1:81" s="52" customFormat="1" ht="54" hidden="1" customHeight="1">
      <c r="C184" s="51"/>
      <c r="D184" s="51" t="s">
        <v>1696</v>
      </c>
      <c r="E184" s="197"/>
      <c r="F184" s="493"/>
      <c r="G184" s="197"/>
      <c r="H184" s="268"/>
      <c r="I184" s="37"/>
      <c r="J184" s="47"/>
      <c r="K184" s="268"/>
      <c r="BS184" s="265"/>
      <c r="BT184" s="265"/>
      <c r="BU184" s="265"/>
      <c r="BW184" s="265"/>
    </row>
    <row r="185" spans="1:81" s="215" customFormat="1" hidden="1">
      <c r="C185" s="216"/>
      <c r="E185" s="521"/>
      <c r="F185" s="492"/>
      <c r="G185" s="541"/>
      <c r="H185" s="412"/>
      <c r="I185" s="217"/>
      <c r="J185" s="218"/>
      <c r="K185" s="412"/>
      <c r="L185" s="218"/>
      <c r="M185" s="218"/>
      <c r="N185" s="218"/>
      <c r="O185" s="218"/>
      <c r="P185" s="218"/>
      <c r="Q185" s="218"/>
      <c r="R185" s="218"/>
      <c r="S185" s="106"/>
      <c r="AN185" s="219"/>
      <c r="AP185" s="216"/>
      <c r="AQ185" s="216"/>
      <c r="AR185" s="216"/>
    </row>
    <row r="186" spans="1:81" s="160" customFormat="1" ht="34.5" hidden="1" customHeight="1">
      <c r="A186" s="291" t="s">
        <v>11</v>
      </c>
      <c r="B186" s="291" t="s">
        <v>1012</v>
      </c>
      <c r="C186" s="534" t="s">
        <v>12</v>
      </c>
      <c r="D186" s="389" t="s">
        <v>39</v>
      </c>
      <c r="E186" s="525"/>
      <c r="F186" s="366" t="s">
        <v>14</v>
      </c>
      <c r="G186" s="506"/>
      <c r="H186" s="332" t="s">
        <v>297</v>
      </c>
      <c r="I186" s="267" t="s">
        <v>15</v>
      </c>
      <c r="J186" s="450"/>
      <c r="K186" s="332"/>
      <c r="L186" s="354"/>
      <c r="M186" s="354" t="s">
        <v>878</v>
      </c>
      <c r="N186" s="354"/>
      <c r="O186" s="354" t="s">
        <v>878</v>
      </c>
      <c r="P186" s="354"/>
      <c r="Q186" s="354" t="s">
        <v>878</v>
      </c>
      <c r="R186" s="354"/>
      <c r="S186" s="354"/>
      <c r="T186" s="354"/>
      <c r="U186" s="354"/>
      <c r="V186" s="291"/>
      <c r="W186" s="291"/>
      <c r="X186" s="291"/>
      <c r="Y186" s="291"/>
      <c r="Z186" s="291"/>
      <c r="AA186" s="291"/>
      <c r="AB186" s="291"/>
      <c r="AC186" s="291"/>
      <c r="AD186" s="291"/>
      <c r="AE186" s="291"/>
      <c r="AF186" s="291"/>
      <c r="AG186" s="291"/>
      <c r="AH186" s="291"/>
      <c r="AI186" s="291"/>
      <c r="AJ186" s="291"/>
      <c r="AK186" s="291"/>
      <c r="AL186" s="291"/>
      <c r="AM186" s="291"/>
      <c r="AN186" s="291"/>
      <c r="AO186" s="291"/>
      <c r="AP186" s="291"/>
      <c r="AQ186" s="291"/>
      <c r="AR186" s="291"/>
      <c r="AS186" s="291"/>
      <c r="AT186" s="291"/>
      <c r="AU186" s="291"/>
      <c r="AV186" s="291"/>
      <c r="AW186" s="291"/>
      <c r="AX186" s="291"/>
      <c r="AY186" s="291"/>
      <c r="AZ186" s="291"/>
      <c r="BA186" s="291"/>
      <c r="BB186" s="291"/>
      <c r="BC186" s="291"/>
      <c r="BD186" s="291"/>
      <c r="BE186" s="291"/>
      <c r="BF186" s="291"/>
      <c r="BG186" s="291"/>
      <c r="BH186" s="291"/>
      <c r="BI186" s="291"/>
      <c r="BJ186" s="291"/>
      <c r="BK186" s="291"/>
      <c r="BL186" s="291"/>
      <c r="BM186" s="291"/>
      <c r="BN186" s="291"/>
      <c r="BO186" s="291"/>
      <c r="BP186" s="291"/>
      <c r="BQ186" s="291"/>
      <c r="BR186" s="291"/>
      <c r="BS186" s="291">
        <v>21</v>
      </c>
      <c r="BT186" s="291">
        <v>28</v>
      </c>
      <c r="BU186" s="12" t="s">
        <v>877</v>
      </c>
      <c r="BV186" s="13"/>
      <c r="BW186" s="12" t="s">
        <v>878</v>
      </c>
      <c r="BY186" s="14" t="s">
        <v>1263</v>
      </c>
    </row>
    <row r="187" spans="1:81" s="257" customFormat="1" ht="21" hidden="1" customHeight="1">
      <c r="A187" s="42"/>
      <c r="B187" s="42"/>
      <c r="C187" s="40" t="s">
        <v>85</v>
      </c>
      <c r="D187" s="591" t="s">
        <v>160</v>
      </c>
      <c r="E187" s="524"/>
      <c r="F187" s="485">
        <v>42442</v>
      </c>
      <c r="G187" s="844"/>
      <c r="H187" s="332" t="s">
        <v>343</v>
      </c>
      <c r="I187" s="29">
        <v>34663</v>
      </c>
      <c r="J187" s="451"/>
      <c r="K187" s="284"/>
      <c r="L187" s="16">
        <v>0</v>
      </c>
      <c r="M187" s="16">
        <v>0</v>
      </c>
      <c r="N187" s="16"/>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71">
        <f>COUNT(S187:AR187)</f>
        <v>0</v>
      </c>
      <c r="BT187" s="25"/>
      <c r="BU187" s="15">
        <f>COUNT(AS187:BR187)</f>
        <v>0</v>
      </c>
      <c r="BV187" s="23"/>
      <c r="BW187" s="15">
        <f>SUM(BS187,BU187)</f>
        <v>0</v>
      </c>
    </row>
    <row r="188" spans="1:81" s="257" customFormat="1" ht="21" hidden="1" customHeight="1">
      <c r="A188" s="42"/>
      <c r="B188" s="42"/>
      <c r="C188" s="40" t="s">
        <v>101</v>
      </c>
      <c r="D188" s="591" t="s">
        <v>1217</v>
      </c>
      <c r="E188" s="524"/>
      <c r="F188" s="486">
        <v>44273</v>
      </c>
      <c r="G188" s="844"/>
      <c r="H188" s="332" t="s">
        <v>749</v>
      </c>
      <c r="I188" s="29">
        <v>44251</v>
      </c>
      <c r="J188" s="451"/>
      <c r="K188" s="284"/>
      <c r="L188" s="16">
        <v>0</v>
      </c>
      <c r="M188" s="16">
        <v>0</v>
      </c>
      <c r="N188" s="16"/>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19"/>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171">
        <f>COUNT(S188:AR188)</f>
        <v>0</v>
      </c>
      <c r="BT188" s="25"/>
      <c r="BU188" s="15">
        <f>COUNT(AS188:BR188)</f>
        <v>0</v>
      </c>
      <c r="BV188" s="23"/>
      <c r="BW188" s="15">
        <f>SUM(BS188,BU188)</f>
        <v>0</v>
      </c>
    </row>
    <row r="189" spans="1:81" s="257" customFormat="1" ht="21" hidden="1" customHeight="1">
      <c r="A189" s="42"/>
      <c r="B189" s="42"/>
      <c r="C189" s="40" t="s">
        <v>96</v>
      </c>
      <c r="D189" s="591" t="s">
        <v>1120</v>
      </c>
      <c r="E189" s="524"/>
      <c r="F189" s="486">
        <v>43991</v>
      </c>
      <c r="G189" s="844"/>
      <c r="H189" s="332" t="s">
        <v>749</v>
      </c>
      <c r="I189" s="29">
        <v>23767</v>
      </c>
      <c r="J189" s="451"/>
      <c r="K189" s="284"/>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19"/>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171">
        <f>COUNT(S189:AR189)</f>
        <v>0</v>
      </c>
      <c r="BT189" s="25"/>
      <c r="BU189" s="15">
        <f>COUNT(AS189:BR189)</f>
        <v>0</v>
      </c>
      <c r="BV189" s="23"/>
      <c r="BW189" s="15">
        <f>SUM(BS189,BU189)</f>
        <v>0</v>
      </c>
    </row>
    <row r="190" spans="1:81" s="215" customFormat="1" hidden="1">
      <c r="C190" s="216"/>
      <c r="E190" s="521"/>
      <c r="F190" s="492"/>
      <c r="G190" s="541"/>
      <c r="H190" s="412"/>
      <c r="I190" s="217"/>
      <c r="J190" s="218"/>
      <c r="K190" s="412"/>
      <c r="L190" s="218"/>
      <c r="M190" s="218"/>
      <c r="N190" s="218"/>
      <c r="O190" s="218"/>
      <c r="P190" s="218"/>
      <c r="Q190" s="218"/>
      <c r="R190" s="218"/>
      <c r="S190" s="106"/>
      <c r="AN190" s="219"/>
      <c r="AP190" s="216"/>
      <c r="AQ190" s="216"/>
      <c r="AR190" s="216"/>
    </row>
  </sheetData>
  <sortState xmlns:xlrd2="http://schemas.microsoft.com/office/spreadsheetml/2017/richdata2" ref="A4:CJ35">
    <sortCondition descending="1" ref="G4:G35"/>
    <sortCondition ref="F4:F3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6"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191"/>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0" width="3.77734375" style="47" customWidth="1"/>
    <col min="71" max="71" width="21.21875" style="11" customWidth="1"/>
    <col min="72" max="72" width="1.6640625" style="47" customWidth="1"/>
    <col min="73" max="73" width="21.21875" style="11" customWidth="1"/>
    <col min="74" max="74" width="1.6640625" style="47" customWidth="1"/>
    <col min="75" max="75" width="21.21875" style="11" customWidth="1"/>
    <col min="76" max="16384" width="7.44140625" style="47"/>
  </cols>
  <sheetData>
    <row r="1" spans="1:79" ht="72" customHeight="1">
      <c r="A1" s="1"/>
      <c r="B1" s="1"/>
      <c r="C1" s="533"/>
      <c r="D1" s="533"/>
      <c r="E1" s="523"/>
      <c r="F1" s="483"/>
      <c r="G1" s="573"/>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41"/>
    </row>
    <row r="2" spans="1:79" s="60" customFormat="1" ht="34.5" customHeight="1">
      <c r="A2" s="287"/>
      <c r="B2" s="305"/>
      <c r="C2" s="165"/>
      <c r="D2" s="166" t="s">
        <v>2411</v>
      </c>
      <c r="E2" s="516"/>
      <c r="F2" s="484"/>
      <c r="G2" s="574"/>
      <c r="H2" s="423"/>
      <c r="I2" s="8"/>
      <c r="J2" s="448"/>
      <c r="K2" s="8"/>
      <c r="L2" s="226"/>
      <c r="M2" s="226"/>
      <c r="N2" s="9"/>
      <c r="O2" s="226"/>
      <c r="P2" s="226"/>
      <c r="Q2" s="866"/>
      <c r="R2" s="866"/>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03"/>
      <c r="AZ2" s="346"/>
      <c r="BA2" s="345"/>
      <c r="BB2" s="340" t="s">
        <v>8</v>
      </c>
      <c r="BC2" s="340"/>
      <c r="BD2" s="340"/>
      <c r="BE2" s="342"/>
      <c r="BF2" s="340" t="s">
        <v>288</v>
      </c>
      <c r="BG2" s="340"/>
      <c r="BH2" s="340"/>
      <c r="BI2" s="342"/>
      <c r="BJ2" s="340" t="s">
        <v>289</v>
      </c>
      <c r="BK2" s="346"/>
      <c r="BL2" s="340"/>
      <c r="BM2" s="901"/>
      <c r="BN2" s="342"/>
      <c r="BO2" s="340" t="s">
        <v>10</v>
      </c>
      <c r="BP2" s="340"/>
      <c r="BQ2" s="340"/>
      <c r="BR2" s="342"/>
      <c r="BS2" s="10"/>
      <c r="BU2" s="176"/>
      <c r="BW2" s="176"/>
    </row>
    <row r="3" spans="1:79" s="514" customFormat="1" ht="34.5" customHeight="1">
      <c r="A3" s="636" t="s">
        <v>301</v>
      </c>
      <c r="B3" s="636" t="s">
        <v>1604</v>
      </c>
      <c r="C3" s="642"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511" t="s">
        <v>2282</v>
      </c>
      <c r="R3" s="508" t="s">
        <v>2283</v>
      </c>
      <c r="S3" s="512">
        <v>5</v>
      </c>
      <c r="T3" s="512">
        <v>12</v>
      </c>
      <c r="U3" s="512">
        <v>19</v>
      </c>
      <c r="V3" s="512">
        <v>26</v>
      </c>
      <c r="W3" s="512">
        <v>2</v>
      </c>
      <c r="X3" s="512">
        <v>9</v>
      </c>
      <c r="Y3" s="512">
        <v>16</v>
      </c>
      <c r="Z3" s="512">
        <v>23</v>
      </c>
      <c r="AA3" s="512">
        <v>2</v>
      </c>
      <c r="AB3" s="512">
        <v>9</v>
      </c>
      <c r="AC3" s="512">
        <v>16</v>
      </c>
      <c r="AD3" s="512">
        <v>23</v>
      </c>
      <c r="AE3" s="512">
        <v>30</v>
      </c>
      <c r="AF3" s="681">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1671</v>
      </c>
    </row>
    <row r="4" spans="1:79" s="25" customFormat="1" ht="21" customHeight="1">
      <c r="A4" s="32"/>
      <c r="B4" s="32"/>
      <c r="C4" s="40" t="s">
        <v>16</v>
      </c>
      <c r="D4" s="591" t="s">
        <v>697</v>
      </c>
      <c r="E4" s="505">
        <v>11412</v>
      </c>
      <c r="F4" s="485">
        <v>33298</v>
      </c>
      <c r="G4" s="844">
        <v>11</v>
      </c>
      <c r="H4" s="332" t="s">
        <v>259</v>
      </c>
      <c r="I4" s="29">
        <v>35373</v>
      </c>
      <c r="J4" s="633" t="s">
        <v>699</v>
      </c>
      <c r="K4" s="299" t="s">
        <v>698</v>
      </c>
      <c r="L4" s="178">
        <v>8</v>
      </c>
      <c r="M4" s="17">
        <v>2</v>
      </c>
      <c r="N4" s="178">
        <v>10</v>
      </c>
      <c r="O4" s="17">
        <v>1</v>
      </c>
      <c r="P4" s="178">
        <v>11</v>
      </c>
      <c r="Q4" s="17">
        <v>0</v>
      </c>
      <c r="R4" s="178">
        <v>11</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4" si="0">COUNT(S4:AR4)</f>
        <v>0</v>
      </c>
      <c r="BU4" s="171">
        <f t="shared" ref="BU4:BU34" si="1">COUNT(AS4:BR4)</f>
        <v>0</v>
      </c>
      <c r="BW4" s="171">
        <f t="shared" ref="BW4:BW34" si="2">SUM(BS4,BU4)</f>
        <v>0</v>
      </c>
    </row>
    <row r="5" spans="1:79" s="25" customFormat="1" ht="21" customHeight="1">
      <c r="A5" s="179"/>
      <c r="B5" s="179"/>
      <c r="C5" s="40" t="s">
        <v>17</v>
      </c>
      <c r="D5" s="591" t="s">
        <v>210</v>
      </c>
      <c r="E5" s="505">
        <v>261</v>
      </c>
      <c r="F5" s="486">
        <v>35219</v>
      </c>
      <c r="G5" s="844">
        <v>5</v>
      </c>
      <c r="H5" s="332" t="s">
        <v>1834</v>
      </c>
      <c r="I5" s="29">
        <v>17683</v>
      </c>
      <c r="J5" s="457" t="s">
        <v>515</v>
      </c>
      <c r="K5" s="299" t="s">
        <v>514</v>
      </c>
      <c r="L5" s="178">
        <v>4</v>
      </c>
      <c r="M5" s="17">
        <v>1</v>
      </c>
      <c r="N5" s="178">
        <v>5</v>
      </c>
      <c r="O5" s="17">
        <v>0</v>
      </c>
      <c r="P5" s="178">
        <v>5</v>
      </c>
      <c r="Q5" s="17">
        <v>0</v>
      </c>
      <c r="R5" s="178">
        <v>5</v>
      </c>
      <c r="S5" s="189"/>
      <c r="T5" s="189"/>
      <c r="U5" s="189"/>
      <c r="V5" s="189"/>
      <c r="W5" s="189"/>
      <c r="X5" s="189"/>
      <c r="Y5" s="189"/>
      <c r="Z5" s="189"/>
      <c r="AA5" s="189"/>
      <c r="AB5" s="189"/>
      <c r="AC5" s="189"/>
      <c r="AD5" s="189"/>
      <c r="AE5" s="189"/>
      <c r="AF5" s="189"/>
      <c r="AG5" s="189"/>
      <c r="AH5" s="189"/>
      <c r="AI5" s="189"/>
      <c r="AJ5" s="18"/>
      <c r="AK5" s="189"/>
      <c r="AL5" s="189"/>
      <c r="AM5" s="189"/>
      <c r="AN5" s="189"/>
      <c r="AO5" s="189"/>
      <c r="AP5" s="189"/>
      <c r="AQ5" s="189"/>
      <c r="AR5" s="189"/>
      <c r="AS5" s="193"/>
      <c r="AT5" s="193"/>
      <c r="AU5" s="193"/>
      <c r="AV5" s="193"/>
      <c r="AW5" s="193"/>
      <c r="AX5" s="193"/>
      <c r="AY5" s="193"/>
      <c r="AZ5" s="193"/>
      <c r="BA5" s="193"/>
      <c r="BB5" s="193"/>
      <c r="BC5" s="19"/>
      <c r="BD5" s="19"/>
      <c r="BE5" s="19"/>
      <c r="BF5" s="19"/>
      <c r="BG5" s="19"/>
      <c r="BH5" s="19"/>
      <c r="BI5" s="19"/>
      <c r="BJ5" s="19"/>
      <c r="BK5" s="19"/>
      <c r="BL5" s="19"/>
      <c r="BM5" s="19"/>
      <c r="BN5" s="19"/>
      <c r="BO5" s="19"/>
      <c r="BP5" s="19"/>
      <c r="BQ5" s="19"/>
      <c r="BR5" s="19"/>
      <c r="BS5" s="171">
        <f t="shared" si="0"/>
        <v>0</v>
      </c>
      <c r="BU5" s="171">
        <f t="shared" si="1"/>
        <v>0</v>
      </c>
      <c r="BW5" s="171">
        <f t="shared" si="2"/>
        <v>0</v>
      </c>
    </row>
    <row r="6" spans="1:79" s="25" customFormat="1" ht="21" customHeight="1">
      <c r="A6" s="179"/>
      <c r="B6" s="179"/>
      <c r="C6" s="40" t="s">
        <v>19</v>
      </c>
      <c r="D6" s="591" t="s">
        <v>102</v>
      </c>
      <c r="E6" s="505">
        <v>1700</v>
      </c>
      <c r="F6" s="487">
        <v>34494</v>
      </c>
      <c r="G6" s="844">
        <v>0</v>
      </c>
      <c r="H6" s="332" t="s">
        <v>1596</v>
      </c>
      <c r="I6" s="29">
        <v>35626</v>
      </c>
      <c r="J6" s="464" t="s">
        <v>429</v>
      </c>
      <c r="K6" s="299" t="s">
        <v>428</v>
      </c>
      <c r="L6" s="178">
        <v>0</v>
      </c>
      <c r="M6" s="17">
        <v>0</v>
      </c>
      <c r="N6" s="178">
        <v>0</v>
      </c>
      <c r="O6" s="17">
        <v>0</v>
      </c>
      <c r="P6" s="178">
        <v>0</v>
      </c>
      <c r="Q6" s="17">
        <v>0</v>
      </c>
      <c r="R6" s="178">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U6" s="171">
        <f t="shared" si="1"/>
        <v>0</v>
      </c>
      <c r="BW6" s="171">
        <f t="shared" si="2"/>
        <v>0</v>
      </c>
      <c r="BZ6" s="256"/>
      <c r="CA6" s="256"/>
    </row>
    <row r="7" spans="1:79" s="25" customFormat="1" ht="21" customHeight="1">
      <c r="A7" s="179"/>
      <c r="B7" s="179"/>
      <c r="C7" s="40" t="s">
        <v>21</v>
      </c>
      <c r="D7" s="591" t="s">
        <v>226</v>
      </c>
      <c r="E7" s="505">
        <v>535</v>
      </c>
      <c r="F7" s="487">
        <v>37767</v>
      </c>
      <c r="G7" s="844">
        <v>0</v>
      </c>
      <c r="H7" s="332" t="s">
        <v>1596</v>
      </c>
      <c r="I7" s="29">
        <v>36438</v>
      </c>
      <c r="J7" s="464" t="s">
        <v>711</v>
      </c>
      <c r="K7" s="299" t="s">
        <v>710</v>
      </c>
      <c r="L7" s="16">
        <v>0</v>
      </c>
      <c r="M7" s="266">
        <v>0</v>
      </c>
      <c r="N7" s="16">
        <v>0</v>
      </c>
      <c r="O7" s="17">
        <v>0</v>
      </c>
      <c r="P7" s="178">
        <v>0</v>
      </c>
      <c r="Q7" s="17">
        <v>0</v>
      </c>
      <c r="R7" s="178">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U7" s="171">
        <f t="shared" si="1"/>
        <v>0</v>
      </c>
      <c r="BW7" s="171">
        <f t="shared" si="2"/>
        <v>0</v>
      </c>
      <c r="BX7" s="256"/>
      <c r="BY7" s="256"/>
      <c r="BZ7" s="256"/>
      <c r="CA7" s="256"/>
    </row>
    <row r="8" spans="1:79" s="25" customFormat="1" ht="21" customHeight="1">
      <c r="A8" s="179"/>
      <c r="B8" s="179"/>
      <c r="C8" s="40" t="s">
        <v>23</v>
      </c>
      <c r="D8" s="36" t="s">
        <v>177</v>
      </c>
      <c r="E8" s="505">
        <v>11393</v>
      </c>
      <c r="F8" s="486">
        <v>38274</v>
      </c>
      <c r="G8" s="844">
        <v>0</v>
      </c>
      <c r="H8" s="332" t="s">
        <v>1596</v>
      </c>
      <c r="I8" s="29">
        <v>40736</v>
      </c>
      <c r="J8" s="457" t="s">
        <v>549</v>
      </c>
      <c r="K8" s="299" t="s">
        <v>548</v>
      </c>
      <c r="L8" s="16">
        <v>0</v>
      </c>
      <c r="M8" s="266">
        <v>0</v>
      </c>
      <c r="N8" s="16">
        <v>0</v>
      </c>
      <c r="O8" s="266">
        <v>0</v>
      </c>
      <c r="P8" s="178">
        <v>0</v>
      </c>
      <c r="Q8" s="17">
        <v>0</v>
      </c>
      <c r="R8" s="178">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U8" s="171">
        <f t="shared" si="1"/>
        <v>0</v>
      </c>
      <c r="BW8" s="171">
        <f t="shared" si="2"/>
        <v>0</v>
      </c>
    </row>
    <row r="9" spans="1:79" s="25" customFormat="1" ht="21" customHeight="1">
      <c r="A9" s="179"/>
      <c r="B9" s="179"/>
      <c r="C9" s="40" t="s">
        <v>25</v>
      </c>
      <c r="D9" s="591" t="s">
        <v>228</v>
      </c>
      <c r="E9" s="505">
        <v>6505</v>
      </c>
      <c r="F9" s="487">
        <v>38468</v>
      </c>
      <c r="G9" s="844">
        <v>0</v>
      </c>
      <c r="H9" s="332" t="s">
        <v>1596</v>
      </c>
      <c r="I9" s="29">
        <v>36614</v>
      </c>
      <c r="J9" s="464" t="s">
        <v>717</v>
      </c>
      <c r="K9" s="299" t="s">
        <v>716</v>
      </c>
      <c r="L9" s="178">
        <v>0</v>
      </c>
      <c r="M9" s="17">
        <v>0</v>
      </c>
      <c r="N9" s="178">
        <v>0</v>
      </c>
      <c r="O9" s="17">
        <v>0</v>
      </c>
      <c r="P9" s="178">
        <v>0</v>
      </c>
      <c r="Q9" s="17">
        <v>0</v>
      </c>
      <c r="R9" s="178">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U9" s="171">
        <f t="shared" si="1"/>
        <v>0</v>
      </c>
      <c r="BW9" s="171">
        <f t="shared" si="2"/>
        <v>0</v>
      </c>
    </row>
    <row r="10" spans="1:79" s="25" customFormat="1" ht="21" customHeight="1">
      <c r="A10" s="179"/>
      <c r="B10" s="179"/>
      <c r="C10" s="40" t="s">
        <v>27</v>
      </c>
      <c r="D10" s="36" t="s">
        <v>2086</v>
      </c>
      <c r="E10" s="505">
        <v>523</v>
      </c>
      <c r="F10" s="486">
        <v>38803</v>
      </c>
      <c r="G10" s="844">
        <v>0</v>
      </c>
      <c r="H10" s="332" t="s">
        <v>1834</v>
      </c>
      <c r="I10" s="29">
        <v>23320</v>
      </c>
      <c r="J10" s="457" t="s">
        <v>2087</v>
      </c>
      <c r="K10" s="299" t="s">
        <v>2088</v>
      </c>
      <c r="L10" s="16">
        <v>0</v>
      </c>
      <c r="M10" s="266">
        <v>0</v>
      </c>
      <c r="N10" s="16">
        <v>0</v>
      </c>
      <c r="O10" s="266">
        <v>0</v>
      </c>
      <c r="P10" s="178">
        <v>0</v>
      </c>
      <c r="Q10" s="17">
        <v>0</v>
      </c>
      <c r="R10" s="178">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U10" s="171">
        <f t="shared" si="1"/>
        <v>0</v>
      </c>
      <c r="BW10" s="171">
        <f t="shared" si="2"/>
        <v>0</v>
      </c>
    </row>
    <row r="11" spans="1:79" s="25" customFormat="1" ht="21" customHeight="1">
      <c r="A11" s="179"/>
      <c r="B11" s="179"/>
      <c r="C11" s="40" t="s">
        <v>29</v>
      </c>
      <c r="D11" s="591" t="s">
        <v>1672</v>
      </c>
      <c r="E11" s="505">
        <v>513</v>
      </c>
      <c r="F11" s="487">
        <v>39190</v>
      </c>
      <c r="G11" s="844">
        <v>0</v>
      </c>
      <c r="H11" s="332" t="s">
        <v>2327</v>
      </c>
      <c r="I11" s="29">
        <v>39230</v>
      </c>
      <c r="J11" s="464" t="s">
        <v>1673</v>
      </c>
      <c r="K11" s="299" t="s">
        <v>1676</v>
      </c>
      <c r="L11" s="16">
        <v>0</v>
      </c>
      <c r="M11" s="266">
        <v>0</v>
      </c>
      <c r="N11" s="16">
        <v>0</v>
      </c>
      <c r="O11" s="17">
        <v>0</v>
      </c>
      <c r="P11" s="178">
        <v>0</v>
      </c>
      <c r="Q11" s="17">
        <v>0</v>
      </c>
      <c r="R11" s="178">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U11" s="171">
        <f t="shared" si="1"/>
        <v>0</v>
      </c>
      <c r="BW11" s="171">
        <f t="shared" si="2"/>
        <v>0</v>
      </c>
      <c r="BX11" s="256"/>
      <c r="BY11" s="256"/>
    </row>
    <row r="12" spans="1:79" s="25" customFormat="1" ht="21" customHeight="1">
      <c r="A12" s="179"/>
      <c r="B12" s="179"/>
      <c r="C12" s="40" t="s">
        <v>31</v>
      </c>
      <c r="D12" s="591" t="s">
        <v>449</v>
      </c>
      <c r="E12" s="505">
        <v>175</v>
      </c>
      <c r="F12" s="487">
        <v>40107</v>
      </c>
      <c r="G12" s="844">
        <v>0</v>
      </c>
      <c r="H12" s="332" t="s">
        <v>1596</v>
      </c>
      <c r="I12" s="29">
        <v>36733</v>
      </c>
      <c r="J12" s="464" t="s">
        <v>451</v>
      </c>
      <c r="K12" s="299" t="s">
        <v>450</v>
      </c>
      <c r="L12" s="178">
        <v>0</v>
      </c>
      <c r="M12" s="17">
        <v>0</v>
      </c>
      <c r="N12" s="178">
        <v>0</v>
      </c>
      <c r="O12" s="17">
        <v>0</v>
      </c>
      <c r="P12" s="178">
        <v>0</v>
      </c>
      <c r="Q12" s="17">
        <v>0</v>
      </c>
      <c r="R12" s="178">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U12" s="171">
        <f t="shared" si="1"/>
        <v>0</v>
      </c>
      <c r="BW12" s="171">
        <f t="shared" si="2"/>
        <v>0</v>
      </c>
    </row>
    <row r="13" spans="1:79" s="25" customFormat="1" ht="21" customHeight="1">
      <c r="A13" s="179"/>
      <c r="B13" s="179"/>
      <c r="C13" s="40" t="s">
        <v>32</v>
      </c>
      <c r="D13" s="36" t="s">
        <v>1862</v>
      </c>
      <c r="E13" s="505">
        <v>4513</v>
      </c>
      <c r="F13" s="489">
        <v>40210</v>
      </c>
      <c r="G13" s="844">
        <v>0</v>
      </c>
      <c r="H13" s="332" t="s">
        <v>1834</v>
      </c>
      <c r="I13" s="29">
        <v>39899</v>
      </c>
      <c r="J13" s="464" t="s">
        <v>1863</v>
      </c>
      <c r="K13" s="299" t="s">
        <v>1864</v>
      </c>
      <c r="L13" s="16">
        <v>0</v>
      </c>
      <c r="M13" s="266">
        <v>0</v>
      </c>
      <c r="N13" s="16">
        <v>0</v>
      </c>
      <c r="O13" s="266">
        <v>0</v>
      </c>
      <c r="P13" s="178">
        <v>0</v>
      </c>
      <c r="Q13" s="17">
        <v>0</v>
      </c>
      <c r="R13" s="178">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U13" s="171">
        <f t="shared" si="1"/>
        <v>0</v>
      </c>
      <c r="BW13" s="171">
        <f t="shared" si="2"/>
        <v>0</v>
      </c>
    </row>
    <row r="14" spans="1:79" s="25" customFormat="1" ht="21" customHeight="1">
      <c r="A14" s="179"/>
      <c r="B14" s="179"/>
      <c r="C14" s="40" t="s">
        <v>33</v>
      </c>
      <c r="D14" s="36" t="s">
        <v>1813</v>
      </c>
      <c r="E14" s="505">
        <v>331</v>
      </c>
      <c r="F14" s="486">
        <v>40626</v>
      </c>
      <c r="G14" s="844">
        <v>0</v>
      </c>
      <c r="H14" s="332" t="s">
        <v>1596</v>
      </c>
      <c r="I14" s="29">
        <v>16877</v>
      </c>
      <c r="J14" s="464" t="s">
        <v>1816</v>
      </c>
      <c r="K14" s="299" t="s">
        <v>1817</v>
      </c>
      <c r="L14" s="16">
        <v>0</v>
      </c>
      <c r="M14" s="266">
        <v>0</v>
      </c>
      <c r="N14" s="16">
        <v>0</v>
      </c>
      <c r="O14" s="266">
        <v>0</v>
      </c>
      <c r="P14" s="178">
        <v>0</v>
      </c>
      <c r="Q14" s="17">
        <v>0</v>
      </c>
      <c r="R14" s="178">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U14" s="171">
        <f t="shared" si="1"/>
        <v>0</v>
      </c>
      <c r="BW14" s="171">
        <f t="shared" si="2"/>
        <v>0</v>
      </c>
    </row>
    <row r="15" spans="1:79" s="25" customFormat="1" ht="21" customHeight="1">
      <c r="A15" s="179"/>
      <c r="B15" s="179"/>
      <c r="C15" s="40" t="s">
        <v>34</v>
      </c>
      <c r="D15" s="591" t="s">
        <v>114</v>
      </c>
      <c r="E15" s="505">
        <v>1524</v>
      </c>
      <c r="F15" s="487">
        <v>40808</v>
      </c>
      <c r="G15" s="844">
        <v>0</v>
      </c>
      <c r="H15" s="332" t="s">
        <v>1834</v>
      </c>
      <c r="I15" s="29">
        <v>40808</v>
      </c>
      <c r="J15" s="464" t="s">
        <v>454</v>
      </c>
      <c r="K15" s="299" t="s">
        <v>453</v>
      </c>
      <c r="L15" s="16">
        <v>0</v>
      </c>
      <c r="M15" s="266">
        <v>0</v>
      </c>
      <c r="N15" s="16">
        <v>0</v>
      </c>
      <c r="O15" s="266">
        <v>0</v>
      </c>
      <c r="P15" s="16">
        <v>0</v>
      </c>
      <c r="Q15" s="17">
        <v>0</v>
      </c>
      <c r="R15" s="178">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U15" s="171">
        <f t="shared" si="1"/>
        <v>0</v>
      </c>
      <c r="BW15" s="171">
        <f t="shared" si="2"/>
        <v>0</v>
      </c>
    </row>
    <row r="16" spans="1:79" s="25" customFormat="1" ht="21" customHeight="1">
      <c r="A16" s="179"/>
      <c r="B16" s="179"/>
      <c r="C16" s="40" t="s">
        <v>35</v>
      </c>
      <c r="D16" s="591" t="s">
        <v>1089</v>
      </c>
      <c r="E16" s="505">
        <v>6258</v>
      </c>
      <c r="F16" s="485">
        <v>41551</v>
      </c>
      <c r="G16" s="844">
        <v>0</v>
      </c>
      <c r="H16" s="332" t="s">
        <v>1596</v>
      </c>
      <c r="I16" s="29">
        <v>37930</v>
      </c>
      <c r="J16" s="458" t="s">
        <v>652</v>
      </c>
      <c r="K16" s="299" t="s">
        <v>651</v>
      </c>
      <c r="L16" s="178">
        <v>0</v>
      </c>
      <c r="M16" s="17">
        <v>0</v>
      </c>
      <c r="N16" s="178">
        <v>0</v>
      </c>
      <c r="O16" s="17">
        <v>0</v>
      </c>
      <c r="P16" s="178">
        <v>0</v>
      </c>
      <c r="Q16" s="17">
        <v>0</v>
      </c>
      <c r="R16" s="178">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U16" s="171">
        <f t="shared" si="1"/>
        <v>0</v>
      </c>
      <c r="BW16" s="171">
        <f t="shared" si="2"/>
        <v>0</v>
      </c>
    </row>
    <row r="17" spans="1:75" s="25" customFormat="1" ht="21" customHeight="1">
      <c r="A17" s="179"/>
      <c r="B17" s="179"/>
      <c r="C17" s="40" t="s">
        <v>36</v>
      </c>
      <c r="D17" s="591" t="s">
        <v>915</v>
      </c>
      <c r="E17" s="505">
        <v>1723</v>
      </c>
      <c r="F17" s="485">
        <v>41647</v>
      </c>
      <c r="G17" s="844">
        <v>0</v>
      </c>
      <c r="H17" s="332" t="s">
        <v>1596</v>
      </c>
      <c r="I17" s="29">
        <v>41610</v>
      </c>
      <c r="J17" s="633" t="s">
        <v>916</v>
      </c>
      <c r="K17" s="299" t="s">
        <v>970</v>
      </c>
      <c r="L17" s="178">
        <v>0</v>
      </c>
      <c r="M17" s="17">
        <v>0</v>
      </c>
      <c r="N17" s="178">
        <v>0</v>
      </c>
      <c r="O17" s="17">
        <v>0</v>
      </c>
      <c r="P17" s="178">
        <v>0</v>
      </c>
      <c r="Q17" s="17">
        <v>0</v>
      </c>
      <c r="R17" s="178">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U17" s="171">
        <f t="shared" si="1"/>
        <v>0</v>
      </c>
      <c r="BW17" s="171">
        <f t="shared" si="2"/>
        <v>0</v>
      </c>
    </row>
    <row r="18" spans="1:75" s="25" customFormat="1" ht="21" customHeight="1">
      <c r="A18" s="179"/>
      <c r="B18" s="179"/>
      <c r="C18" s="40" t="s">
        <v>38</v>
      </c>
      <c r="D18" s="36" t="s">
        <v>2248</v>
      </c>
      <c r="E18" s="505">
        <v>3224</v>
      </c>
      <c r="F18" s="485">
        <v>41831</v>
      </c>
      <c r="G18" s="844">
        <v>0</v>
      </c>
      <c r="H18" s="332" t="s">
        <v>1834</v>
      </c>
      <c r="I18" s="29">
        <v>21466</v>
      </c>
      <c r="J18" s="458" t="s">
        <v>2249</v>
      </c>
      <c r="K18" s="299" t="s">
        <v>2250</v>
      </c>
      <c r="L18" s="16">
        <v>0</v>
      </c>
      <c r="M18" s="266">
        <v>0</v>
      </c>
      <c r="N18" s="16">
        <v>0</v>
      </c>
      <c r="O18" s="266">
        <v>0</v>
      </c>
      <c r="P18" s="16">
        <v>0</v>
      </c>
      <c r="Q18" s="17">
        <v>0</v>
      </c>
      <c r="R18" s="178">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U18" s="171">
        <f t="shared" si="1"/>
        <v>0</v>
      </c>
      <c r="BW18" s="171">
        <f t="shared" si="2"/>
        <v>0</v>
      </c>
    </row>
    <row r="19" spans="1:75" s="25" customFormat="1" ht="21" customHeight="1">
      <c r="A19" s="179"/>
      <c r="B19" s="179"/>
      <c r="C19" s="40" t="s">
        <v>50</v>
      </c>
      <c r="D19" s="591" t="s">
        <v>100</v>
      </c>
      <c r="E19" s="505">
        <v>1917</v>
      </c>
      <c r="F19" s="487">
        <v>41880</v>
      </c>
      <c r="G19" s="844">
        <v>0</v>
      </c>
      <c r="H19" s="332" t="s">
        <v>1834</v>
      </c>
      <c r="I19" s="29">
        <v>15981</v>
      </c>
      <c r="J19" s="464" t="s">
        <v>1685</v>
      </c>
      <c r="K19" s="299" t="s">
        <v>507</v>
      </c>
      <c r="L19" s="16">
        <v>0</v>
      </c>
      <c r="M19" s="266">
        <v>0</v>
      </c>
      <c r="N19" s="16">
        <v>0</v>
      </c>
      <c r="O19" s="266">
        <v>0</v>
      </c>
      <c r="P19" s="16">
        <v>0</v>
      </c>
      <c r="Q19" s="17">
        <v>0</v>
      </c>
      <c r="R19" s="178">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U19" s="171">
        <f t="shared" si="1"/>
        <v>0</v>
      </c>
      <c r="BW19" s="171">
        <f t="shared" si="2"/>
        <v>0</v>
      </c>
    </row>
    <row r="20" spans="1:75" s="25" customFormat="1" ht="21" customHeight="1">
      <c r="A20" s="179"/>
      <c r="B20" s="179"/>
      <c r="C20" s="40" t="s">
        <v>52</v>
      </c>
      <c r="D20" s="591" t="s">
        <v>132</v>
      </c>
      <c r="E20" s="505">
        <v>1917</v>
      </c>
      <c r="F20" s="487">
        <v>41880</v>
      </c>
      <c r="G20" s="844">
        <v>0</v>
      </c>
      <c r="H20" s="332" t="s">
        <v>1834</v>
      </c>
      <c r="I20" s="29">
        <v>21930</v>
      </c>
      <c r="J20" s="464" t="s">
        <v>1685</v>
      </c>
      <c r="K20" s="299" t="s">
        <v>507</v>
      </c>
      <c r="L20" s="16">
        <v>0</v>
      </c>
      <c r="M20" s="266">
        <v>0</v>
      </c>
      <c r="N20" s="16">
        <v>0</v>
      </c>
      <c r="O20" s="266">
        <v>0</v>
      </c>
      <c r="P20" s="16">
        <v>0</v>
      </c>
      <c r="Q20" s="17">
        <v>0</v>
      </c>
      <c r="R20" s="178">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U20" s="171">
        <f t="shared" si="1"/>
        <v>0</v>
      </c>
      <c r="BW20" s="171">
        <f t="shared" si="2"/>
        <v>0</v>
      </c>
    </row>
    <row r="21" spans="1:75" s="25" customFormat="1" ht="21" customHeight="1">
      <c r="A21" s="179"/>
      <c r="B21" s="179"/>
      <c r="C21" s="40" t="s">
        <v>54</v>
      </c>
      <c r="D21" s="591" t="s">
        <v>1180</v>
      </c>
      <c r="E21" s="505">
        <v>2409</v>
      </c>
      <c r="F21" s="485">
        <v>42051</v>
      </c>
      <c r="G21" s="844">
        <v>0</v>
      </c>
      <c r="H21" s="332" t="s">
        <v>1834</v>
      </c>
      <c r="I21" s="29">
        <v>43052</v>
      </c>
      <c r="J21" s="464" t="s">
        <v>638</v>
      </c>
      <c r="K21" s="299" t="s">
        <v>638</v>
      </c>
      <c r="L21" s="16">
        <v>0</v>
      </c>
      <c r="M21" s="266">
        <v>0</v>
      </c>
      <c r="N21" s="16">
        <v>0</v>
      </c>
      <c r="O21" s="266">
        <v>0</v>
      </c>
      <c r="P21" s="178">
        <v>0</v>
      </c>
      <c r="Q21" s="17">
        <v>0</v>
      </c>
      <c r="R21" s="178">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U21" s="171">
        <f t="shared" si="1"/>
        <v>0</v>
      </c>
      <c r="BW21" s="171">
        <f t="shared" si="2"/>
        <v>0</v>
      </c>
    </row>
    <row r="22" spans="1:75" s="25" customFormat="1" ht="21" customHeight="1">
      <c r="A22" s="179"/>
      <c r="B22" s="179"/>
      <c r="C22" s="40" t="s">
        <v>56</v>
      </c>
      <c r="D22" s="36" t="s">
        <v>2269</v>
      </c>
      <c r="E22" s="505">
        <v>8164</v>
      </c>
      <c r="F22" s="486">
        <v>43682</v>
      </c>
      <c r="G22" s="844">
        <v>0</v>
      </c>
      <c r="H22" s="332" t="s">
        <v>1834</v>
      </c>
      <c r="I22" s="29">
        <v>27723</v>
      </c>
      <c r="J22" s="457" t="s">
        <v>2270</v>
      </c>
      <c r="K22" s="299" t="s">
        <v>2271</v>
      </c>
      <c r="L22" s="16">
        <v>0</v>
      </c>
      <c r="M22" s="266">
        <v>0</v>
      </c>
      <c r="N22" s="16">
        <v>0</v>
      </c>
      <c r="O22" s="266">
        <v>0</v>
      </c>
      <c r="P22" s="16">
        <v>0</v>
      </c>
      <c r="Q22" s="17">
        <v>0</v>
      </c>
      <c r="R22" s="178">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U22" s="171">
        <f t="shared" si="1"/>
        <v>0</v>
      </c>
      <c r="BW22" s="171">
        <f t="shared" si="2"/>
        <v>0</v>
      </c>
    </row>
    <row r="23" spans="1:75" s="25" customFormat="1" ht="21" customHeight="1">
      <c r="A23" s="179"/>
      <c r="B23" s="179"/>
      <c r="C23" s="40" t="s">
        <v>58</v>
      </c>
      <c r="D23" s="591" t="s">
        <v>1686</v>
      </c>
      <c r="E23" s="505">
        <v>11420</v>
      </c>
      <c r="F23" s="486">
        <v>44035</v>
      </c>
      <c r="G23" s="844">
        <v>0</v>
      </c>
      <c r="H23" s="332" t="s">
        <v>1596</v>
      </c>
      <c r="I23" s="29"/>
      <c r="J23" s="457" t="s">
        <v>1689</v>
      </c>
      <c r="K23" s="299" t="s">
        <v>1690</v>
      </c>
      <c r="L23" s="16">
        <v>0</v>
      </c>
      <c r="M23" s="17">
        <v>0</v>
      </c>
      <c r="N23" s="178">
        <v>0</v>
      </c>
      <c r="O23" s="17">
        <v>0</v>
      </c>
      <c r="P23" s="178">
        <v>0</v>
      </c>
      <c r="Q23" s="17">
        <v>0</v>
      </c>
      <c r="R23" s="178">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U23" s="171">
        <f t="shared" si="1"/>
        <v>0</v>
      </c>
      <c r="BW23" s="171">
        <f t="shared" si="2"/>
        <v>0</v>
      </c>
    </row>
    <row r="24" spans="1:75" s="25" customFormat="1" ht="21" customHeight="1">
      <c r="A24" s="829"/>
      <c r="B24" s="829"/>
      <c r="C24" s="40" t="s">
        <v>59</v>
      </c>
      <c r="D24" s="36" t="s">
        <v>1332</v>
      </c>
      <c r="E24" s="505">
        <v>10923</v>
      </c>
      <c r="F24" s="486">
        <v>44350</v>
      </c>
      <c r="G24" s="844">
        <v>0</v>
      </c>
      <c r="H24" s="332" t="s">
        <v>1596</v>
      </c>
      <c r="I24" s="29">
        <v>31951</v>
      </c>
      <c r="J24" s="457" t="s">
        <v>1210</v>
      </c>
      <c r="K24" s="299" t="s">
        <v>1209</v>
      </c>
      <c r="L24" s="822">
        <v>0</v>
      </c>
      <c r="M24" s="823">
        <v>0</v>
      </c>
      <c r="N24" s="822">
        <v>0</v>
      </c>
      <c r="O24" s="874">
        <v>0</v>
      </c>
      <c r="P24" s="872">
        <v>0</v>
      </c>
      <c r="Q24" s="17">
        <v>0</v>
      </c>
      <c r="R24" s="178">
        <v>0</v>
      </c>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4"/>
      <c r="AR24" s="824"/>
      <c r="AS24" s="825"/>
      <c r="AT24" s="825"/>
      <c r="AU24" s="825"/>
      <c r="AV24" s="825"/>
      <c r="AW24" s="825"/>
      <c r="AX24" s="825"/>
      <c r="AY24" s="19"/>
      <c r="AZ24" s="825"/>
      <c r="BA24" s="825"/>
      <c r="BB24" s="825"/>
      <c r="BC24" s="825"/>
      <c r="BD24" s="825"/>
      <c r="BE24" s="825"/>
      <c r="BF24" s="825"/>
      <c r="BG24" s="825"/>
      <c r="BH24" s="825"/>
      <c r="BI24" s="825"/>
      <c r="BJ24" s="825"/>
      <c r="BK24" s="825"/>
      <c r="BL24" s="825"/>
      <c r="BM24" s="19"/>
      <c r="BN24" s="825"/>
      <c r="BO24" s="825"/>
      <c r="BP24" s="825"/>
      <c r="BQ24" s="825"/>
      <c r="BR24" s="825"/>
      <c r="BS24" s="171">
        <f t="shared" si="0"/>
        <v>0</v>
      </c>
      <c r="BU24" s="171">
        <f t="shared" si="1"/>
        <v>0</v>
      </c>
      <c r="BW24" s="171">
        <f t="shared" si="2"/>
        <v>0</v>
      </c>
    </row>
    <row r="25" spans="1:75" s="25" customFormat="1" ht="21.75" customHeight="1">
      <c r="A25" s="179"/>
      <c r="B25" s="179"/>
      <c r="C25" s="40" t="s">
        <v>61</v>
      </c>
      <c r="D25" s="591" t="s">
        <v>1208</v>
      </c>
      <c r="E25" s="505">
        <v>10923</v>
      </c>
      <c r="F25" s="486">
        <v>44350</v>
      </c>
      <c r="G25" s="844">
        <v>0</v>
      </c>
      <c r="H25" s="332" t="s">
        <v>1596</v>
      </c>
      <c r="I25" s="29">
        <v>44342</v>
      </c>
      <c r="J25" s="457" t="s">
        <v>1210</v>
      </c>
      <c r="K25" s="299" t="s">
        <v>1209</v>
      </c>
      <c r="L25" s="16">
        <v>0</v>
      </c>
      <c r="M25" s="266">
        <v>0</v>
      </c>
      <c r="N25" s="16">
        <v>0</v>
      </c>
      <c r="O25" s="17">
        <v>0</v>
      </c>
      <c r="P25" s="178">
        <v>0</v>
      </c>
      <c r="Q25" s="17">
        <v>0</v>
      </c>
      <c r="R25" s="178">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U25" s="171">
        <f t="shared" si="1"/>
        <v>0</v>
      </c>
      <c r="BW25" s="171">
        <f t="shared" si="2"/>
        <v>0</v>
      </c>
    </row>
    <row r="26" spans="1:75" s="25" customFormat="1" ht="21" customHeight="1">
      <c r="A26" s="179"/>
      <c r="B26" s="179"/>
      <c r="C26" s="40" t="s">
        <v>63</v>
      </c>
      <c r="D26" s="36" t="s">
        <v>2293</v>
      </c>
      <c r="E26" s="505">
        <v>11201</v>
      </c>
      <c r="F26" s="487">
        <v>44608</v>
      </c>
      <c r="G26" s="844">
        <v>0</v>
      </c>
      <c r="H26" s="332" t="s">
        <v>1834</v>
      </c>
      <c r="I26" s="29">
        <v>44635</v>
      </c>
      <c r="J26" s="464" t="s">
        <v>2295</v>
      </c>
      <c r="K26" s="299" t="s">
        <v>2295</v>
      </c>
      <c r="L26" s="16">
        <v>0</v>
      </c>
      <c r="M26" s="266">
        <v>0</v>
      </c>
      <c r="N26" s="16">
        <v>0</v>
      </c>
      <c r="O26" s="266">
        <v>0</v>
      </c>
      <c r="P26" s="16">
        <v>0</v>
      </c>
      <c r="Q26" s="17">
        <v>0</v>
      </c>
      <c r="R26" s="178">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U26" s="171">
        <f t="shared" si="1"/>
        <v>0</v>
      </c>
      <c r="BW26" s="171">
        <f t="shared" si="2"/>
        <v>0</v>
      </c>
    </row>
    <row r="27" spans="1:75" s="25" customFormat="1" ht="21" customHeight="1">
      <c r="A27" s="179"/>
      <c r="B27" s="179"/>
      <c r="C27" s="40" t="s">
        <v>64</v>
      </c>
      <c r="D27" s="591" t="s">
        <v>1600</v>
      </c>
      <c r="E27" s="505">
        <v>11371</v>
      </c>
      <c r="F27" s="486">
        <v>44614</v>
      </c>
      <c r="G27" s="844">
        <v>0</v>
      </c>
      <c r="H27" s="332" t="s">
        <v>1596</v>
      </c>
      <c r="I27" s="29">
        <v>36775</v>
      </c>
      <c r="J27" s="458" t="s">
        <v>1602</v>
      </c>
      <c r="K27" s="299" t="s">
        <v>1601</v>
      </c>
      <c r="L27" s="178">
        <v>0</v>
      </c>
      <c r="M27" s="17">
        <v>0</v>
      </c>
      <c r="N27" s="178">
        <v>0</v>
      </c>
      <c r="O27" s="17">
        <v>0</v>
      </c>
      <c r="P27" s="178">
        <v>0</v>
      </c>
      <c r="Q27" s="17">
        <v>0</v>
      </c>
      <c r="R27" s="178">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U27" s="171">
        <f t="shared" si="1"/>
        <v>0</v>
      </c>
      <c r="BW27" s="171">
        <f t="shared" si="2"/>
        <v>0</v>
      </c>
    </row>
    <row r="28" spans="1:75" s="25" customFormat="1" ht="21" customHeight="1">
      <c r="A28" s="179"/>
      <c r="B28" s="179"/>
      <c r="C28" s="40" t="s">
        <v>66</v>
      </c>
      <c r="D28" s="591" t="s">
        <v>1521</v>
      </c>
      <c r="E28" s="505">
        <v>11184</v>
      </c>
      <c r="F28" s="486">
        <v>44623</v>
      </c>
      <c r="G28" s="844">
        <v>0</v>
      </c>
      <c r="H28" s="332" t="s">
        <v>1596</v>
      </c>
      <c r="I28" s="29"/>
      <c r="J28" s="457" t="s">
        <v>1523</v>
      </c>
      <c r="K28" s="299" t="s">
        <v>1522</v>
      </c>
      <c r="L28" s="178">
        <v>0</v>
      </c>
      <c r="M28" s="17">
        <v>0</v>
      </c>
      <c r="N28" s="178">
        <v>0</v>
      </c>
      <c r="O28" s="17">
        <v>0</v>
      </c>
      <c r="P28" s="178">
        <v>0</v>
      </c>
      <c r="Q28" s="17">
        <v>0</v>
      </c>
      <c r="R28" s="178">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U28" s="171">
        <f t="shared" si="1"/>
        <v>0</v>
      </c>
      <c r="BW28" s="171">
        <f t="shared" si="2"/>
        <v>0</v>
      </c>
    </row>
    <row r="29" spans="1:75" s="25" customFormat="1" ht="21" customHeight="1">
      <c r="A29" s="179"/>
      <c r="B29" s="179"/>
      <c r="C29" s="40" t="s">
        <v>68</v>
      </c>
      <c r="D29" s="795" t="s">
        <v>1818</v>
      </c>
      <c r="E29" s="796">
        <v>11319</v>
      </c>
      <c r="F29" s="909">
        <v>45196</v>
      </c>
      <c r="G29" s="844">
        <v>0</v>
      </c>
      <c r="H29" s="799" t="s">
        <v>1596</v>
      </c>
      <c r="I29" s="800">
        <v>15767</v>
      </c>
      <c r="J29" s="870" t="s">
        <v>1819</v>
      </c>
      <c r="K29" s="802" t="s">
        <v>1820</v>
      </c>
      <c r="L29" s="16">
        <v>0</v>
      </c>
      <c r="M29" s="266">
        <v>0</v>
      </c>
      <c r="N29" s="16">
        <v>0</v>
      </c>
      <c r="O29" s="266">
        <v>0</v>
      </c>
      <c r="P29" s="178">
        <v>0</v>
      </c>
      <c r="Q29" s="17">
        <v>0</v>
      </c>
      <c r="R29" s="178">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U29" s="171">
        <f t="shared" si="1"/>
        <v>0</v>
      </c>
      <c r="BW29" s="171">
        <f t="shared" si="2"/>
        <v>0</v>
      </c>
    </row>
    <row r="30" spans="1:75" s="25" customFormat="1" ht="21" customHeight="1">
      <c r="A30" s="179"/>
      <c r="B30" s="179"/>
      <c r="C30" s="40" t="s">
        <v>70</v>
      </c>
      <c r="D30" s="36" t="s">
        <v>1848</v>
      </c>
      <c r="E30" s="505">
        <v>11585</v>
      </c>
      <c r="F30" s="489">
        <v>45495</v>
      </c>
      <c r="G30" s="844">
        <v>0</v>
      </c>
      <c r="H30" s="332" t="s">
        <v>1834</v>
      </c>
      <c r="I30" s="29">
        <v>45483</v>
      </c>
      <c r="J30" s="464" t="s">
        <v>1849</v>
      </c>
      <c r="K30" s="299" t="s">
        <v>1850</v>
      </c>
      <c r="L30" s="16">
        <v>0</v>
      </c>
      <c r="M30" s="266">
        <v>0</v>
      </c>
      <c r="N30" s="16">
        <v>0</v>
      </c>
      <c r="O30" s="266">
        <v>0</v>
      </c>
      <c r="P30" s="178">
        <v>0</v>
      </c>
      <c r="Q30" s="17">
        <v>0</v>
      </c>
      <c r="R30" s="178">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71">
        <f t="shared" si="0"/>
        <v>0</v>
      </c>
      <c r="BU30" s="171">
        <f t="shared" si="1"/>
        <v>0</v>
      </c>
      <c r="BW30" s="171">
        <f t="shared" si="2"/>
        <v>0</v>
      </c>
    </row>
    <row r="31" spans="1:75" s="25" customFormat="1" ht="21" customHeight="1">
      <c r="A31" s="179"/>
      <c r="B31" s="179"/>
      <c r="C31" s="40" t="s">
        <v>72</v>
      </c>
      <c r="D31" s="36" t="s">
        <v>2291</v>
      </c>
      <c r="E31" s="505">
        <v>11773</v>
      </c>
      <c r="F31" s="487">
        <v>45758</v>
      </c>
      <c r="G31" s="844">
        <v>0</v>
      </c>
      <c r="H31" s="332" t="s">
        <v>1834</v>
      </c>
      <c r="I31" s="29"/>
      <c r="J31" s="464" t="s">
        <v>2287</v>
      </c>
      <c r="K31" s="299" t="s">
        <v>2288</v>
      </c>
      <c r="L31" s="16">
        <v>0</v>
      </c>
      <c r="M31" s="266">
        <v>0</v>
      </c>
      <c r="N31" s="16">
        <v>0</v>
      </c>
      <c r="O31" s="266">
        <v>0</v>
      </c>
      <c r="P31" s="16">
        <v>0</v>
      </c>
      <c r="Q31" s="17">
        <v>0</v>
      </c>
      <c r="R31" s="178">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U31" s="171">
        <f t="shared" si="1"/>
        <v>0</v>
      </c>
      <c r="BW31" s="171">
        <f t="shared" si="2"/>
        <v>0</v>
      </c>
    </row>
    <row r="32" spans="1:75" s="25" customFormat="1" ht="21" customHeight="1">
      <c r="A32" s="179"/>
      <c r="B32" s="179"/>
      <c r="C32" s="40" t="s">
        <v>74</v>
      </c>
      <c r="D32" s="36" t="s">
        <v>246</v>
      </c>
      <c r="E32" s="505">
        <v>266</v>
      </c>
      <c r="F32" s="486">
        <v>41047</v>
      </c>
      <c r="G32" s="844">
        <v>0</v>
      </c>
      <c r="H32" s="332" t="s">
        <v>2327</v>
      </c>
      <c r="I32" s="29">
        <v>26378</v>
      </c>
      <c r="J32" s="457" t="s">
        <v>1385</v>
      </c>
      <c r="K32" s="299" t="s">
        <v>1384</v>
      </c>
      <c r="L32" s="16">
        <v>0</v>
      </c>
      <c r="M32" s="266">
        <v>0</v>
      </c>
      <c r="N32" s="16">
        <v>0</v>
      </c>
      <c r="O32" s="266">
        <v>0</v>
      </c>
      <c r="P32" s="16">
        <v>0</v>
      </c>
      <c r="Q32" s="17">
        <v>0</v>
      </c>
      <c r="R32" s="178">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71">
        <f t="shared" ref="BS32:BS33" si="3">COUNT(S32:AR32)</f>
        <v>0</v>
      </c>
      <c r="BU32" s="171">
        <f t="shared" ref="BU32:BU33" si="4">COUNT(AS32:BR32)</f>
        <v>0</v>
      </c>
      <c r="BW32" s="171">
        <f t="shared" ref="BW32:BW33" si="5">SUM(BS32,BU32)</f>
        <v>0</v>
      </c>
    </row>
    <row r="33" spans="1:75" s="25" customFormat="1" ht="21" customHeight="1">
      <c r="A33" s="179"/>
      <c r="B33" s="179"/>
      <c r="C33" s="40" t="s">
        <v>75</v>
      </c>
      <c r="D33" s="36" t="s">
        <v>1871</v>
      </c>
      <c r="E33" s="505">
        <v>11328</v>
      </c>
      <c r="F33" s="489">
        <v>45062</v>
      </c>
      <c r="G33" s="844">
        <v>0</v>
      </c>
      <c r="H33" s="332" t="s">
        <v>2327</v>
      </c>
      <c r="I33" s="29">
        <v>17758</v>
      </c>
      <c r="J33" s="464" t="s">
        <v>1872</v>
      </c>
      <c r="K33" s="299" t="s">
        <v>1873</v>
      </c>
      <c r="L33" s="16">
        <v>0</v>
      </c>
      <c r="M33" s="266">
        <v>0</v>
      </c>
      <c r="N33" s="16">
        <v>0</v>
      </c>
      <c r="O33" s="266">
        <v>0</v>
      </c>
      <c r="P33" s="178">
        <v>0</v>
      </c>
      <c r="Q33" s="17">
        <v>0</v>
      </c>
      <c r="R33" s="178">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71">
        <f t="shared" si="3"/>
        <v>0</v>
      </c>
      <c r="BU33" s="171">
        <f t="shared" si="4"/>
        <v>0</v>
      </c>
      <c r="BW33" s="171">
        <f t="shared" si="5"/>
        <v>0</v>
      </c>
    </row>
    <row r="34" spans="1:75" s="25" customFormat="1" ht="21" customHeight="1">
      <c r="A34" s="179"/>
      <c r="B34" s="179"/>
      <c r="C34" s="40" t="s">
        <v>77</v>
      </c>
      <c r="D34" s="591" t="s">
        <v>280</v>
      </c>
      <c r="E34" s="505">
        <v>9944</v>
      </c>
      <c r="F34" s="485">
        <v>38651</v>
      </c>
      <c r="G34" s="844">
        <v>0</v>
      </c>
      <c r="H34" s="332" t="s">
        <v>2327</v>
      </c>
      <c r="I34" s="29">
        <v>35828</v>
      </c>
      <c r="J34" s="457" t="s">
        <v>744</v>
      </c>
      <c r="K34" s="299" t="s">
        <v>743</v>
      </c>
      <c r="L34" s="16">
        <v>0</v>
      </c>
      <c r="M34" s="266">
        <v>0</v>
      </c>
      <c r="N34" s="16">
        <v>0</v>
      </c>
      <c r="O34" s="266">
        <v>0</v>
      </c>
      <c r="P34" s="16">
        <v>0</v>
      </c>
      <c r="Q34" s="17">
        <v>0</v>
      </c>
      <c r="R34" s="178">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71">
        <f t="shared" si="0"/>
        <v>0</v>
      </c>
      <c r="BU34" s="171">
        <f t="shared" si="1"/>
        <v>0</v>
      </c>
      <c r="BW34" s="171">
        <f t="shared" si="2"/>
        <v>0</v>
      </c>
    </row>
    <row r="35" spans="1:75" s="60" customFormat="1" ht="34.5" customHeight="1">
      <c r="D35" s="649"/>
      <c r="E35" s="517"/>
      <c r="F35" s="499"/>
      <c r="G35" s="573"/>
      <c r="H35" s="643"/>
      <c r="I35" s="644"/>
      <c r="J35" s="447"/>
      <c r="K35" s="644"/>
      <c r="L35" s="226"/>
      <c r="M35" s="226"/>
      <c r="N35" s="226"/>
      <c r="O35" s="226"/>
      <c r="P35" s="226"/>
      <c r="Q35" s="866"/>
      <c r="R35" s="866"/>
      <c r="S35" s="338" t="s">
        <v>841</v>
      </c>
      <c r="T35" s="340"/>
      <c r="U35" s="340"/>
      <c r="V35" s="342"/>
      <c r="W35" s="340" t="s">
        <v>1</v>
      </c>
      <c r="X35" s="346"/>
      <c r="Y35" s="340"/>
      <c r="Z35" s="342"/>
      <c r="AA35" s="340" t="s">
        <v>842</v>
      </c>
      <c r="AB35" s="340"/>
      <c r="AC35" s="340"/>
      <c r="AD35" s="340"/>
      <c r="AE35" s="342"/>
      <c r="AF35" s="340" t="s">
        <v>843</v>
      </c>
      <c r="AG35" s="340"/>
      <c r="AH35" s="340"/>
      <c r="AI35" s="342"/>
      <c r="AJ35" s="340" t="s">
        <v>4</v>
      </c>
      <c r="AK35" s="346"/>
      <c r="AL35" s="346"/>
      <c r="AM35" s="342"/>
      <c r="AN35" s="340" t="s">
        <v>5</v>
      </c>
      <c r="AO35" s="340"/>
      <c r="AP35" s="346"/>
      <c r="AQ35" s="340"/>
      <c r="AR35" s="342"/>
      <c r="AS35" s="340" t="s">
        <v>844</v>
      </c>
      <c r="AT35" s="340"/>
      <c r="AU35" s="340"/>
      <c r="AV35" s="342"/>
      <c r="AW35" s="340" t="s">
        <v>287</v>
      </c>
      <c r="AX35" s="346"/>
      <c r="AY35" s="903"/>
      <c r="AZ35" s="346"/>
      <c r="BA35" s="345"/>
      <c r="BB35" s="340" t="s">
        <v>8</v>
      </c>
      <c r="BC35" s="340"/>
      <c r="BD35" s="340"/>
      <c r="BE35" s="342"/>
      <c r="BF35" s="340" t="s">
        <v>288</v>
      </c>
      <c r="BG35" s="340"/>
      <c r="BH35" s="340"/>
      <c r="BI35" s="342"/>
      <c r="BJ35" s="340" t="s">
        <v>289</v>
      </c>
      <c r="BK35" s="346"/>
      <c r="BL35" s="340"/>
      <c r="BM35" s="901"/>
      <c r="BN35" s="342"/>
      <c r="BO35" s="340" t="s">
        <v>10</v>
      </c>
      <c r="BP35" s="340"/>
      <c r="BQ35" s="340"/>
      <c r="BR35" s="342"/>
      <c r="BS35" s="10"/>
      <c r="BU35" s="176"/>
      <c r="BW35" s="176"/>
    </row>
    <row r="36" spans="1:75" s="177" customFormat="1" ht="34.5" customHeight="1">
      <c r="A36" s="636" t="s">
        <v>301</v>
      </c>
      <c r="B36" s="636" t="s">
        <v>1604</v>
      </c>
      <c r="C36" s="535" t="s">
        <v>12</v>
      </c>
      <c r="D36" s="636" t="s">
        <v>13</v>
      </c>
      <c r="E36" s="634" t="s">
        <v>1668</v>
      </c>
      <c r="F36" s="637" t="s">
        <v>14</v>
      </c>
      <c r="G36" s="634" t="s">
        <v>2283</v>
      </c>
      <c r="H36" s="637" t="s">
        <v>1614</v>
      </c>
      <c r="I36" s="637" t="s">
        <v>1615</v>
      </c>
      <c r="J36" s="634" t="s">
        <v>299</v>
      </c>
      <c r="K36" s="637" t="s">
        <v>298</v>
      </c>
      <c r="L36" s="508" t="s">
        <v>1355</v>
      </c>
      <c r="M36" s="511" t="s">
        <v>1554</v>
      </c>
      <c r="N36" s="508" t="s">
        <v>1555</v>
      </c>
      <c r="O36" s="511" t="s">
        <v>1764</v>
      </c>
      <c r="P36" s="508" t="s">
        <v>1765</v>
      </c>
      <c r="Q36" s="511" t="s">
        <v>2282</v>
      </c>
      <c r="R36" s="508" t="s">
        <v>2283</v>
      </c>
      <c r="S36" s="512">
        <v>5</v>
      </c>
      <c r="T36" s="512">
        <v>12</v>
      </c>
      <c r="U36" s="512">
        <v>19</v>
      </c>
      <c r="V36" s="512">
        <v>26</v>
      </c>
      <c r="W36" s="512">
        <v>2</v>
      </c>
      <c r="X36" s="512">
        <v>9</v>
      </c>
      <c r="Y36" s="512">
        <v>16</v>
      </c>
      <c r="Z36" s="512">
        <v>23</v>
      </c>
      <c r="AA36" s="512">
        <v>2</v>
      </c>
      <c r="AB36" s="512">
        <v>9</v>
      </c>
      <c r="AC36" s="512">
        <v>16</v>
      </c>
      <c r="AD36" s="512">
        <v>23</v>
      </c>
      <c r="AE36" s="512">
        <v>30</v>
      </c>
      <c r="AF36" s="681">
        <v>6</v>
      </c>
      <c r="AG36" s="512">
        <v>13</v>
      </c>
      <c r="AH36" s="512">
        <v>20</v>
      </c>
      <c r="AI36" s="512">
        <v>27</v>
      </c>
      <c r="AJ36" s="512">
        <v>4</v>
      </c>
      <c r="AK36" s="512">
        <v>11</v>
      </c>
      <c r="AL36" s="512">
        <v>18</v>
      </c>
      <c r="AM36" s="512">
        <v>25</v>
      </c>
      <c r="AN36" s="512">
        <v>1</v>
      </c>
      <c r="AO36" s="512">
        <v>8</v>
      </c>
      <c r="AP36" s="512">
        <v>15</v>
      </c>
      <c r="AQ36" s="512">
        <v>22</v>
      </c>
      <c r="AR36" s="512">
        <v>29</v>
      </c>
      <c r="AS36" s="512">
        <v>6</v>
      </c>
      <c r="AT36" s="512">
        <v>13</v>
      </c>
      <c r="AU36" s="512">
        <v>20</v>
      </c>
      <c r="AV36" s="512">
        <v>27</v>
      </c>
      <c r="AW36" s="512">
        <v>3</v>
      </c>
      <c r="AX36" s="512">
        <v>10</v>
      </c>
      <c r="AY36" s="512">
        <v>17</v>
      </c>
      <c r="AZ36" s="512">
        <v>24</v>
      </c>
      <c r="BA36" s="512">
        <v>31</v>
      </c>
      <c r="BB36" s="512">
        <v>7</v>
      </c>
      <c r="BC36" s="512">
        <v>14</v>
      </c>
      <c r="BD36" s="512">
        <v>21</v>
      </c>
      <c r="BE36" s="512">
        <v>28</v>
      </c>
      <c r="BF36" s="512">
        <v>5</v>
      </c>
      <c r="BG36" s="512">
        <v>12</v>
      </c>
      <c r="BH36" s="512">
        <v>19</v>
      </c>
      <c r="BI36" s="512">
        <v>26</v>
      </c>
      <c r="BJ36" s="512">
        <v>2</v>
      </c>
      <c r="BK36" s="512">
        <v>9</v>
      </c>
      <c r="BL36" s="512">
        <v>16</v>
      </c>
      <c r="BM36" s="512">
        <v>23</v>
      </c>
      <c r="BN36" s="512">
        <v>30</v>
      </c>
      <c r="BO36" s="512">
        <v>7</v>
      </c>
      <c r="BP36" s="512">
        <v>14</v>
      </c>
      <c r="BQ36" s="512">
        <v>21</v>
      </c>
      <c r="BR36" s="512">
        <v>28</v>
      </c>
      <c r="BS36" s="501" t="s">
        <v>877</v>
      </c>
      <c r="BT36" s="502"/>
      <c r="BU36" s="501" t="s">
        <v>878</v>
      </c>
      <c r="BW36" s="501" t="s">
        <v>1671</v>
      </c>
    </row>
    <row r="37" spans="1:75" s="256" customFormat="1" ht="21" customHeight="1">
      <c r="A37" s="24"/>
      <c r="B37" s="24"/>
      <c r="C37" s="40" t="s">
        <v>16</v>
      </c>
      <c r="D37" s="591" t="s">
        <v>28</v>
      </c>
      <c r="E37" s="438">
        <v>218</v>
      </c>
      <c r="F37" s="487">
        <v>37074</v>
      </c>
      <c r="G37" s="844">
        <v>12</v>
      </c>
      <c r="H37" s="332" t="s">
        <v>1596</v>
      </c>
      <c r="I37" s="29">
        <v>36810</v>
      </c>
      <c r="J37" s="633" t="s">
        <v>764</v>
      </c>
      <c r="K37" s="136" t="s">
        <v>763</v>
      </c>
      <c r="L37" s="178">
        <v>0</v>
      </c>
      <c r="M37" s="17">
        <v>4</v>
      </c>
      <c r="N37" s="178">
        <v>4</v>
      </c>
      <c r="O37" s="17">
        <v>8</v>
      </c>
      <c r="P37" s="178">
        <v>12</v>
      </c>
      <c r="Q37" s="17">
        <v>0</v>
      </c>
      <c r="R37" s="178">
        <v>12</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71">
        <f>COUNT(S37:AR37)</f>
        <v>0</v>
      </c>
      <c r="BU37" s="171">
        <f>COUNT(AS37:BR37)</f>
        <v>0</v>
      </c>
      <c r="BW37" s="171">
        <f>SUM(BS37,BU37)</f>
        <v>0</v>
      </c>
    </row>
    <row r="38" spans="1:75" s="256" customFormat="1" ht="21" customHeight="1">
      <c r="A38" s="24"/>
      <c r="B38" s="24"/>
      <c r="C38" s="40" t="s">
        <v>17</v>
      </c>
      <c r="D38" s="137" t="s">
        <v>2190</v>
      </c>
      <c r="E38" s="505">
        <v>11686</v>
      </c>
      <c r="F38" s="487">
        <v>43703</v>
      </c>
      <c r="G38" s="844">
        <v>0</v>
      </c>
      <c r="H38" s="299" t="s">
        <v>1834</v>
      </c>
      <c r="I38" s="26">
        <v>43705</v>
      </c>
      <c r="J38" s="458" t="s">
        <v>2191</v>
      </c>
      <c r="K38" s="136" t="s">
        <v>2192</v>
      </c>
      <c r="L38" s="178">
        <v>0</v>
      </c>
      <c r="M38" s="17">
        <v>0</v>
      </c>
      <c r="N38" s="178">
        <v>0</v>
      </c>
      <c r="O38" s="17">
        <v>0</v>
      </c>
      <c r="P38" s="178">
        <v>0</v>
      </c>
      <c r="Q38" s="17">
        <v>0</v>
      </c>
      <c r="R38" s="178">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71">
        <f>COUNT(S38:AR38)</f>
        <v>0</v>
      </c>
      <c r="BU38" s="171">
        <f>COUNT(AS38:BR38)</f>
        <v>0</v>
      </c>
      <c r="BW38" s="171">
        <f>SUM(BS38,BU38)</f>
        <v>0</v>
      </c>
    </row>
    <row r="39" spans="1:75" s="256" customFormat="1" ht="21" customHeight="1">
      <c r="A39" s="24"/>
      <c r="B39" s="24"/>
      <c r="C39" s="40" t="s">
        <v>19</v>
      </c>
      <c r="D39" s="795" t="s">
        <v>2438</v>
      </c>
      <c r="E39" s="796">
        <v>11866</v>
      </c>
      <c r="F39" s="962">
        <v>45778</v>
      </c>
      <c r="G39" s="844">
        <v>0</v>
      </c>
      <c r="H39" s="799" t="s">
        <v>2327</v>
      </c>
      <c r="I39" s="1016"/>
      <c r="J39" s="1010" t="s">
        <v>2441</v>
      </c>
      <c r="K39" s="1011" t="s">
        <v>2439</v>
      </c>
      <c r="L39" s="178">
        <v>0</v>
      </c>
      <c r="M39" s="17">
        <v>0</v>
      </c>
      <c r="N39" s="178">
        <v>0</v>
      </c>
      <c r="O39" s="17">
        <v>0</v>
      </c>
      <c r="P39" s="178">
        <v>0</v>
      </c>
      <c r="Q39" s="17">
        <v>0</v>
      </c>
      <c r="R39" s="178">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71">
        <f>COUNT(S39:AR39)</f>
        <v>0</v>
      </c>
      <c r="BU39" s="171">
        <f>COUNT(AS39:BR39)</f>
        <v>0</v>
      </c>
      <c r="BW39" s="171">
        <f>SUM(BS39,BU39)</f>
        <v>0</v>
      </c>
    </row>
    <row r="40" spans="1:75" ht="15" customHeight="1"/>
    <row r="41" spans="1:75" ht="15" customHeight="1"/>
    <row r="42" spans="1:75" ht="15" customHeight="1"/>
    <row r="43" spans="1:75" ht="15" customHeight="1"/>
    <row r="44" spans="1:75" ht="15" customHeight="1"/>
    <row r="45" spans="1:75" ht="15" customHeight="1"/>
    <row r="46" spans="1:75" ht="15" hidden="1" customHeight="1"/>
    <row r="47" spans="1:75" s="52" customFormat="1" ht="54" hidden="1" customHeight="1">
      <c r="C47" s="51"/>
      <c r="D47" s="51" t="s">
        <v>2330</v>
      </c>
      <c r="E47" s="197"/>
      <c r="F47" s="493"/>
      <c r="G47" s="197"/>
      <c r="H47" s="268"/>
      <c r="I47" s="37"/>
      <c r="J47" s="3"/>
      <c r="K47" s="268"/>
      <c r="BS47" s="265"/>
      <c r="BT47" s="265"/>
      <c r="BU47" s="265"/>
    </row>
    <row r="48" spans="1:75" ht="15" hidden="1" customHeight="1"/>
    <row r="49" spans="1:75" s="514" customFormat="1" ht="34.5" hidden="1" customHeight="1">
      <c r="A49" s="636" t="s">
        <v>301</v>
      </c>
      <c r="B49" s="636" t="s">
        <v>1604</v>
      </c>
      <c r="C49" s="642" t="s">
        <v>12</v>
      </c>
      <c r="D49" s="636" t="s">
        <v>39</v>
      </c>
      <c r="E49" s="634" t="s">
        <v>1668</v>
      </c>
      <c r="F49" s="637" t="s">
        <v>14</v>
      </c>
      <c r="G49" s="634" t="s">
        <v>2283</v>
      </c>
      <c r="H49" s="637" t="s">
        <v>1614</v>
      </c>
      <c r="I49" s="637" t="s">
        <v>1615</v>
      </c>
      <c r="J49" s="634" t="s">
        <v>299</v>
      </c>
      <c r="K49" s="637" t="s">
        <v>298</v>
      </c>
      <c r="L49" s="634" t="s">
        <v>1355</v>
      </c>
      <c r="M49" s="634" t="s">
        <v>1554</v>
      </c>
      <c r="N49" s="634" t="s">
        <v>1555</v>
      </c>
      <c r="O49" s="634" t="s">
        <v>1764</v>
      </c>
      <c r="P49" s="634" t="s">
        <v>1765</v>
      </c>
      <c r="Q49" s="634" t="s">
        <v>2282</v>
      </c>
      <c r="R49" s="634" t="s">
        <v>2283</v>
      </c>
      <c r="S49" s="634"/>
      <c r="T49" s="634"/>
      <c r="U49" s="634"/>
      <c r="V49" s="634"/>
      <c r="W49" s="634"/>
      <c r="X49" s="634"/>
      <c r="Y49" s="634"/>
      <c r="Z49" s="634"/>
      <c r="AA49" s="634"/>
      <c r="AB49" s="634"/>
      <c r="AC49" s="634"/>
      <c r="AD49" s="634"/>
      <c r="AE49" s="634"/>
      <c r="AF49" s="634"/>
      <c r="AG49" s="634"/>
      <c r="AH49" s="634"/>
      <c r="AI49" s="634"/>
      <c r="AJ49" s="634"/>
      <c r="AK49" s="634"/>
      <c r="AL49" s="634"/>
      <c r="AM49" s="634"/>
      <c r="AN49" s="634"/>
      <c r="AO49" s="634"/>
      <c r="AP49" s="634"/>
      <c r="AQ49" s="634"/>
      <c r="AR49" s="634"/>
      <c r="AS49" s="634"/>
      <c r="AT49" s="634"/>
      <c r="AU49" s="634"/>
      <c r="AV49" s="634"/>
      <c r="AW49" s="634"/>
      <c r="AX49" s="634"/>
      <c r="AY49" s="634"/>
      <c r="AZ49" s="634"/>
      <c r="BA49" s="634"/>
      <c r="BB49" s="634"/>
      <c r="BC49" s="634"/>
      <c r="BD49" s="634"/>
      <c r="BE49" s="634"/>
      <c r="BF49" s="634"/>
      <c r="BG49" s="634"/>
      <c r="BH49" s="634"/>
      <c r="BI49" s="634"/>
      <c r="BJ49" s="634"/>
      <c r="BK49" s="634"/>
      <c r="BL49" s="634"/>
      <c r="BM49" s="634"/>
      <c r="BN49" s="634"/>
      <c r="BO49" s="634"/>
      <c r="BP49" s="634"/>
      <c r="BQ49" s="634"/>
      <c r="BR49" s="634"/>
      <c r="BS49" s="501" t="s">
        <v>877</v>
      </c>
      <c r="BT49" s="502"/>
      <c r="BU49" s="501" t="s">
        <v>878</v>
      </c>
      <c r="BV49" s="177"/>
      <c r="BW49" s="501" t="s">
        <v>1671</v>
      </c>
    </row>
    <row r="50" spans="1:75" s="25" customFormat="1" ht="21" hidden="1" customHeight="1">
      <c r="A50" s="179"/>
      <c r="B50" s="179"/>
      <c r="C50" s="40" t="s">
        <v>19</v>
      </c>
      <c r="D50" s="591" t="s">
        <v>186</v>
      </c>
      <c r="E50" s="505">
        <v>9224</v>
      </c>
      <c r="F50" s="485">
        <v>29953</v>
      </c>
      <c r="G50" s="844">
        <v>0</v>
      </c>
      <c r="H50" s="332" t="s">
        <v>1406</v>
      </c>
      <c r="I50" s="29">
        <v>27822</v>
      </c>
      <c r="J50" s="458" t="s">
        <v>485</v>
      </c>
      <c r="K50" s="299" t="s">
        <v>484</v>
      </c>
      <c r="L50" s="178">
        <v>0</v>
      </c>
      <c r="M50" s="17">
        <v>0</v>
      </c>
      <c r="N50" s="178">
        <v>0</v>
      </c>
      <c r="O50" s="17">
        <v>0</v>
      </c>
      <c r="P50" s="178">
        <v>0</v>
      </c>
      <c r="Q50" s="17">
        <v>0</v>
      </c>
      <c r="R50" s="178">
        <v>0</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71">
        <f t="shared" ref="BS50:BS58" si="6">COUNT(S50:AR50)</f>
        <v>0</v>
      </c>
      <c r="BU50" s="171">
        <f t="shared" ref="BU50:BU58" si="7">COUNT(AS50:BR50)</f>
        <v>0</v>
      </c>
      <c r="BW50" s="171">
        <f t="shared" ref="BW50:BW58" si="8">SUM(BS50,BU50)</f>
        <v>0</v>
      </c>
    </row>
    <row r="51" spans="1:75" s="25" customFormat="1" ht="21" hidden="1" customHeight="1">
      <c r="A51" s="179"/>
      <c r="B51" s="179"/>
      <c r="C51" s="40" t="s">
        <v>23</v>
      </c>
      <c r="D51" s="591" t="s">
        <v>1587</v>
      </c>
      <c r="E51" s="505">
        <v>9604</v>
      </c>
      <c r="F51" s="486">
        <v>35583</v>
      </c>
      <c r="G51" s="844">
        <v>0</v>
      </c>
      <c r="H51" s="332" t="s">
        <v>1406</v>
      </c>
      <c r="I51" s="29">
        <v>21685</v>
      </c>
      <c r="J51" s="464" t="s">
        <v>1589</v>
      </c>
      <c r="K51" s="299" t="s">
        <v>1588</v>
      </c>
      <c r="L51" s="178">
        <v>0</v>
      </c>
      <c r="M51" s="17">
        <v>0</v>
      </c>
      <c r="N51" s="178">
        <v>0</v>
      </c>
      <c r="O51" s="17">
        <v>0</v>
      </c>
      <c r="P51" s="178">
        <v>0</v>
      </c>
      <c r="Q51" s="17">
        <v>0</v>
      </c>
      <c r="R51" s="178">
        <v>0</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71">
        <f t="shared" si="6"/>
        <v>0</v>
      </c>
      <c r="BU51" s="171">
        <f t="shared" si="7"/>
        <v>0</v>
      </c>
      <c r="BW51" s="171">
        <f t="shared" si="8"/>
        <v>0</v>
      </c>
    </row>
    <row r="52" spans="1:75" s="25" customFormat="1" ht="21" hidden="1" customHeight="1">
      <c r="A52" s="179"/>
      <c r="B52" s="179"/>
      <c r="C52" s="40" t="s">
        <v>27</v>
      </c>
      <c r="D52" s="591" t="s">
        <v>227</v>
      </c>
      <c r="E52" s="505">
        <v>1873</v>
      </c>
      <c r="F52" s="486">
        <v>37781</v>
      </c>
      <c r="G52" s="844">
        <v>0</v>
      </c>
      <c r="H52" s="332" t="s">
        <v>1406</v>
      </c>
      <c r="I52" s="29">
        <v>23881</v>
      </c>
      <c r="J52" s="457" t="s">
        <v>637</v>
      </c>
      <c r="K52" s="299" t="s">
        <v>636</v>
      </c>
      <c r="L52" s="178">
        <v>0</v>
      </c>
      <c r="M52" s="17">
        <v>0</v>
      </c>
      <c r="N52" s="178">
        <v>0</v>
      </c>
      <c r="O52" s="17">
        <v>0</v>
      </c>
      <c r="P52" s="178">
        <v>0</v>
      </c>
      <c r="Q52" s="17">
        <v>0</v>
      </c>
      <c r="R52" s="178">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71">
        <f t="shared" si="6"/>
        <v>0</v>
      </c>
      <c r="BU52" s="171">
        <f t="shared" si="7"/>
        <v>0</v>
      </c>
      <c r="BW52" s="171">
        <f t="shared" si="8"/>
        <v>0</v>
      </c>
    </row>
    <row r="53" spans="1:75" s="25" customFormat="1" ht="21" hidden="1" customHeight="1">
      <c r="A53" s="179"/>
      <c r="B53" s="179"/>
      <c r="C53" s="40" t="s">
        <v>58</v>
      </c>
      <c r="D53" s="591" t="s">
        <v>1051</v>
      </c>
      <c r="E53" s="505">
        <v>1674</v>
      </c>
      <c r="F53" s="486">
        <v>41394</v>
      </c>
      <c r="G53" s="844">
        <v>0</v>
      </c>
      <c r="H53" s="332" t="s">
        <v>1406</v>
      </c>
      <c r="I53" s="29">
        <v>17158</v>
      </c>
      <c r="J53" s="457" t="s">
        <v>1050</v>
      </c>
      <c r="K53" s="299" t="s">
        <v>1049</v>
      </c>
      <c r="L53" s="178">
        <v>0</v>
      </c>
      <c r="M53" s="17">
        <v>0</v>
      </c>
      <c r="N53" s="178">
        <v>0</v>
      </c>
      <c r="O53" s="17">
        <v>0</v>
      </c>
      <c r="P53" s="178">
        <v>0</v>
      </c>
      <c r="Q53" s="17">
        <v>0</v>
      </c>
      <c r="R53" s="178">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71">
        <f t="shared" si="6"/>
        <v>0</v>
      </c>
      <c r="BU53" s="171">
        <f t="shared" si="7"/>
        <v>0</v>
      </c>
      <c r="BW53" s="171">
        <f t="shared" si="8"/>
        <v>0</v>
      </c>
    </row>
    <row r="54" spans="1:75" s="25" customFormat="1" ht="21" hidden="1" customHeight="1">
      <c r="A54" s="179"/>
      <c r="B54" s="179"/>
      <c r="C54" s="40" t="s">
        <v>70</v>
      </c>
      <c r="D54" s="591" t="s">
        <v>71</v>
      </c>
      <c r="E54" s="505">
        <v>4210</v>
      </c>
      <c r="F54" s="485">
        <v>42419</v>
      </c>
      <c r="G54" s="844">
        <v>0</v>
      </c>
      <c r="H54" s="332" t="s">
        <v>1406</v>
      </c>
      <c r="I54" s="29" t="s">
        <v>1579</v>
      </c>
      <c r="J54" s="633" t="s">
        <v>1578</v>
      </c>
      <c r="K54" s="299" t="s">
        <v>1577</v>
      </c>
      <c r="L54" s="178">
        <v>0</v>
      </c>
      <c r="M54" s="17">
        <v>0</v>
      </c>
      <c r="N54" s="178">
        <v>0</v>
      </c>
      <c r="O54" s="17">
        <v>0</v>
      </c>
      <c r="P54" s="178">
        <v>0</v>
      </c>
      <c r="Q54" s="17">
        <v>0</v>
      </c>
      <c r="R54" s="178">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71">
        <f t="shared" si="6"/>
        <v>0</v>
      </c>
      <c r="BU54" s="171">
        <f t="shared" si="7"/>
        <v>0</v>
      </c>
      <c r="BW54" s="171">
        <f t="shared" si="8"/>
        <v>0</v>
      </c>
    </row>
    <row r="55" spans="1:75" s="25" customFormat="1" ht="21" hidden="1" customHeight="1">
      <c r="A55" s="179"/>
      <c r="B55" s="179"/>
      <c r="C55" s="40" t="s">
        <v>72</v>
      </c>
      <c r="D55" s="591" t="s">
        <v>1535</v>
      </c>
      <c r="E55" s="505">
        <v>11368</v>
      </c>
      <c r="F55" s="486">
        <v>43005</v>
      </c>
      <c r="G55" s="844">
        <v>0</v>
      </c>
      <c r="H55" s="332" t="s">
        <v>1406</v>
      </c>
      <c r="I55" s="29">
        <v>34907</v>
      </c>
      <c r="J55" s="457" t="s">
        <v>1536</v>
      </c>
      <c r="K55" s="299" t="s">
        <v>1539</v>
      </c>
      <c r="L55" s="16">
        <v>0</v>
      </c>
      <c r="M55" s="17">
        <v>0</v>
      </c>
      <c r="N55" s="178">
        <v>0</v>
      </c>
      <c r="O55" s="17">
        <v>0</v>
      </c>
      <c r="P55" s="178">
        <v>0</v>
      </c>
      <c r="Q55" s="17">
        <v>0</v>
      </c>
      <c r="R55" s="178">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71">
        <f t="shared" si="6"/>
        <v>0</v>
      </c>
      <c r="BU55" s="171">
        <f t="shared" si="7"/>
        <v>0</v>
      </c>
      <c r="BW55" s="171">
        <f t="shared" si="8"/>
        <v>0</v>
      </c>
    </row>
    <row r="56" spans="1:75" s="25" customFormat="1" ht="21" hidden="1" customHeight="1">
      <c r="A56" s="179"/>
      <c r="B56" s="179"/>
      <c r="C56" s="40" t="s">
        <v>75</v>
      </c>
      <c r="D56" s="591" t="s">
        <v>1018</v>
      </c>
      <c r="E56" s="505">
        <v>9964</v>
      </c>
      <c r="F56" s="486">
        <v>43892</v>
      </c>
      <c r="G56" s="844">
        <v>0</v>
      </c>
      <c r="H56" s="332" t="s">
        <v>1406</v>
      </c>
      <c r="I56" s="29">
        <v>39317</v>
      </c>
      <c r="J56" s="464" t="s">
        <v>1017</v>
      </c>
      <c r="K56" s="299" t="s">
        <v>1016</v>
      </c>
      <c r="L56" s="178">
        <v>0</v>
      </c>
      <c r="M56" s="17">
        <v>0</v>
      </c>
      <c r="N56" s="178">
        <v>0</v>
      </c>
      <c r="O56" s="17">
        <v>0</v>
      </c>
      <c r="P56" s="178">
        <v>0</v>
      </c>
      <c r="Q56" s="17">
        <v>0</v>
      </c>
      <c r="R56" s="178">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71">
        <f t="shared" si="6"/>
        <v>0</v>
      </c>
      <c r="BU56" s="171">
        <f t="shared" si="7"/>
        <v>0</v>
      </c>
      <c r="BW56" s="171">
        <f t="shared" si="8"/>
        <v>0</v>
      </c>
    </row>
    <row r="57" spans="1:75" s="25" customFormat="1" ht="21" hidden="1" customHeight="1">
      <c r="A57" s="179"/>
      <c r="B57" s="179"/>
      <c r="C57" s="40" t="s">
        <v>87</v>
      </c>
      <c r="D57" s="591" t="s">
        <v>1423</v>
      </c>
      <c r="E57" s="505">
        <v>10988</v>
      </c>
      <c r="F57" s="487">
        <v>44636</v>
      </c>
      <c r="G57" s="844">
        <v>0</v>
      </c>
      <c r="H57" s="332" t="s">
        <v>1406</v>
      </c>
      <c r="I57" s="29">
        <v>21759</v>
      </c>
      <c r="J57" s="464" t="s">
        <v>1425</v>
      </c>
      <c r="K57" s="299" t="s">
        <v>1424</v>
      </c>
      <c r="L57" s="178">
        <v>0</v>
      </c>
      <c r="M57" s="17">
        <v>0</v>
      </c>
      <c r="N57" s="178">
        <v>0</v>
      </c>
      <c r="O57" s="17">
        <v>0</v>
      </c>
      <c r="P57" s="178">
        <v>0</v>
      </c>
      <c r="Q57" s="17">
        <v>0</v>
      </c>
      <c r="R57" s="178">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71">
        <f t="shared" si="6"/>
        <v>0</v>
      </c>
      <c r="BU57" s="171">
        <f t="shared" si="7"/>
        <v>0</v>
      </c>
      <c r="BW57" s="171">
        <f t="shared" si="8"/>
        <v>0</v>
      </c>
    </row>
    <row r="58" spans="1:75" s="25" customFormat="1" ht="21" hidden="1" customHeight="1">
      <c r="A58" s="179"/>
      <c r="B58" s="179"/>
      <c r="C58" s="40" t="s">
        <v>89</v>
      </c>
      <c r="D58" s="591" t="s">
        <v>1497</v>
      </c>
      <c r="E58" s="505">
        <v>11331</v>
      </c>
      <c r="F58" s="487">
        <v>44686</v>
      </c>
      <c r="G58" s="844">
        <v>0</v>
      </c>
      <c r="H58" s="622" t="s">
        <v>1406</v>
      </c>
      <c r="I58" s="29">
        <v>44959</v>
      </c>
      <c r="J58" s="464" t="s">
        <v>1495</v>
      </c>
      <c r="K58" s="299" t="s">
        <v>1494</v>
      </c>
      <c r="L58" s="16">
        <v>0</v>
      </c>
      <c r="M58" s="17">
        <v>0</v>
      </c>
      <c r="N58" s="178">
        <v>0</v>
      </c>
      <c r="O58" s="17">
        <v>0</v>
      </c>
      <c r="P58" s="178">
        <v>0</v>
      </c>
      <c r="Q58" s="17">
        <v>0</v>
      </c>
      <c r="R58" s="178">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71">
        <f t="shared" si="6"/>
        <v>0</v>
      </c>
      <c r="BU58" s="171">
        <f t="shared" si="7"/>
        <v>0</v>
      </c>
      <c r="BW58" s="171">
        <f t="shared" si="8"/>
        <v>0</v>
      </c>
    </row>
    <row r="59" spans="1:75" ht="15" hidden="1" customHeight="1"/>
    <row r="60" spans="1:75" s="177" customFormat="1" ht="34.5" hidden="1" customHeight="1">
      <c r="A60" s="636" t="s">
        <v>301</v>
      </c>
      <c r="B60" s="636" t="s">
        <v>1604</v>
      </c>
      <c r="C60" s="535" t="s">
        <v>12</v>
      </c>
      <c r="D60" s="636" t="s">
        <v>13</v>
      </c>
      <c r="E60" s="634" t="s">
        <v>1668</v>
      </c>
      <c r="F60" s="637" t="s">
        <v>14</v>
      </c>
      <c r="G60" s="634" t="s">
        <v>2283</v>
      </c>
      <c r="H60" s="637" t="s">
        <v>1614</v>
      </c>
      <c r="I60" s="637" t="s">
        <v>1615</v>
      </c>
      <c r="J60" s="634" t="s">
        <v>299</v>
      </c>
      <c r="K60" s="637" t="s">
        <v>298</v>
      </c>
      <c r="L60" s="634" t="s">
        <v>1355</v>
      </c>
      <c r="M60" s="634" t="s">
        <v>1554</v>
      </c>
      <c r="N60" s="634" t="s">
        <v>1555</v>
      </c>
      <c r="O60" s="634" t="s">
        <v>1764</v>
      </c>
      <c r="P60" s="634" t="s">
        <v>1765</v>
      </c>
      <c r="Q60" s="634" t="s">
        <v>2282</v>
      </c>
      <c r="R60" s="634" t="s">
        <v>2283</v>
      </c>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O60" s="634"/>
      <c r="AP60" s="634"/>
      <c r="AQ60" s="634"/>
      <c r="AR60" s="634"/>
      <c r="AS60" s="634"/>
      <c r="AT60" s="634"/>
      <c r="AU60" s="634"/>
      <c r="AV60" s="634"/>
      <c r="AW60" s="634"/>
      <c r="AX60" s="634"/>
      <c r="AY60" s="634"/>
      <c r="AZ60" s="634"/>
      <c r="BA60" s="634"/>
      <c r="BB60" s="634"/>
      <c r="BC60" s="634"/>
      <c r="BD60" s="634"/>
      <c r="BE60" s="634"/>
      <c r="BF60" s="634"/>
      <c r="BG60" s="634"/>
      <c r="BH60" s="634"/>
      <c r="BI60" s="634"/>
      <c r="BJ60" s="634"/>
      <c r="BK60" s="634"/>
      <c r="BL60" s="634"/>
      <c r="BM60" s="634"/>
      <c r="BN60" s="634"/>
      <c r="BO60" s="634"/>
      <c r="BP60" s="634"/>
      <c r="BQ60" s="634"/>
      <c r="BR60" s="634"/>
      <c r="BS60" s="501" t="s">
        <v>877</v>
      </c>
      <c r="BT60" s="502"/>
      <c r="BU60" s="501" t="s">
        <v>878</v>
      </c>
      <c r="BW60" s="501" t="s">
        <v>1671</v>
      </c>
    </row>
    <row r="61" spans="1:75" s="256" customFormat="1" ht="21" hidden="1" customHeight="1">
      <c r="A61" s="24"/>
      <c r="B61" s="24"/>
      <c r="C61" s="40" t="s">
        <v>17</v>
      </c>
      <c r="D61" s="591" t="s">
        <v>1284</v>
      </c>
      <c r="E61" s="438">
        <v>11395</v>
      </c>
      <c r="F61" s="487">
        <v>44593</v>
      </c>
      <c r="G61" s="844">
        <v>6</v>
      </c>
      <c r="H61" s="299" t="s">
        <v>343</v>
      </c>
      <c r="I61" s="26">
        <v>44581</v>
      </c>
      <c r="J61" s="458" t="s">
        <v>1286</v>
      </c>
      <c r="K61" s="136" t="s">
        <v>1285</v>
      </c>
      <c r="L61" s="178">
        <v>6</v>
      </c>
      <c r="M61" s="17">
        <v>0</v>
      </c>
      <c r="N61" s="178">
        <v>6</v>
      </c>
      <c r="O61" s="17">
        <v>0</v>
      </c>
      <c r="P61" s="178">
        <v>6</v>
      </c>
      <c r="Q61" s="17">
        <v>0</v>
      </c>
      <c r="R61" s="178">
        <v>6</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71">
        <f>COUNT(S61:AR61)</f>
        <v>0</v>
      </c>
      <c r="BU61" s="171">
        <f>COUNT(AS61:BR61)</f>
        <v>0</v>
      </c>
      <c r="BW61" s="171">
        <f>SUM(BS61,BU61)</f>
        <v>0</v>
      </c>
    </row>
    <row r="62" spans="1:75" ht="15" hidden="1" customHeight="1"/>
    <row r="63" spans="1:75" s="52" customFormat="1" ht="54" hidden="1" customHeight="1">
      <c r="D63" s="51" t="s">
        <v>2399</v>
      </c>
      <c r="E63" s="188"/>
      <c r="F63" s="493"/>
      <c r="H63" s="268"/>
      <c r="I63" s="37"/>
      <c r="J63" s="628"/>
      <c r="K63" s="268"/>
      <c r="BS63" s="265"/>
      <c r="BT63" s="265"/>
      <c r="BU63" s="265"/>
      <c r="BW63" s="265"/>
    </row>
    <row r="64" spans="1:75" ht="15" hidden="1" customHeight="1"/>
    <row r="65" spans="1:77" s="514" customFormat="1" ht="34.5" hidden="1" customHeight="1">
      <c r="A65" s="636" t="s">
        <v>301</v>
      </c>
      <c r="B65" s="636" t="s">
        <v>1604</v>
      </c>
      <c r="C65" s="642" t="s">
        <v>12</v>
      </c>
      <c r="D65" s="636" t="s">
        <v>39</v>
      </c>
      <c r="E65" s="634" t="s">
        <v>1668</v>
      </c>
      <c r="F65" s="637" t="s">
        <v>14</v>
      </c>
      <c r="G65" s="634" t="s">
        <v>2283</v>
      </c>
      <c r="H65" s="637" t="s">
        <v>1614</v>
      </c>
      <c r="I65" s="637" t="s">
        <v>1615</v>
      </c>
      <c r="J65" s="634" t="s">
        <v>299</v>
      </c>
      <c r="K65" s="637" t="s">
        <v>298</v>
      </c>
      <c r="L65" s="634" t="s">
        <v>1355</v>
      </c>
      <c r="M65" s="634" t="s">
        <v>1554</v>
      </c>
      <c r="N65" s="634" t="s">
        <v>1555</v>
      </c>
      <c r="O65" s="634" t="s">
        <v>1764</v>
      </c>
      <c r="P65" s="634" t="s">
        <v>1765</v>
      </c>
      <c r="Q65" s="634" t="s">
        <v>2282</v>
      </c>
      <c r="R65" s="634" t="s">
        <v>2283</v>
      </c>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c r="AQ65" s="634"/>
      <c r="AR65" s="634"/>
      <c r="AS65" s="634"/>
      <c r="AT65" s="634"/>
      <c r="AU65" s="634"/>
      <c r="AV65" s="634"/>
      <c r="AW65" s="634"/>
      <c r="AX65" s="634"/>
      <c r="AY65" s="634"/>
      <c r="AZ65" s="634"/>
      <c r="BA65" s="634"/>
      <c r="BB65" s="634"/>
      <c r="BC65" s="634"/>
      <c r="BD65" s="634"/>
      <c r="BE65" s="634"/>
      <c r="BF65" s="634"/>
      <c r="BG65" s="634"/>
      <c r="BH65" s="634"/>
      <c r="BI65" s="634"/>
      <c r="BJ65" s="634"/>
      <c r="BK65" s="634"/>
      <c r="BL65" s="634"/>
      <c r="BM65" s="634"/>
      <c r="BN65" s="634"/>
      <c r="BO65" s="634"/>
      <c r="BP65" s="634"/>
      <c r="BQ65" s="634"/>
      <c r="BR65" s="634"/>
      <c r="BS65" s="501" t="s">
        <v>877</v>
      </c>
      <c r="BT65" s="502"/>
      <c r="BU65" s="501" t="s">
        <v>878</v>
      </c>
      <c r="BV65" s="177"/>
      <c r="BW65" s="501" t="s">
        <v>1671</v>
      </c>
    </row>
    <row r="66" spans="1:77" s="25" customFormat="1" ht="21" hidden="1" customHeight="1">
      <c r="A66" s="179"/>
      <c r="B66" s="179"/>
      <c r="C66" s="40" t="s">
        <v>27</v>
      </c>
      <c r="D66" s="591" t="s">
        <v>280</v>
      </c>
      <c r="E66" s="505">
        <v>9944</v>
      </c>
      <c r="F66" s="485">
        <v>38651</v>
      </c>
      <c r="G66" s="844">
        <v>0</v>
      </c>
      <c r="H66" s="332" t="s">
        <v>1834</v>
      </c>
      <c r="I66" s="29">
        <v>35828</v>
      </c>
      <c r="J66" s="457" t="s">
        <v>744</v>
      </c>
      <c r="K66" s="299" t="s">
        <v>743</v>
      </c>
      <c r="L66" s="16">
        <v>0</v>
      </c>
      <c r="M66" s="266">
        <v>0</v>
      </c>
      <c r="N66" s="16">
        <v>0</v>
      </c>
      <c r="O66" s="266">
        <v>0</v>
      </c>
      <c r="P66" s="16">
        <v>0</v>
      </c>
      <c r="Q66" s="17">
        <v>0</v>
      </c>
      <c r="R66" s="178">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71">
        <v>0</v>
      </c>
      <c r="BU66" s="171">
        <v>0</v>
      </c>
      <c r="BW66" s="171">
        <v>0</v>
      </c>
    </row>
    <row r="67" spans="1:77" s="25" customFormat="1" ht="21" hidden="1" customHeight="1">
      <c r="A67" s="179"/>
      <c r="B67" s="179"/>
      <c r="C67" s="40" t="s">
        <v>38</v>
      </c>
      <c r="D67" s="591" t="s">
        <v>1608</v>
      </c>
      <c r="E67" s="505">
        <v>3867</v>
      </c>
      <c r="F67" s="485">
        <v>41100</v>
      </c>
      <c r="G67" s="844">
        <v>0</v>
      </c>
      <c r="H67" s="332" t="s">
        <v>1596</v>
      </c>
      <c r="I67" s="29">
        <v>41243</v>
      </c>
      <c r="J67" s="458" t="s">
        <v>1610</v>
      </c>
      <c r="K67" s="299" t="s">
        <v>1609</v>
      </c>
      <c r="L67" s="178">
        <v>0</v>
      </c>
      <c r="M67" s="17">
        <v>0</v>
      </c>
      <c r="N67" s="178">
        <v>0</v>
      </c>
      <c r="O67" s="17">
        <v>0</v>
      </c>
      <c r="P67" s="178">
        <v>0</v>
      </c>
      <c r="Q67" s="17">
        <v>0</v>
      </c>
      <c r="R67" s="178">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71">
        <v>0</v>
      </c>
      <c r="BU67" s="171">
        <v>0</v>
      </c>
      <c r="BW67" s="171">
        <v>0</v>
      </c>
    </row>
    <row r="68" spans="1:77" s="25" customFormat="1" ht="21" hidden="1" customHeight="1">
      <c r="A68" s="179"/>
      <c r="B68" s="179"/>
      <c r="C68" s="40" t="s">
        <v>74</v>
      </c>
      <c r="D68" s="36" t="s">
        <v>1871</v>
      </c>
      <c r="E68" s="505">
        <v>11328</v>
      </c>
      <c r="F68" s="489">
        <v>45062</v>
      </c>
      <c r="G68" s="844">
        <v>0</v>
      </c>
      <c r="H68" s="332" t="s">
        <v>1834</v>
      </c>
      <c r="I68" s="29">
        <v>17758</v>
      </c>
      <c r="J68" s="464" t="s">
        <v>1872</v>
      </c>
      <c r="K68" s="299" t="s">
        <v>1873</v>
      </c>
      <c r="L68" s="16">
        <v>0</v>
      </c>
      <c r="M68" s="266">
        <v>0</v>
      </c>
      <c r="N68" s="16">
        <v>0</v>
      </c>
      <c r="O68" s="266">
        <v>0</v>
      </c>
      <c r="P68" s="178">
        <v>0</v>
      </c>
      <c r="Q68" s="17">
        <v>0</v>
      </c>
      <c r="R68" s="178">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71">
        <v>0</v>
      </c>
      <c r="BU68" s="171">
        <v>0</v>
      </c>
      <c r="BW68" s="171">
        <v>0</v>
      </c>
    </row>
    <row r="69" spans="1:77" s="25" customFormat="1" ht="21" hidden="1" customHeight="1">
      <c r="A69" s="179"/>
      <c r="B69" s="179"/>
      <c r="C69" s="40" t="s">
        <v>79</v>
      </c>
      <c r="D69" s="591" t="s">
        <v>1411</v>
      </c>
      <c r="E69" s="505">
        <v>10915</v>
      </c>
      <c r="F69" s="486">
        <v>44272</v>
      </c>
      <c r="G69" s="844">
        <v>0</v>
      </c>
      <c r="H69" s="332" t="s">
        <v>1406</v>
      </c>
      <c r="I69" s="29">
        <v>38474</v>
      </c>
      <c r="J69" s="457" t="s">
        <v>1413</v>
      </c>
      <c r="K69" s="299" t="s">
        <v>1412</v>
      </c>
      <c r="L69" s="178">
        <v>0</v>
      </c>
      <c r="M69" s="17">
        <v>0</v>
      </c>
      <c r="N69" s="178">
        <v>0</v>
      </c>
      <c r="O69" s="17">
        <v>0</v>
      </c>
      <c r="P69" s="178">
        <v>0</v>
      </c>
      <c r="Q69" s="17">
        <v>0</v>
      </c>
      <c r="R69" s="178">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71">
        <f t="shared" ref="BS69" si="9">COUNT(S69:AR69)</f>
        <v>0</v>
      </c>
      <c r="BU69" s="171">
        <f t="shared" ref="BU69" si="10">COUNT(AS69:BR69)</f>
        <v>0</v>
      </c>
      <c r="BW69" s="171">
        <f t="shared" ref="BW69" si="11">SUM(BS69,BU69)</f>
        <v>0</v>
      </c>
    </row>
    <row r="70" spans="1:77" ht="15" hidden="1" customHeight="1"/>
    <row r="71" spans="1:77" s="52" customFormat="1" ht="54" hidden="1" customHeight="1">
      <c r="D71" s="51" t="s">
        <v>2400</v>
      </c>
      <c r="E71" s="188"/>
      <c r="F71" s="493"/>
      <c r="H71" s="268"/>
      <c r="I71" s="37"/>
      <c r="J71" s="628"/>
      <c r="K71" s="268"/>
      <c r="BS71" s="265"/>
      <c r="BT71" s="265"/>
      <c r="BU71" s="265"/>
      <c r="BW71" s="265"/>
    </row>
    <row r="72" spans="1:77" ht="15" hidden="1" customHeight="1"/>
    <row r="73" spans="1:77" s="514" customFormat="1" ht="34.5" hidden="1" customHeight="1">
      <c r="A73" s="636" t="s">
        <v>301</v>
      </c>
      <c r="B73" s="636" t="s">
        <v>1604</v>
      </c>
      <c r="C73" s="642" t="s">
        <v>12</v>
      </c>
      <c r="D73" s="636" t="s">
        <v>39</v>
      </c>
      <c r="E73" s="634" t="s">
        <v>1668</v>
      </c>
      <c r="F73" s="637" t="s">
        <v>14</v>
      </c>
      <c r="G73" s="634" t="s">
        <v>2283</v>
      </c>
      <c r="H73" s="637" t="s">
        <v>1614</v>
      </c>
      <c r="I73" s="637" t="s">
        <v>1615</v>
      </c>
      <c r="J73" s="634" t="s">
        <v>299</v>
      </c>
      <c r="K73" s="637" t="s">
        <v>298</v>
      </c>
      <c r="L73" s="634" t="s">
        <v>1355</v>
      </c>
      <c r="M73" s="634" t="s">
        <v>1554</v>
      </c>
      <c r="N73" s="634" t="s">
        <v>1555</v>
      </c>
      <c r="O73" s="634" t="s">
        <v>1764</v>
      </c>
      <c r="P73" s="634" t="s">
        <v>1765</v>
      </c>
      <c r="Q73" s="634" t="s">
        <v>2282</v>
      </c>
      <c r="R73" s="634" t="s">
        <v>2283</v>
      </c>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c r="AW73" s="634"/>
      <c r="AX73" s="634"/>
      <c r="AY73" s="634"/>
      <c r="AZ73" s="634"/>
      <c r="BA73" s="634"/>
      <c r="BB73" s="634"/>
      <c r="BC73" s="634"/>
      <c r="BD73" s="634"/>
      <c r="BE73" s="634"/>
      <c r="BF73" s="634"/>
      <c r="BG73" s="634"/>
      <c r="BH73" s="634"/>
      <c r="BI73" s="634"/>
      <c r="BJ73" s="634"/>
      <c r="BK73" s="634"/>
      <c r="BL73" s="634"/>
      <c r="BM73" s="634"/>
      <c r="BN73" s="634"/>
      <c r="BO73" s="634"/>
      <c r="BP73" s="634"/>
      <c r="BQ73" s="634"/>
      <c r="BR73" s="634"/>
      <c r="BS73" s="501" t="s">
        <v>877</v>
      </c>
      <c r="BT73" s="502"/>
      <c r="BU73" s="501" t="s">
        <v>878</v>
      </c>
      <c r="BV73" s="177"/>
      <c r="BW73" s="501" t="s">
        <v>1671</v>
      </c>
    </row>
    <row r="74" spans="1:77" s="25" customFormat="1" ht="21" hidden="1" customHeight="1">
      <c r="A74" s="179"/>
      <c r="B74" s="179"/>
      <c r="C74" s="40" t="s">
        <v>34</v>
      </c>
      <c r="D74" s="591" t="s">
        <v>1691</v>
      </c>
      <c r="E74" s="505">
        <v>1672</v>
      </c>
      <c r="F74" s="487">
        <v>38927</v>
      </c>
      <c r="G74" s="844">
        <v>0</v>
      </c>
      <c r="H74" s="332" t="s">
        <v>1406</v>
      </c>
      <c r="I74" s="29">
        <v>41081</v>
      </c>
      <c r="J74" s="464" t="s">
        <v>739</v>
      </c>
      <c r="K74" s="299" t="s">
        <v>739</v>
      </c>
      <c r="L74" s="178">
        <v>0</v>
      </c>
      <c r="M74" s="17">
        <v>0</v>
      </c>
      <c r="N74" s="178">
        <v>0</v>
      </c>
      <c r="O74" s="17">
        <v>0</v>
      </c>
      <c r="P74" s="178">
        <v>0</v>
      </c>
      <c r="Q74" s="17">
        <v>0</v>
      </c>
      <c r="R74" s="178">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71">
        <v>0</v>
      </c>
      <c r="BU74" s="171">
        <v>0</v>
      </c>
      <c r="BW74" s="171">
        <v>0</v>
      </c>
      <c r="BX74" s="256"/>
      <c r="BY74" s="256"/>
    </row>
    <row r="75" spans="1:77" ht="15" hidden="1" customHeight="1"/>
    <row r="76" spans="1:77" s="52" customFormat="1" ht="54" hidden="1" customHeight="1">
      <c r="C76" s="51"/>
      <c r="D76" s="51" t="s">
        <v>1883</v>
      </c>
      <c r="E76" s="197"/>
      <c r="F76" s="493"/>
      <c r="G76" s="197"/>
      <c r="H76" s="268"/>
      <c r="I76" s="37"/>
      <c r="J76" s="3"/>
      <c r="K76" s="268"/>
      <c r="BS76" s="265"/>
      <c r="BT76" s="265"/>
      <c r="BU76" s="265"/>
    </row>
    <row r="77" spans="1:77" s="215" customFormat="1" hidden="1">
      <c r="C77" s="216"/>
      <c r="E77" s="521"/>
      <c r="F77" s="492"/>
      <c r="G77" s="541"/>
      <c r="H77" s="412"/>
      <c r="I77" s="217"/>
      <c r="J77" s="218"/>
      <c r="K77" s="217"/>
      <c r="L77" s="218"/>
      <c r="M77" s="218"/>
      <c r="N77" s="218"/>
      <c r="O77" s="218"/>
      <c r="P77" s="218"/>
      <c r="Q77" s="218"/>
      <c r="R77" s="218"/>
      <c r="S77" s="106"/>
      <c r="AN77" s="219"/>
      <c r="AO77" s="219"/>
      <c r="AQ77" s="216"/>
      <c r="AR77" s="216"/>
      <c r="AS77" s="216"/>
    </row>
    <row r="78" spans="1:77" s="514" customFormat="1" ht="34.5" hidden="1" customHeight="1">
      <c r="A78" s="636" t="s">
        <v>301</v>
      </c>
      <c r="B78" s="636" t="s">
        <v>1604</v>
      </c>
      <c r="C78" s="642" t="s">
        <v>12</v>
      </c>
      <c r="D78" s="636" t="s">
        <v>39</v>
      </c>
      <c r="E78" s="634" t="s">
        <v>1668</v>
      </c>
      <c r="F78" s="637" t="s">
        <v>14</v>
      </c>
      <c r="G78" s="438"/>
      <c r="H78" s="637" t="s">
        <v>1614</v>
      </c>
      <c r="I78" s="637" t="s">
        <v>1615</v>
      </c>
      <c r="J78" s="634" t="s">
        <v>299</v>
      </c>
      <c r="K78" s="637" t="s">
        <v>298</v>
      </c>
      <c r="L78" s="634" t="s">
        <v>1355</v>
      </c>
      <c r="M78" s="634" t="s">
        <v>1554</v>
      </c>
      <c r="N78" s="634" t="s">
        <v>1555</v>
      </c>
      <c r="O78" s="634" t="s">
        <v>1764</v>
      </c>
      <c r="P78" s="634" t="s">
        <v>1765</v>
      </c>
      <c r="Q78" s="634"/>
      <c r="R78" s="634"/>
      <c r="S78" s="634">
        <v>1</v>
      </c>
      <c r="T78" s="634">
        <v>8</v>
      </c>
      <c r="U78" s="634">
        <v>15</v>
      </c>
      <c r="V78" s="634">
        <v>29</v>
      </c>
      <c r="W78" s="634">
        <v>5</v>
      </c>
      <c r="X78" s="634">
        <v>12</v>
      </c>
      <c r="Y78" s="634">
        <v>19</v>
      </c>
      <c r="Z78" s="634">
        <v>26</v>
      </c>
      <c r="AA78" s="634">
        <v>4</v>
      </c>
      <c r="AB78" s="634">
        <v>11</v>
      </c>
      <c r="AC78" s="634"/>
      <c r="AD78" s="634">
        <v>18</v>
      </c>
      <c r="AE78" s="634">
        <v>25</v>
      </c>
      <c r="AF78" s="634">
        <v>1</v>
      </c>
      <c r="AG78" s="634">
        <v>8</v>
      </c>
      <c r="AH78" s="634">
        <v>15</v>
      </c>
      <c r="AI78" s="634">
        <v>29</v>
      </c>
      <c r="AJ78" s="634">
        <v>6</v>
      </c>
      <c r="AK78" s="634">
        <v>13</v>
      </c>
      <c r="AL78" s="634">
        <v>20</v>
      </c>
      <c r="AM78" s="634">
        <v>27</v>
      </c>
      <c r="AN78" s="634">
        <v>3</v>
      </c>
      <c r="AO78" s="634"/>
      <c r="AP78" s="634">
        <v>10</v>
      </c>
      <c r="AQ78" s="634">
        <v>17</v>
      </c>
      <c r="AR78" s="634">
        <v>24</v>
      </c>
      <c r="AS78" s="634">
        <v>1</v>
      </c>
      <c r="AT78" s="634">
        <v>8</v>
      </c>
      <c r="AU78" s="634">
        <v>22</v>
      </c>
      <c r="AV78" s="634">
        <v>29</v>
      </c>
      <c r="AW78" s="634">
        <v>5</v>
      </c>
      <c r="AX78" s="634">
        <v>12</v>
      </c>
      <c r="AY78" s="634"/>
      <c r="AZ78" s="634">
        <v>19</v>
      </c>
      <c r="BA78" s="634">
        <v>26</v>
      </c>
      <c r="BB78" s="634">
        <v>2</v>
      </c>
      <c r="BC78" s="634">
        <v>9</v>
      </c>
      <c r="BD78" s="634">
        <v>16</v>
      </c>
      <c r="BE78" s="634">
        <v>30</v>
      </c>
      <c r="BF78" s="634">
        <v>7</v>
      </c>
      <c r="BG78" s="634">
        <v>14</v>
      </c>
      <c r="BH78" s="634">
        <v>21</v>
      </c>
      <c r="BI78" s="634">
        <v>28</v>
      </c>
      <c r="BJ78" s="634">
        <v>4</v>
      </c>
      <c r="BK78" s="634">
        <v>11</v>
      </c>
      <c r="BL78" s="634">
        <v>18</v>
      </c>
      <c r="BM78" s="634"/>
      <c r="BN78" s="634">
        <v>25</v>
      </c>
      <c r="BO78" s="634">
        <v>2</v>
      </c>
      <c r="BP78" s="634">
        <v>9</v>
      </c>
      <c r="BQ78" s="634">
        <v>23</v>
      </c>
      <c r="BR78" s="634">
        <v>30</v>
      </c>
      <c r="BS78" s="501" t="s">
        <v>877</v>
      </c>
      <c r="BT78" s="502"/>
      <c r="BU78" s="501" t="s">
        <v>878</v>
      </c>
      <c r="BV78" s="177"/>
      <c r="BW78" s="501" t="s">
        <v>1671</v>
      </c>
    </row>
    <row r="79" spans="1:77" s="25" customFormat="1" ht="21" hidden="1" customHeight="1">
      <c r="A79" s="179"/>
      <c r="B79" s="179"/>
      <c r="C79" s="40" t="s">
        <v>23</v>
      </c>
      <c r="D79" s="591" t="s">
        <v>203</v>
      </c>
      <c r="E79" s="505">
        <v>385</v>
      </c>
      <c r="F79" s="487">
        <v>33611</v>
      </c>
      <c r="G79" s="844"/>
      <c r="H79" s="332" t="s">
        <v>343</v>
      </c>
      <c r="I79" s="29">
        <v>16792</v>
      </c>
      <c r="J79" s="464" t="s">
        <v>596</v>
      </c>
      <c r="K79" s="299" t="s">
        <v>595</v>
      </c>
      <c r="L79" s="16">
        <v>0</v>
      </c>
      <c r="M79" s="16">
        <v>0</v>
      </c>
      <c r="N79" s="16">
        <v>0</v>
      </c>
      <c r="O79" s="16">
        <v>0</v>
      </c>
      <c r="P79" s="16">
        <v>0</v>
      </c>
      <c r="Q79" s="16"/>
      <c r="R79" s="16"/>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71">
        <f t="shared" ref="BS79:BS90" si="12">COUNT(S79:AR79)</f>
        <v>0</v>
      </c>
      <c r="BU79" s="171">
        <f t="shared" ref="BU79:BU90" si="13">COUNT(AS79:BR79)</f>
        <v>0</v>
      </c>
      <c r="BW79" s="171">
        <f t="shared" ref="BW79:BW90" si="14">SUM(BS79,BU79)</f>
        <v>0</v>
      </c>
    </row>
    <row r="80" spans="1:77" s="25" customFormat="1" ht="21" hidden="1" customHeight="1">
      <c r="A80" s="179"/>
      <c r="B80" s="179"/>
      <c r="C80" s="40" t="s">
        <v>31</v>
      </c>
      <c r="D80" s="591" t="s">
        <v>1567</v>
      </c>
      <c r="E80" s="505">
        <v>128</v>
      </c>
      <c r="F80" s="485">
        <v>36770</v>
      </c>
      <c r="G80" s="844"/>
      <c r="H80" s="332" t="s">
        <v>343</v>
      </c>
      <c r="I80" s="29">
        <v>36748</v>
      </c>
      <c r="J80" s="458" t="s">
        <v>408</v>
      </c>
      <c r="K80" s="299" t="s">
        <v>407</v>
      </c>
      <c r="L80" s="16">
        <v>0</v>
      </c>
      <c r="M80" s="16">
        <v>0</v>
      </c>
      <c r="N80" s="16">
        <v>0</v>
      </c>
      <c r="O80" s="16">
        <v>0</v>
      </c>
      <c r="P80" s="16">
        <v>0</v>
      </c>
      <c r="Q80" s="16"/>
      <c r="R80" s="16"/>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71">
        <f t="shared" si="12"/>
        <v>0</v>
      </c>
      <c r="BU80" s="171">
        <f t="shared" si="13"/>
        <v>0</v>
      </c>
      <c r="BW80" s="171">
        <f t="shared" si="14"/>
        <v>0</v>
      </c>
    </row>
    <row r="81" spans="1:75" s="25" customFormat="1" ht="21" hidden="1" customHeight="1">
      <c r="A81" s="179"/>
      <c r="B81" s="179"/>
      <c r="C81" s="40" t="s">
        <v>35</v>
      </c>
      <c r="D81" s="591" t="s">
        <v>900</v>
      </c>
      <c r="E81" s="505">
        <v>10024</v>
      </c>
      <c r="F81" s="487">
        <v>38679</v>
      </c>
      <c r="G81" s="844"/>
      <c r="H81" s="332" t="s">
        <v>343</v>
      </c>
      <c r="I81" s="29">
        <v>38731</v>
      </c>
      <c r="J81" s="464" t="s">
        <v>902</v>
      </c>
      <c r="K81" s="299" t="s">
        <v>901</v>
      </c>
      <c r="L81" s="16">
        <v>0</v>
      </c>
      <c r="M81" s="16">
        <v>0</v>
      </c>
      <c r="N81" s="16">
        <v>0</v>
      </c>
      <c r="O81" s="16">
        <v>0</v>
      </c>
      <c r="P81" s="16">
        <v>0</v>
      </c>
      <c r="Q81" s="16"/>
      <c r="R81" s="16"/>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71">
        <f t="shared" si="12"/>
        <v>0</v>
      </c>
      <c r="BU81" s="171">
        <f t="shared" si="13"/>
        <v>0</v>
      </c>
      <c r="BW81" s="171">
        <f t="shared" si="14"/>
        <v>0</v>
      </c>
    </row>
    <row r="82" spans="1:75" s="25" customFormat="1" ht="21" hidden="1" customHeight="1">
      <c r="A82" s="179"/>
      <c r="B82" s="179"/>
      <c r="C82" s="40" t="s">
        <v>36</v>
      </c>
      <c r="D82" s="591" t="s">
        <v>1398</v>
      </c>
      <c r="E82" s="505">
        <v>1648</v>
      </c>
      <c r="F82" s="487">
        <v>38825</v>
      </c>
      <c r="G82" s="844"/>
      <c r="H82" s="332" t="s">
        <v>343</v>
      </c>
      <c r="I82" s="29">
        <v>23017</v>
      </c>
      <c r="J82" s="464" t="s">
        <v>542</v>
      </c>
      <c r="K82" s="299" t="s">
        <v>541</v>
      </c>
      <c r="L82" s="16">
        <v>0</v>
      </c>
      <c r="M82" s="16">
        <v>0</v>
      </c>
      <c r="N82" s="16">
        <v>0</v>
      </c>
      <c r="O82" s="16">
        <v>0</v>
      </c>
      <c r="P82" s="16">
        <v>0</v>
      </c>
      <c r="Q82" s="16"/>
      <c r="R82" s="16"/>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71">
        <f t="shared" si="12"/>
        <v>0</v>
      </c>
      <c r="BU82" s="171">
        <f t="shared" si="13"/>
        <v>0</v>
      </c>
      <c r="BW82" s="171">
        <f t="shared" si="14"/>
        <v>0</v>
      </c>
    </row>
    <row r="83" spans="1:75" s="25" customFormat="1" ht="21" hidden="1" customHeight="1">
      <c r="A83" s="179"/>
      <c r="B83" s="179"/>
      <c r="C83" s="40" t="s">
        <v>52</v>
      </c>
      <c r="D83" s="36" t="s">
        <v>1877</v>
      </c>
      <c r="E83" s="505">
        <v>1246</v>
      </c>
      <c r="F83" s="486">
        <v>39904</v>
      </c>
      <c r="G83" s="844"/>
      <c r="H83" s="332" t="s">
        <v>343</v>
      </c>
      <c r="I83" s="29"/>
      <c r="J83" s="464" t="s">
        <v>631</v>
      </c>
      <c r="K83" s="299" t="s">
        <v>631</v>
      </c>
      <c r="L83" s="16">
        <v>0</v>
      </c>
      <c r="M83" s="16">
        <v>0</v>
      </c>
      <c r="N83" s="16">
        <v>0</v>
      </c>
      <c r="O83" s="16">
        <v>0</v>
      </c>
      <c r="P83" s="16">
        <v>0</v>
      </c>
      <c r="Q83" s="16"/>
      <c r="R83" s="16"/>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71">
        <f t="shared" si="12"/>
        <v>0</v>
      </c>
      <c r="BU83" s="171">
        <f t="shared" si="13"/>
        <v>0</v>
      </c>
      <c r="BW83" s="171">
        <f t="shared" si="14"/>
        <v>0</v>
      </c>
    </row>
    <row r="84" spans="1:75" s="25" customFormat="1" ht="21" hidden="1" customHeight="1">
      <c r="A84" s="179"/>
      <c r="B84" s="179"/>
      <c r="C84" s="40" t="s">
        <v>56</v>
      </c>
      <c r="D84" s="36" t="s">
        <v>441</v>
      </c>
      <c r="E84" s="505">
        <v>10604</v>
      </c>
      <c r="F84" s="487">
        <v>40909</v>
      </c>
      <c r="G84" s="844"/>
      <c r="H84" s="332" t="s">
        <v>343</v>
      </c>
      <c r="I84" s="29">
        <v>24073</v>
      </c>
      <c r="J84" s="464" t="s">
        <v>443</v>
      </c>
      <c r="K84" s="299" t="s">
        <v>442</v>
      </c>
      <c r="L84" s="16">
        <v>0</v>
      </c>
      <c r="M84" s="16">
        <v>0</v>
      </c>
      <c r="N84" s="16">
        <v>0</v>
      </c>
      <c r="O84" s="16">
        <v>0</v>
      </c>
      <c r="P84" s="16">
        <v>0</v>
      </c>
      <c r="Q84" s="16"/>
      <c r="R84" s="16"/>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71">
        <f t="shared" si="12"/>
        <v>0</v>
      </c>
      <c r="BU84" s="171">
        <f t="shared" si="13"/>
        <v>0</v>
      </c>
      <c r="BW84" s="171">
        <f t="shared" si="14"/>
        <v>0</v>
      </c>
    </row>
    <row r="85" spans="1:75" s="25" customFormat="1" ht="21" hidden="1" customHeight="1">
      <c r="A85" s="179"/>
      <c r="B85" s="179"/>
      <c r="C85" s="40" t="s">
        <v>63</v>
      </c>
      <c r="D85" s="591" t="s">
        <v>1112</v>
      </c>
      <c r="E85" s="505">
        <v>344</v>
      </c>
      <c r="F85" s="485">
        <v>41395</v>
      </c>
      <c r="G85" s="844"/>
      <c r="H85" s="332" t="s">
        <v>343</v>
      </c>
      <c r="I85" s="29">
        <v>29881</v>
      </c>
      <c r="J85" s="458" t="s">
        <v>1489</v>
      </c>
      <c r="K85" s="299" t="s">
        <v>1113</v>
      </c>
      <c r="L85" s="16">
        <v>0</v>
      </c>
      <c r="M85" s="16">
        <v>0</v>
      </c>
      <c r="N85" s="16">
        <v>0</v>
      </c>
      <c r="O85" s="16">
        <v>0</v>
      </c>
      <c r="P85" s="16">
        <v>0</v>
      </c>
      <c r="Q85" s="16"/>
      <c r="R85" s="16"/>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71">
        <f t="shared" si="12"/>
        <v>0</v>
      </c>
      <c r="BU85" s="171">
        <f t="shared" si="13"/>
        <v>0</v>
      </c>
      <c r="BW85" s="171">
        <f t="shared" si="14"/>
        <v>0</v>
      </c>
    </row>
    <row r="86" spans="1:75" s="25" customFormat="1" ht="21" hidden="1" customHeight="1">
      <c r="A86" s="179"/>
      <c r="B86" s="179"/>
      <c r="C86" s="40" t="s">
        <v>68</v>
      </c>
      <c r="D86" s="591" t="s">
        <v>1325</v>
      </c>
      <c r="E86" s="505">
        <v>1943</v>
      </c>
      <c r="F86" s="487">
        <v>41948</v>
      </c>
      <c r="G86" s="844"/>
      <c r="H86" s="332" t="s">
        <v>343</v>
      </c>
      <c r="I86" s="29">
        <v>15767</v>
      </c>
      <c r="J86" s="464" t="s">
        <v>537</v>
      </c>
      <c r="K86" s="299" t="s">
        <v>536</v>
      </c>
      <c r="L86" s="16">
        <v>0</v>
      </c>
      <c r="M86" s="16">
        <v>0</v>
      </c>
      <c r="N86" s="16">
        <v>0</v>
      </c>
      <c r="O86" s="16">
        <v>0</v>
      </c>
      <c r="P86" s="16">
        <v>0</v>
      </c>
      <c r="Q86" s="16"/>
      <c r="R86" s="16"/>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71">
        <f t="shared" si="12"/>
        <v>0</v>
      </c>
      <c r="BU86" s="171">
        <f t="shared" si="13"/>
        <v>0</v>
      </c>
      <c r="BW86" s="171">
        <f t="shared" si="14"/>
        <v>0</v>
      </c>
    </row>
    <row r="87" spans="1:75" s="25" customFormat="1" ht="21" hidden="1" customHeight="1">
      <c r="A87" s="179"/>
      <c r="B87" s="179"/>
      <c r="C87" s="40" t="s">
        <v>70</v>
      </c>
      <c r="D87" s="591" t="s">
        <v>140</v>
      </c>
      <c r="E87" s="505">
        <v>2402</v>
      </c>
      <c r="F87" s="487">
        <v>42153</v>
      </c>
      <c r="G87" s="844"/>
      <c r="H87" s="332" t="s">
        <v>343</v>
      </c>
      <c r="I87" s="29">
        <v>42185</v>
      </c>
      <c r="J87" s="464" t="s">
        <v>646</v>
      </c>
      <c r="K87" s="299" t="s">
        <v>645</v>
      </c>
      <c r="L87" s="16">
        <v>0</v>
      </c>
      <c r="M87" s="16">
        <v>0</v>
      </c>
      <c r="N87" s="16">
        <v>0</v>
      </c>
      <c r="O87" s="16">
        <v>0</v>
      </c>
      <c r="P87" s="16">
        <v>0</v>
      </c>
      <c r="Q87" s="16"/>
      <c r="R87" s="16"/>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71">
        <f t="shared" si="12"/>
        <v>0</v>
      </c>
      <c r="BU87" s="171">
        <f t="shared" si="13"/>
        <v>0</v>
      </c>
      <c r="BW87" s="171">
        <f t="shared" si="14"/>
        <v>0</v>
      </c>
    </row>
    <row r="88" spans="1:75" s="25" customFormat="1" ht="21" hidden="1" customHeight="1">
      <c r="A88" s="179"/>
      <c r="B88" s="179"/>
      <c r="C88" s="40" t="s">
        <v>79</v>
      </c>
      <c r="D88" s="591" t="s">
        <v>1437</v>
      </c>
      <c r="E88" s="505">
        <v>10284</v>
      </c>
      <c r="F88" s="487">
        <v>43972</v>
      </c>
      <c r="G88" s="844"/>
      <c r="H88" s="332" t="s">
        <v>343</v>
      </c>
      <c r="I88" s="29">
        <v>29290</v>
      </c>
      <c r="J88" s="464" t="s">
        <v>1327</v>
      </c>
      <c r="K88" s="299" t="s">
        <v>1326</v>
      </c>
      <c r="L88" s="16">
        <v>0</v>
      </c>
      <c r="M88" s="16">
        <v>0</v>
      </c>
      <c r="N88" s="16">
        <v>0</v>
      </c>
      <c r="O88" s="16">
        <v>0</v>
      </c>
      <c r="P88" s="16">
        <v>0</v>
      </c>
      <c r="Q88" s="16"/>
      <c r="R88" s="16"/>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71">
        <f t="shared" si="12"/>
        <v>0</v>
      </c>
      <c r="BU88" s="171">
        <f t="shared" si="13"/>
        <v>0</v>
      </c>
      <c r="BW88" s="171">
        <f t="shared" si="14"/>
        <v>0</v>
      </c>
    </row>
    <row r="89" spans="1:75" s="25" customFormat="1" ht="21" hidden="1" customHeight="1">
      <c r="A89" s="179"/>
      <c r="B89" s="179"/>
      <c r="C89" s="40" t="s">
        <v>83</v>
      </c>
      <c r="D89" s="591" t="s">
        <v>1329</v>
      </c>
      <c r="E89" s="505">
        <v>9585</v>
      </c>
      <c r="F89" s="485">
        <v>43998</v>
      </c>
      <c r="G89" s="844"/>
      <c r="H89" s="332" t="s">
        <v>343</v>
      </c>
      <c r="I89" s="29">
        <v>35971</v>
      </c>
      <c r="J89" s="458" t="s">
        <v>1636</v>
      </c>
      <c r="K89" s="299" t="s">
        <v>1331</v>
      </c>
      <c r="L89" s="16">
        <v>0</v>
      </c>
      <c r="M89" s="16">
        <v>0</v>
      </c>
      <c r="N89" s="16">
        <v>0</v>
      </c>
      <c r="O89" s="16">
        <v>0</v>
      </c>
      <c r="P89" s="16">
        <v>0</v>
      </c>
      <c r="Q89" s="16"/>
      <c r="R89" s="16"/>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71">
        <f t="shared" si="12"/>
        <v>0</v>
      </c>
      <c r="BU89" s="171">
        <f t="shared" si="13"/>
        <v>0</v>
      </c>
      <c r="BW89" s="171">
        <f t="shared" si="14"/>
        <v>0</v>
      </c>
    </row>
    <row r="90" spans="1:75" s="25" customFormat="1" ht="21" hidden="1" customHeight="1">
      <c r="A90" s="179"/>
      <c r="B90" s="179"/>
      <c r="C90" s="40" t="s">
        <v>96</v>
      </c>
      <c r="D90" s="591" t="s">
        <v>1304</v>
      </c>
      <c r="E90" s="505">
        <v>11198</v>
      </c>
      <c r="F90" s="487">
        <v>44621</v>
      </c>
      <c r="G90" s="844"/>
      <c r="H90" s="332" t="s">
        <v>343</v>
      </c>
      <c r="I90" s="29">
        <v>37368</v>
      </c>
      <c r="J90" s="464" t="s">
        <v>1306</v>
      </c>
      <c r="K90" s="299" t="s">
        <v>1305</v>
      </c>
      <c r="L90" s="16">
        <v>0</v>
      </c>
      <c r="M90" s="16">
        <v>0</v>
      </c>
      <c r="N90" s="16">
        <v>0</v>
      </c>
      <c r="O90" s="16">
        <v>0</v>
      </c>
      <c r="P90" s="16">
        <v>0</v>
      </c>
      <c r="Q90" s="16"/>
      <c r="R90" s="16"/>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71">
        <f t="shared" si="12"/>
        <v>0</v>
      </c>
      <c r="BU90" s="171">
        <f t="shared" si="13"/>
        <v>0</v>
      </c>
      <c r="BW90" s="171">
        <f t="shared" si="14"/>
        <v>0</v>
      </c>
    </row>
    <row r="91" spans="1:75" s="215" customFormat="1" hidden="1">
      <c r="C91" s="216"/>
      <c r="E91" s="521"/>
      <c r="F91" s="492"/>
      <c r="G91" s="541"/>
      <c r="H91" s="412"/>
      <c r="I91" s="217"/>
      <c r="J91" s="218"/>
      <c r="K91" s="217"/>
      <c r="L91" s="218"/>
      <c r="M91" s="218"/>
      <c r="N91" s="218"/>
      <c r="O91" s="218"/>
      <c r="P91" s="218"/>
      <c r="Q91" s="218"/>
      <c r="R91" s="218"/>
      <c r="S91" s="106"/>
      <c r="AN91" s="219"/>
      <c r="AO91" s="219"/>
      <c r="AQ91" s="216"/>
      <c r="AR91" s="216"/>
      <c r="AS91" s="216"/>
    </row>
    <row r="92" spans="1:75" s="52" customFormat="1" ht="54" hidden="1" customHeight="1">
      <c r="C92" s="51"/>
      <c r="D92" s="51" t="s">
        <v>1906</v>
      </c>
      <c r="E92" s="197"/>
      <c r="F92" s="493"/>
      <c r="G92" s="197"/>
      <c r="H92" s="268"/>
      <c r="I92" s="37"/>
      <c r="J92" s="3"/>
      <c r="K92" s="268"/>
      <c r="BQ92" s="265"/>
      <c r="BR92" s="265"/>
      <c r="BS92" s="265"/>
      <c r="BU92" s="265"/>
    </row>
    <row r="93" spans="1:75" s="215" customFormat="1" hidden="1">
      <c r="C93" s="216"/>
      <c r="E93" s="521"/>
      <c r="F93" s="492"/>
      <c r="G93" s="541"/>
      <c r="H93" s="412"/>
      <c r="I93" s="217"/>
      <c r="J93" s="218"/>
      <c r="K93" s="217"/>
      <c r="L93" s="218"/>
      <c r="M93" s="218"/>
      <c r="N93" s="218"/>
      <c r="O93" s="218"/>
      <c r="P93" s="218"/>
      <c r="Q93" s="218"/>
      <c r="R93" s="218"/>
      <c r="S93" s="106"/>
      <c r="AN93" s="219"/>
      <c r="AO93" s="219"/>
      <c r="AQ93" s="216"/>
      <c r="AR93" s="216"/>
      <c r="AS93" s="216"/>
    </row>
    <row r="94" spans="1:75" s="514" customFormat="1" ht="34.5" hidden="1" customHeight="1">
      <c r="A94" s="636" t="s">
        <v>301</v>
      </c>
      <c r="B94" s="636" t="s">
        <v>1604</v>
      </c>
      <c r="C94" s="642" t="s">
        <v>12</v>
      </c>
      <c r="D94" s="636" t="s">
        <v>39</v>
      </c>
      <c r="E94" s="634" t="s">
        <v>1668</v>
      </c>
      <c r="F94" s="637" t="s">
        <v>14</v>
      </c>
      <c r="G94" s="438"/>
      <c r="H94" s="637" t="s">
        <v>1614</v>
      </c>
      <c r="I94" s="637" t="s">
        <v>1615</v>
      </c>
      <c r="J94" s="634" t="s">
        <v>299</v>
      </c>
      <c r="K94" s="637" t="s">
        <v>298</v>
      </c>
      <c r="L94" s="634" t="s">
        <v>1355</v>
      </c>
      <c r="M94" s="634" t="s">
        <v>1554</v>
      </c>
      <c r="N94" s="634" t="s">
        <v>1555</v>
      </c>
      <c r="O94" s="634" t="s">
        <v>1764</v>
      </c>
      <c r="P94" s="634" t="s">
        <v>1765</v>
      </c>
      <c r="Q94" s="634"/>
      <c r="R94" s="634"/>
      <c r="S94" s="634">
        <v>1</v>
      </c>
      <c r="T94" s="634">
        <v>8</v>
      </c>
      <c r="U94" s="634">
        <v>15</v>
      </c>
      <c r="V94" s="634">
        <v>29</v>
      </c>
      <c r="W94" s="634">
        <v>5</v>
      </c>
      <c r="X94" s="634">
        <v>12</v>
      </c>
      <c r="Y94" s="634">
        <v>19</v>
      </c>
      <c r="Z94" s="634">
        <v>26</v>
      </c>
      <c r="AA94" s="634">
        <v>4</v>
      </c>
      <c r="AB94" s="634">
        <v>11</v>
      </c>
      <c r="AC94" s="634"/>
      <c r="AD94" s="634">
        <v>18</v>
      </c>
      <c r="AE94" s="634">
        <v>25</v>
      </c>
      <c r="AF94" s="634">
        <v>1</v>
      </c>
      <c r="AG94" s="634">
        <v>8</v>
      </c>
      <c r="AH94" s="634">
        <v>15</v>
      </c>
      <c r="AI94" s="634">
        <v>29</v>
      </c>
      <c r="AJ94" s="634">
        <v>6</v>
      </c>
      <c r="AK94" s="634">
        <v>13</v>
      </c>
      <c r="AL94" s="634">
        <v>20</v>
      </c>
      <c r="AM94" s="634">
        <v>27</v>
      </c>
      <c r="AN94" s="634">
        <v>3</v>
      </c>
      <c r="AO94" s="634"/>
      <c r="AP94" s="634">
        <v>10</v>
      </c>
      <c r="AQ94" s="634">
        <v>17</v>
      </c>
      <c r="AR94" s="634">
        <v>24</v>
      </c>
      <c r="AS94" s="634">
        <v>1</v>
      </c>
      <c r="AT94" s="634">
        <v>8</v>
      </c>
      <c r="AU94" s="634">
        <v>22</v>
      </c>
      <c r="AV94" s="634">
        <v>29</v>
      </c>
      <c r="AW94" s="634">
        <v>5</v>
      </c>
      <c r="AX94" s="634">
        <v>12</v>
      </c>
      <c r="AY94" s="634"/>
      <c r="AZ94" s="634">
        <v>19</v>
      </c>
      <c r="BA94" s="634">
        <v>26</v>
      </c>
      <c r="BB94" s="634">
        <v>2</v>
      </c>
      <c r="BC94" s="634">
        <v>9</v>
      </c>
      <c r="BD94" s="634">
        <v>16</v>
      </c>
      <c r="BE94" s="634">
        <v>30</v>
      </c>
      <c r="BF94" s="634">
        <v>7</v>
      </c>
      <c r="BG94" s="634">
        <v>14</v>
      </c>
      <c r="BH94" s="634">
        <v>21</v>
      </c>
      <c r="BI94" s="634">
        <v>28</v>
      </c>
      <c r="BJ94" s="634">
        <v>4</v>
      </c>
      <c r="BK94" s="634">
        <v>11</v>
      </c>
      <c r="BL94" s="634">
        <v>18</v>
      </c>
      <c r="BM94" s="634"/>
      <c r="BN94" s="634">
        <v>25</v>
      </c>
      <c r="BO94" s="634">
        <v>2</v>
      </c>
      <c r="BP94" s="634">
        <v>9</v>
      </c>
      <c r="BQ94" s="634">
        <v>23</v>
      </c>
      <c r="BR94" s="634">
        <v>30</v>
      </c>
      <c r="BS94" s="501" t="s">
        <v>877</v>
      </c>
      <c r="BT94" s="502"/>
      <c r="BU94" s="501" t="s">
        <v>878</v>
      </c>
      <c r="BV94" s="177"/>
      <c r="BW94" s="501" t="s">
        <v>1671</v>
      </c>
    </row>
    <row r="95" spans="1:75" s="25" customFormat="1" ht="21" hidden="1" customHeight="1">
      <c r="A95" s="179"/>
      <c r="B95" s="179"/>
      <c r="C95" s="40" t="s">
        <v>61</v>
      </c>
      <c r="D95" s="591" t="s">
        <v>160</v>
      </c>
      <c r="E95" s="505">
        <v>3548</v>
      </c>
      <c r="F95" s="486">
        <v>42524</v>
      </c>
      <c r="G95" s="844"/>
      <c r="H95" s="332" t="s">
        <v>1596</v>
      </c>
      <c r="I95" s="29">
        <v>34663</v>
      </c>
      <c r="J95" s="464" t="s">
        <v>329</v>
      </c>
      <c r="K95" s="299" t="s">
        <v>328</v>
      </c>
      <c r="L95" s="16">
        <v>0</v>
      </c>
      <c r="M95" s="16">
        <v>0</v>
      </c>
      <c r="N95" s="16">
        <v>0</v>
      </c>
      <c r="O95" s="16">
        <v>0</v>
      </c>
      <c r="P95" s="16">
        <v>0</v>
      </c>
      <c r="Q95" s="16"/>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ref="BS95:BS101" si="15">COUNT(S95:AR95)</f>
        <v>0</v>
      </c>
      <c r="BU95" s="171">
        <f t="shared" ref="BU95:BU101" si="16">COUNT(AS95:BR95)</f>
        <v>0</v>
      </c>
      <c r="BW95" s="171">
        <f t="shared" ref="BW95:BW101" si="17">SUM(BS95,BU95)</f>
        <v>0</v>
      </c>
    </row>
    <row r="96" spans="1:75" s="25" customFormat="1" ht="21" hidden="1" customHeight="1">
      <c r="A96" s="179"/>
      <c r="B96" s="179"/>
      <c r="C96" s="40" t="s">
        <v>58</v>
      </c>
      <c r="D96" s="591" t="s">
        <v>1379</v>
      </c>
      <c r="E96" s="505">
        <v>226</v>
      </c>
      <c r="F96" s="489">
        <v>41012</v>
      </c>
      <c r="G96" s="844"/>
      <c r="H96" s="332" t="s">
        <v>343</v>
      </c>
      <c r="I96" s="29">
        <v>39833</v>
      </c>
      <c r="J96" s="464" t="s">
        <v>1381</v>
      </c>
      <c r="K96" s="299" t="s">
        <v>1380</v>
      </c>
      <c r="L96" s="16">
        <v>0</v>
      </c>
      <c r="M96" s="16">
        <v>0</v>
      </c>
      <c r="N96" s="16">
        <v>0</v>
      </c>
      <c r="O96" s="16">
        <v>0</v>
      </c>
      <c r="P96" s="16">
        <v>0</v>
      </c>
      <c r="Q96" s="16"/>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5"/>
        <v>0</v>
      </c>
      <c r="BU96" s="171">
        <f t="shared" si="16"/>
        <v>0</v>
      </c>
      <c r="BW96" s="171">
        <f t="shared" si="17"/>
        <v>0</v>
      </c>
    </row>
    <row r="97" spans="1:75" s="25" customFormat="1" ht="21" hidden="1" customHeight="1">
      <c r="A97" s="179"/>
      <c r="B97" s="179"/>
      <c r="C97" s="40" t="s">
        <v>81</v>
      </c>
      <c r="D97" s="591" t="s">
        <v>1367</v>
      </c>
      <c r="E97" s="505">
        <v>11381</v>
      </c>
      <c r="F97" s="487">
        <v>44762</v>
      </c>
      <c r="G97" s="844"/>
      <c r="H97" s="332" t="s">
        <v>1596</v>
      </c>
      <c r="I97" s="29">
        <v>44774</v>
      </c>
      <c r="J97" s="464" t="s">
        <v>1369</v>
      </c>
      <c r="K97" s="299" t="s">
        <v>1368</v>
      </c>
      <c r="L97" s="16">
        <v>0</v>
      </c>
      <c r="M97" s="16">
        <v>0</v>
      </c>
      <c r="N97" s="16">
        <v>0</v>
      </c>
      <c r="O97" s="16">
        <v>0</v>
      </c>
      <c r="P97" s="16">
        <v>0</v>
      </c>
      <c r="Q97" s="16"/>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5"/>
        <v>0</v>
      </c>
      <c r="BU97" s="171">
        <f t="shared" si="16"/>
        <v>0</v>
      </c>
      <c r="BW97" s="171">
        <f t="shared" si="17"/>
        <v>0</v>
      </c>
    </row>
    <row r="98" spans="1:75" s="25" customFormat="1" ht="21" hidden="1" customHeight="1">
      <c r="A98" s="32"/>
      <c r="B98" s="32"/>
      <c r="C98" s="40" t="s">
        <v>16</v>
      </c>
      <c r="D98" s="591" t="s">
        <v>229</v>
      </c>
      <c r="E98" s="505">
        <v>6618</v>
      </c>
      <c r="F98" s="485">
        <v>38502</v>
      </c>
      <c r="G98" s="844"/>
      <c r="H98" s="332" t="s">
        <v>257</v>
      </c>
      <c r="I98" s="29">
        <v>32127</v>
      </c>
      <c r="J98" s="458" t="s">
        <v>460</v>
      </c>
      <c r="K98" s="299" t="s">
        <v>459</v>
      </c>
      <c r="L98" s="16">
        <v>87</v>
      </c>
      <c r="M98" s="16">
        <v>14</v>
      </c>
      <c r="N98" s="16">
        <v>101</v>
      </c>
      <c r="O98" s="16">
        <v>3</v>
      </c>
      <c r="P98" s="178">
        <v>104</v>
      </c>
      <c r="Q98" s="178"/>
      <c r="R98" s="17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5"/>
        <v>0</v>
      </c>
      <c r="BU98" s="171">
        <f t="shared" si="16"/>
        <v>0</v>
      </c>
      <c r="BW98" s="171">
        <f t="shared" si="17"/>
        <v>0</v>
      </c>
    </row>
    <row r="99" spans="1:75" s="25" customFormat="1" ht="21" hidden="1" customHeight="1">
      <c r="A99" s="179"/>
      <c r="B99" s="179"/>
      <c r="C99" s="40" t="s">
        <v>83</v>
      </c>
      <c r="D99" s="591" t="s">
        <v>1426</v>
      </c>
      <c r="E99" s="505">
        <v>11397</v>
      </c>
      <c r="F99" s="486">
        <v>44927</v>
      </c>
      <c r="G99" s="844"/>
      <c r="H99" s="332" t="s">
        <v>1406</v>
      </c>
      <c r="I99" s="29">
        <v>44883</v>
      </c>
      <c r="J99" s="457" t="s">
        <v>1428</v>
      </c>
      <c r="K99" s="299" t="s">
        <v>1427</v>
      </c>
      <c r="L99" s="16">
        <v>0</v>
      </c>
      <c r="M99" s="16">
        <v>0</v>
      </c>
      <c r="N99" s="16">
        <v>0</v>
      </c>
      <c r="O99" s="16">
        <v>0</v>
      </c>
      <c r="P99" s="178">
        <v>0</v>
      </c>
      <c r="Q99" s="178"/>
      <c r="R99" s="17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71">
        <f t="shared" si="15"/>
        <v>0</v>
      </c>
      <c r="BU99" s="171">
        <f t="shared" si="16"/>
        <v>0</v>
      </c>
      <c r="BW99" s="171">
        <f t="shared" si="17"/>
        <v>0</v>
      </c>
    </row>
    <row r="100" spans="1:75" s="25" customFormat="1" ht="21" hidden="1" customHeight="1">
      <c r="A100" s="179"/>
      <c r="B100" s="179"/>
      <c r="C100" s="40" t="s">
        <v>27</v>
      </c>
      <c r="D100" s="591" t="s">
        <v>279</v>
      </c>
      <c r="E100" s="505">
        <v>3308</v>
      </c>
      <c r="F100" s="487">
        <v>36648</v>
      </c>
      <c r="G100" s="844"/>
      <c r="H100" s="332" t="s">
        <v>1406</v>
      </c>
      <c r="I100" s="29">
        <v>36501</v>
      </c>
      <c r="J100" s="464" t="s">
        <v>742</v>
      </c>
      <c r="K100" s="299" t="s">
        <v>741</v>
      </c>
      <c r="L100" s="16">
        <v>0</v>
      </c>
      <c r="M100" s="16">
        <v>0</v>
      </c>
      <c r="N100" s="16">
        <v>0</v>
      </c>
      <c r="O100" s="16">
        <v>0</v>
      </c>
      <c r="P100" s="178">
        <v>0</v>
      </c>
      <c r="Q100" s="178"/>
      <c r="R100" s="17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71">
        <f t="shared" si="15"/>
        <v>0</v>
      </c>
      <c r="BU100" s="171">
        <f t="shared" si="16"/>
        <v>0</v>
      </c>
      <c r="BW100" s="171">
        <f t="shared" si="17"/>
        <v>0</v>
      </c>
    </row>
    <row r="101" spans="1:75" s="25" customFormat="1" ht="21" hidden="1" customHeight="1">
      <c r="A101" s="179"/>
      <c r="B101" s="179"/>
      <c r="C101" s="40" t="s">
        <v>66</v>
      </c>
      <c r="D101" s="36" t="s">
        <v>1120</v>
      </c>
      <c r="E101" s="332" t="s">
        <v>1745</v>
      </c>
      <c r="F101" s="485">
        <v>43991</v>
      </c>
      <c r="G101" s="844"/>
      <c r="H101" s="332" t="s">
        <v>1596</v>
      </c>
      <c r="I101" s="29">
        <v>44244</v>
      </c>
      <c r="J101" s="458" t="s">
        <v>1122</v>
      </c>
      <c r="K101" s="299" t="s">
        <v>1121</v>
      </c>
      <c r="L101" s="16">
        <v>0</v>
      </c>
      <c r="M101" s="16">
        <v>0</v>
      </c>
      <c r="N101" s="16">
        <v>0</v>
      </c>
      <c r="O101" s="16">
        <v>0</v>
      </c>
      <c r="P101" s="178">
        <v>0</v>
      </c>
      <c r="Q101" s="178"/>
      <c r="R101" s="17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71">
        <f t="shared" si="15"/>
        <v>0</v>
      </c>
      <c r="BU101" s="171">
        <f t="shared" si="16"/>
        <v>0</v>
      </c>
      <c r="BW101" s="171">
        <f t="shared" si="17"/>
        <v>0</v>
      </c>
    </row>
    <row r="102" spans="1:75" s="215" customFormat="1" hidden="1">
      <c r="C102" s="216"/>
      <c r="E102" s="521"/>
      <c r="F102" s="492"/>
      <c r="G102" s="541"/>
      <c r="H102" s="412"/>
      <c r="I102" s="217"/>
      <c r="J102" s="218"/>
      <c r="K102" s="217"/>
      <c r="L102" s="218"/>
      <c r="M102" s="218"/>
      <c r="N102" s="218"/>
      <c r="O102" s="218"/>
      <c r="P102" s="218"/>
      <c r="Q102" s="218"/>
      <c r="R102" s="218"/>
      <c r="S102" s="106"/>
      <c r="AN102" s="219"/>
      <c r="AO102" s="219"/>
      <c r="AQ102" s="216"/>
      <c r="AR102" s="216"/>
      <c r="AS102" s="216"/>
    </row>
    <row r="103" spans="1:75" s="52" customFormat="1" ht="54" hidden="1" customHeight="1">
      <c r="C103" s="51"/>
      <c r="D103" s="51" t="s">
        <v>1881</v>
      </c>
      <c r="E103" s="197"/>
      <c r="F103" s="493"/>
      <c r="G103" s="197"/>
      <c r="H103" s="268"/>
      <c r="I103" s="37"/>
      <c r="J103" s="3"/>
      <c r="K103" s="268"/>
      <c r="BQ103" s="265"/>
      <c r="BR103" s="265"/>
      <c r="BS103" s="265"/>
      <c r="BU103" s="265"/>
    </row>
    <row r="104" spans="1:75" s="215" customFormat="1" hidden="1">
      <c r="C104" s="216"/>
      <c r="E104" s="521"/>
      <c r="F104" s="492"/>
      <c r="G104" s="541"/>
      <c r="H104" s="412"/>
      <c r="I104" s="217"/>
      <c r="J104" s="218"/>
      <c r="K104" s="217"/>
      <c r="L104" s="218"/>
      <c r="M104" s="218"/>
      <c r="N104" s="218"/>
      <c r="O104" s="218"/>
      <c r="P104" s="218"/>
      <c r="Q104" s="218"/>
      <c r="R104" s="218"/>
      <c r="S104" s="106"/>
      <c r="AN104" s="219"/>
      <c r="AO104" s="219"/>
      <c r="AQ104" s="216"/>
      <c r="AR104" s="216"/>
      <c r="AS104" s="216"/>
    </row>
    <row r="105" spans="1:75" s="514" customFormat="1" ht="34.5" hidden="1" customHeight="1">
      <c r="A105" s="636" t="s">
        <v>301</v>
      </c>
      <c r="B105" s="636" t="s">
        <v>1604</v>
      </c>
      <c r="C105" s="642" t="s">
        <v>12</v>
      </c>
      <c r="D105" s="636" t="s">
        <v>39</v>
      </c>
      <c r="E105" s="634" t="s">
        <v>1668</v>
      </c>
      <c r="F105" s="637" t="s">
        <v>14</v>
      </c>
      <c r="G105" s="438"/>
      <c r="H105" s="637" t="s">
        <v>1614</v>
      </c>
      <c r="I105" s="637" t="s">
        <v>1615</v>
      </c>
      <c r="J105" s="634" t="s">
        <v>299</v>
      </c>
      <c r="K105" s="637" t="s">
        <v>298</v>
      </c>
      <c r="L105" s="634" t="s">
        <v>1355</v>
      </c>
      <c r="M105" s="634" t="s">
        <v>1554</v>
      </c>
      <c r="N105" s="634" t="s">
        <v>1555</v>
      </c>
      <c r="O105" s="634" t="s">
        <v>1764</v>
      </c>
      <c r="P105" s="634" t="s">
        <v>1765</v>
      </c>
      <c r="Q105" s="634"/>
      <c r="R105" s="634"/>
      <c r="S105" s="634">
        <v>1</v>
      </c>
      <c r="T105" s="634">
        <v>8</v>
      </c>
      <c r="U105" s="634">
        <v>15</v>
      </c>
      <c r="V105" s="634">
        <v>29</v>
      </c>
      <c r="W105" s="634">
        <v>5</v>
      </c>
      <c r="X105" s="634">
        <v>12</v>
      </c>
      <c r="Y105" s="634">
        <v>19</v>
      </c>
      <c r="Z105" s="634">
        <v>26</v>
      </c>
      <c r="AA105" s="634">
        <v>4</v>
      </c>
      <c r="AB105" s="634">
        <v>11</v>
      </c>
      <c r="AC105" s="634"/>
      <c r="AD105" s="634">
        <v>18</v>
      </c>
      <c r="AE105" s="634">
        <v>25</v>
      </c>
      <c r="AF105" s="634">
        <v>1</v>
      </c>
      <c r="AG105" s="634">
        <v>8</v>
      </c>
      <c r="AH105" s="634">
        <v>15</v>
      </c>
      <c r="AI105" s="634">
        <v>29</v>
      </c>
      <c r="AJ105" s="634">
        <v>6</v>
      </c>
      <c r="AK105" s="634">
        <v>13</v>
      </c>
      <c r="AL105" s="634">
        <v>20</v>
      </c>
      <c r="AM105" s="634">
        <v>27</v>
      </c>
      <c r="AN105" s="634">
        <v>3</v>
      </c>
      <c r="AO105" s="634"/>
      <c r="AP105" s="634">
        <v>10</v>
      </c>
      <c r="AQ105" s="634">
        <v>17</v>
      </c>
      <c r="AR105" s="634">
        <v>24</v>
      </c>
      <c r="AS105" s="634">
        <v>1</v>
      </c>
      <c r="AT105" s="634">
        <v>8</v>
      </c>
      <c r="AU105" s="634">
        <v>22</v>
      </c>
      <c r="AV105" s="634">
        <v>29</v>
      </c>
      <c r="AW105" s="634">
        <v>5</v>
      </c>
      <c r="AX105" s="634">
        <v>12</v>
      </c>
      <c r="AY105" s="634"/>
      <c r="AZ105" s="634">
        <v>19</v>
      </c>
      <c r="BA105" s="634">
        <v>26</v>
      </c>
      <c r="BB105" s="634">
        <v>2</v>
      </c>
      <c r="BC105" s="634">
        <v>9</v>
      </c>
      <c r="BD105" s="634">
        <v>16</v>
      </c>
      <c r="BE105" s="634">
        <v>30</v>
      </c>
      <c r="BF105" s="634">
        <v>7</v>
      </c>
      <c r="BG105" s="634">
        <v>14</v>
      </c>
      <c r="BH105" s="634">
        <v>21</v>
      </c>
      <c r="BI105" s="634">
        <v>28</v>
      </c>
      <c r="BJ105" s="634">
        <v>4</v>
      </c>
      <c r="BK105" s="634">
        <v>11</v>
      </c>
      <c r="BL105" s="634">
        <v>18</v>
      </c>
      <c r="BM105" s="634"/>
      <c r="BN105" s="634">
        <v>25</v>
      </c>
      <c r="BO105" s="634">
        <v>2</v>
      </c>
      <c r="BP105" s="634">
        <v>9</v>
      </c>
      <c r="BQ105" s="634">
        <v>23</v>
      </c>
      <c r="BR105" s="634">
        <v>30</v>
      </c>
      <c r="BS105" s="501" t="s">
        <v>877</v>
      </c>
      <c r="BT105" s="502"/>
      <c r="BU105" s="501" t="s">
        <v>878</v>
      </c>
      <c r="BV105" s="177"/>
      <c r="BW105" s="501" t="s">
        <v>1671</v>
      </c>
    </row>
    <row r="106" spans="1:75" s="25" customFormat="1" ht="21" hidden="1" customHeight="1">
      <c r="A106" s="179"/>
      <c r="B106" s="179"/>
      <c r="C106" s="40" t="s">
        <v>80</v>
      </c>
      <c r="D106" s="591" t="s">
        <v>1272</v>
      </c>
      <c r="E106" s="505">
        <v>11138</v>
      </c>
      <c r="F106" s="487">
        <v>43986</v>
      </c>
      <c r="G106" s="844"/>
      <c r="H106" s="332" t="s">
        <v>343</v>
      </c>
      <c r="I106" s="29">
        <v>44580</v>
      </c>
      <c r="J106" s="640" t="s">
        <v>1274</v>
      </c>
      <c r="K106" s="409" t="s">
        <v>1273</v>
      </c>
      <c r="L106" s="16">
        <v>0</v>
      </c>
      <c r="M106" s="16">
        <v>0</v>
      </c>
      <c r="N106" s="16">
        <v>0</v>
      </c>
      <c r="O106" s="16">
        <v>0</v>
      </c>
      <c r="P106" s="16">
        <v>0</v>
      </c>
      <c r="Q106" s="16"/>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71">
        <f>COUNT(S106:AR106)</f>
        <v>0</v>
      </c>
      <c r="BU106" s="171">
        <f>COUNT(AS106:BR106)</f>
        <v>0</v>
      </c>
      <c r="BW106" s="171">
        <f t="shared" ref="BW106:BW107" si="18">SUM(BS106,BU106)</f>
        <v>0</v>
      </c>
    </row>
    <row r="107" spans="1:75" s="25" customFormat="1" ht="21" hidden="1" customHeight="1">
      <c r="A107" s="179"/>
      <c r="B107" s="179"/>
      <c r="C107" s="40" t="s">
        <v>110</v>
      </c>
      <c r="D107" s="36" t="s">
        <v>1833</v>
      </c>
      <c r="E107" s="505">
        <v>528</v>
      </c>
      <c r="F107" s="485">
        <v>40756</v>
      </c>
      <c r="G107" s="844"/>
      <c r="H107" s="332" t="s">
        <v>1834</v>
      </c>
      <c r="I107" s="29">
        <v>40756</v>
      </c>
      <c r="J107" s="633" t="s">
        <v>703</v>
      </c>
      <c r="K107" s="299" t="s">
        <v>702</v>
      </c>
      <c r="L107" s="16">
        <v>0</v>
      </c>
      <c r="M107" s="16">
        <v>0</v>
      </c>
      <c r="N107" s="16">
        <v>0</v>
      </c>
      <c r="O107" s="16">
        <v>0</v>
      </c>
      <c r="P107" s="16">
        <v>0</v>
      </c>
      <c r="Q107" s="16"/>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71">
        <f>COUNT(S107:AR107)</f>
        <v>0</v>
      </c>
      <c r="BU107" s="171">
        <f>COUNT(AS107:BR107)</f>
        <v>0</v>
      </c>
      <c r="BW107" s="171">
        <f t="shared" si="18"/>
        <v>0</v>
      </c>
    </row>
    <row r="108" spans="1:75" s="215" customFormat="1" hidden="1">
      <c r="C108" s="216"/>
      <c r="E108" s="521"/>
      <c r="F108" s="492"/>
      <c r="G108" s="541"/>
      <c r="H108" s="412"/>
      <c r="I108" s="217"/>
      <c r="J108" s="218"/>
      <c r="K108" s="217"/>
      <c r="L108" s="218"/>
      <c r="M108" s="218"/>
      <c r="N108" s="218"/>
      <c r="O108" s="218"/>
      <c r="P108" s="218"/>
      <c r="Q108" s="218"/>
      <c r="R108" s="218"/>
      <c r="S108" s="106"/>
      <c r="AN108" s="219"/>
      <c r="AO108" s="219"/>
      <c r="AQ108" s="216"/>
      <c r="AR108" s="216"/>
      <c r="AS108" s="216"/>
    </row>
    <row r="109" spans="1:75" s="52" customFormat="1" ht="54" hidden="1" customHeight="1">
      <c r="D109" s="51" t="s">
        <v>1882</v>
      </c>
      <c r="E109" s="188"/>
      <c r="F109" s="493"/>
      <c r="H109" s="268"/>
      <c r="I109" s="37"/>
      <c r="J109" s="628"/>
      <c r="K109" s="268"/>
      <c r="BQ109" s="265"/>
      <c r="BR109" s="265"/>
      <c r="BT109" s="265"/>
    </row>
    <row r="110" spans="1:75" s="215" customFormat="1" hidden="1">
      <c r="C110" s="216"/>
      <c r="E110" s="521"/>
      <c r="F110" s="492"/>
      <c r="G110" s="541"/>
      <c r="H110" s="412"/>
      <c r="I110" s="217"/>
      <c r="J110" s="218"/>
      <c r="K110" s="217"/>
      <c r="L110" s="218"/>
      <c r="M110" s="218"/>
      <c r="N110" s="218"/>
      <c r="O110" s="218"/>
      <c r="P110" s="218"/>
      <c r="Q110" s="218"/>
      <c r="R110" s="218"/>
      <c r="S110" s="106"/>
      <c r="AN110" s="219"/>
      <c r="AO110" s="219"/>
      <c r="AQ110" s="216"/>
      <c r="AR110" s="216"/>
      <c r="AS110" s="216"/>
    </row>
    <row r="111" spans="1:75" s="514" customFormat="1" ht="34.5" hidden="1" customHeight="1">
      <c r="A111" s="636" t="s">
        <v>301</v>
      </c>
      <c r="B111" s="636" t="s">
        <v>1604</v>
      </c>
      <c r="C111" s="642" t="s">
        <v>12</v>
      </c>
      <c r="D111" s="636" t="s">
        <v>39</v>
      </c>
      <c r="E111" s="634" t="s">
        <v>1668</v>
      </c>
      <c r="F111" s="637" t="s">
        <v>14</v>
      </c>
      <c r="G111" s="438"/>
      <c r="H111" s="637" t="s">
        <v>1614</v>
      </c>
      <c r="I111" s="637" t="s">
        <v>1615</v>
      </c>
      <c r="J111" s="634" t="s">
        <v>299</v>
      </c>
      <c r="K111" s="637" t="s">
        <v>298</v>
      </c>
      <c r="L111" s="634" t="s">
        <v>1355</v>
      </c>
      <c r="M111" s="634" t="s">
        <v>1554</v>
      </c>
      <c r="N111" s="634" t="s">
        <v>1555</v>
      </c>
      <c r="O111" s="634" t="s">
        <v>1764</v>
      </c>
      <c r="P111" s="634" t="s">
        <v>1765</v>
      </c>
      <c r="Q111" s="634"/>
      <c r="R111" s="634"/>
      <c r="S111" s="634">
        <v>1</v>
      </c>
      <c r="T111" s="634">
        <v>8</v>
      </c>
      <c r="U111" s="634">
        <v>15</v>
      </c>
      <c r="V111" s="634">
        <v>29</v>
      </c>
      <c r="W111" s="634">
        <v>5</v>
      </c>
      <c r="X111" s="634">
        <v>12</v>
      </c>
      <c r="Y111" s="634">
        <v>19</v>
      </c>
      <c r="Z111" s="634">
        <v>26</v>
      </c>
      <c r="AA111" s="634">
        <v>4</v>
      </c>
      <c r="AB111" s="634">
        <v>11</v>
      </c>
      <c r="AC111" s="634"/>
      <c r="AD111" s="634">
        <v>18</v>
      </c>
      <c r="AE111" s="634">
        <v>25</v>
      </c>
      <c r="AF111" s="634">
        <v>1</v>
      </c>
      <c r="AG111" s="634">
        <v>8</v>
      </c>
      <c r="AH111" s="634">
        <v>15</v>
      </c>
      <c r="AI111" s="634">
        <v>29</v>
      </c>
      <c r="AJ111" s="634">
        <v>6</v>
      </c>
      <c r="AK111" s="634">
        <v>13</v>
      </c>
      <c r="AL111" s="634">
        <v>20</v>
      </c>
      <c r="AM111" s="634">
        <v>27</v>
      </c>
      <c r="AN111" s="634">
        <v>3</v>
      </c>
      <c r="AO111" s="634"/>
      <c r="AP111" s="634">
        <v>10</v>
      </c>
      <c r="AQ111" s="634">
        <v>17</v>
      </c>
      <c r="AR111" s="634">
        <v>24</v>
      </c>
      <c r="AS111" s="634">
        <v>1</v>
      </c>
      <c r="AT111" s="634">
        <v>8</v>
      </c>
      <c r="AU111" s="634">
        <v>22</v>
      </c>
      <c r="AV111" s="634">
        <v>29</v>
      </c>
      <c r="AW111" s="634">
        <v>5</v>
      </c>
      <c r="AX111" s="634">
        <v>12</v>
      </c>
      <c r="AY111" s="634"/>
      <c r="AZ111" s="634">
        <v>19</v>
      </c>
      <c r="BA111" s="634">
        <v>26</v>
      </c>
      <c r="BB111" s="634">
        <v>2</v>
      </c>
      <c r="BC111" s="634">
        <v>9</v>
      </c>
      <c r="BD111" s="634">
        <v>16</v>
      </c>
      <c r="BE111" s="634">
        <v>30</v>
      </c>
      <c r="BF111" s="634">
        <v>7</v>
      </c>
      <c r="BG111" s="634">
        <v>14</v>
      </c>
      <c r="BH111" s="634">
        <v>21</v>
      </c>
      <c r="BI111" s="634">
        <v>28</v>
      </c>
      <c r="BJ111" s="634">
        <v>4</v>
      </c>
      <c r="BK111" s="634">
        <v>11</v>
      </c>
      <c r="BL111" s="634">
        <v>18</v>
      </c>
      <c r="BM111" s="634"/>
      <c r="BN111" s="634">
        <v>25</v>
      </c>
      <c r="BO111" s="634">
        <v>2</v>
      </c>
      <c r="BP111" s="634">
        <v>9</v>
      </c>
      <c r="BQ111" s="634">
        <v>23</v>
      </c>
      <c r="BR111" s="634">
        <v>30</v>
      </c>
      <c r="BS111" s="501" t="s">
        <v>877</v>
      </c>
      <c r="BT111" s="502"/>
      <c r="BU111" s="501" t="s">
        <v>878</v>
      </c>
      <c r="BV111" s="177"/>
      <c r="BW111" s="501" t="s">
        <v>1671</v>
      </c>
    </row>
    <row r="112" spans="1:75" s="25" customFormat="1" ht="21" hidden="1" customHeight="1">
      <c r="A112" s="179"/>
      <c r="B112" s="179"/>
      <c r="C112" s="40" t="s">
        <v>89</v>
      </c>
      <c r="D112" s="36" t="s">
        <v>1879</v>
      </c>
      <c r="E112" s="505">
        <v>11421</v>
      </c>
      <c r="F112" s="486">
        <v>44317</v>
      </c>
      <c r="G112" s="844"/>
      <c r="H112" s="332" t="s">
        <v>1596</v>
      </c>
      <c r="I112" s="29">
        <v>45316</v>
      </c>
      <c r="J112" s="457" t="s">
        <v>1687</v>
      </c>
      <c r="K112" s="299" t="s">
        <v>1687</v>
      </c>
      <c r="L112" s="16">
        <v>0</v>
      </c>
      <c r="M112" s="16">
        <v>0</v>
      </c>
      <c r="N112" s="16">
        <v>0</v>
      </c>
      <c r="O112" s="16">
        <v>0</v>
      </c>
      <c r="P112" s="16">
        <v>0</v>
      </c>
      <c r="Q112" s="16"/>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71">
        <f>COUNT(S112:AR112)</f>
        <v>0</v>
      </c>
      <c r="BU112" s="171">
        <f>COUNT(AS112:BR112)</f>
        <v>0</v>
      </c>
      <c r="BW112" s="171">
        <f t="shared" ref="BW112" si="19">SUM(BS112,BU112)</f>
        <v>0</v>
      </c>
    </row>
    <row r="113" spans="1:79" s="215" customFormat="1" hidden="1">
      <c r="C113" s="216"/>
      <c r="E113" s="521"/>
      <c r="F113" s="492"/>
      <c r="G113" s="541"/>
      <c r="H113" s="412"/>
      <c r="I113" s="217"/>
      <c r="J113" s="218"/>
      <c r="K113" s="217"/>
      <c r="L113" s="218"/>
      <c r="M113" s="218"/>
      <c r="N113" s="218"/>
      <c r="O113" s="218"/>
      <c r="P113" s="218"/>
      <c r="Q113" s="218"/>
      <c r="R113" s="218"/>
      <c r="S113" s="106"/>
      <c r="AN113" s="219"/>
      <c r="AO113" s="219"/>
      <c r="AQ113" s="216"/>
      <c r="AR113" s="216"/>
      <c r="AS113" s="216"/>
    </row>
    <row r="114" spans="1:79" s="51" customFormat="1" ht="54" hidden="1" customHeight="1">
      <c r="D114" s="51" t="s">
        <v>1692</v>
      </c>
      <c r="F114" s="413"/>
      <c r="H114" s="664"/>
      <c r="I114" s="37"/>
      <c r="K114" s="664"/>
      <c r="BT114" s="39"/>
      <c r="BU114" s="39"/>
      <c r="BV114" s="39"/>
    </row>
    <row r="115" spans="1:79" s="215" customFormat="1" hidden="1">
      <c r="C115" s="216"/>
      <c r="E115" s="521"/>
      <c r="F115" s="492"/>
      <c r="G115" s="541"/>
      <c r="H115" s="412"/>
      <c r="I115" s="217"/>
      <c r="J115" s="218"/>
      <c r="K115" s="217"/>
      <c r="L115" s="218"/>
      <c r="M115" s="218"/>
      <c r="N115" s="218"/>
      <c r="O115" s="218"/>
      <c r="P115" s="218"/>
      <c r="Q115" s="218"/>
      <c r="R115" s="218"/>
      <c r="S115" s="106"/>
      <c r="AN115" s="219"/>
      <c r="AO115" s="219"/>
      <c r="AQ115" s="216"/>
      <c r="AR115" s="216"/>
      <c r="AS115" s="216"/>
    </row>
    <row r="116" spans="1:79" s="177" customFormat="1" ht="34.5" hidden="1" customHeight="1">
      <c r="A116" s="291" t="s">
        <v>11</v>
      </c>
      <c r="B116" s="291" t="s">
        <v>1012</v>
      </c>
      <c r="C116" s="534" t="s">
        <v>12</v>
      </c>
      <c r="D116" s="389" t="s">
        <v>39</v>
      </c>
      <c r="E116" s="525"/>
      <c r="F116" s="366" t="s">
        <v>14</v>
      </c>
      <c r="G116" s="438"/>
      <c r="H116" s="93" t="s">
        <v>1614</v>
      </c>
      <c r="I116" s="267" t="s">
        <v>1615</v>
      </c>
      <c r="J116" s="450"/>
      <c r="K116" s="303"/>
      <c r="L116" s="354" t="s">
        <v>1355</v>
      </c>
      <c r="M116" s="354" t="s">
        <v>1554</v>
      </c>
      <c r="N116" s="354" t="s">
        <v>1555</v>
      </c>
      <c r="O116" s="354" t="s">
        <v>1485</v>
      </c>
      <c r="P116" s="354"/>
      <c r="Q116" s="354"/>
      <c r="R116" s="354"/>
      <c r="S116" s="291">
        <v>2</v>
      </c>
      <c r="T116" s="291">
        <v>9</v>
      </c>
      <c r="U116" s="291">
        <v>16</v>
      </c>
      <c r="V116" s="291">
        <v>30</v>
      </c>
      <c r="W116" s="291">
        <v>6</v>
      </c>
      <c r="X116" s="291">
        <v>13</v>
      </c>
      <c r="Y116" s="291">
        <v>20</v>
      </c>
      <c r="Z116" s="291">
        <v>27</v>
      </c>
      <c r="AA116" s="291">
        <v>6</v>
      </c>
      <c r="AB116" s="291">
        <v>13</v>
      </c>
      <c r="AC116" s="291"/>
      <c r="AD116" s="291">
        <v>20</v>
      </c>
      <c r="AE116" s="291">
        <v>27</v>
      </c>
      <c r="AF116" s="291">
        <v>3</v>
      </c>
      <c r="AG116" s="291">
        <v>10</v>
      </c>
      <c r="AH116" s="291"/>
      <c r="AI116" s="291">
        <v>24</v>
      </c>
      <c r="AJ116" s="291">
        <v>1</v>
      </c>
      <c r="AK116" s="291">
        <v>8</v>
      </c>
      <c r="AL116" s="291">
        <v>15</v>
      </c>
      <c r="AM116" s="291">
        <v>29</v>
      </c>
      <c r="AN116" s="291">
        <v>5</v>
      </c>
      <c r="AO116" s="291"/>
      <c r="AP116" s="291">
        <v>12</v>
      </c>
      <c r="AQ116" s="291">
        <v>19</v>
      </c>
      <c r="AR116" s="291">
        <v>26</v>
      </c>
      <c r="AS116" s="291">
        <v>3</v>
      </c>
      <c r="AT116" s="291">
        <v>10</v>
      </c>
      <c r="AU116" s="291">
        <v>24</v>
      </c>
      <c r="AV116" s="291">
        <v>31</v>
      </c>
      <c r="AW116" s="291">
        <v>7</v>
      </c>
      <c r="AX116" s="291">
        <v>14</v>
      </c>
      <c r="AY116" s="291"/>
      <c r="AZ116" s="291">
        <v>21</v>
      </c>
      <c r="BA116" s="291">
        <v>28</v>
      </c>
      <c r="BB116" s="291">
        <v>4</v>
      </c>
      <c r="BC116" s="291">
        <v>11</v>
      </c>
      <c r="BD116" s="291"/>
      <c r="BE116" s="291">
        <v>25</v>
      </c>
      <c r="BF116" s="291">
        <v>2</v>
      </c>
      <c r="BG116" s="291">
        <v>9</v>
      </c>
      <c r="BH116" s="291">
        <v>23</v>
      </c>
      <c r="BI116" s="291">
        <v>30</v>
      </c>
      <c r="BJ116" s="291">
        <v>6</v>
      </c>
      <c r="BK116" s="291">
        <v>13</v>
      </c>
      <c r="BL116" s="291">
        <v>20</v>
      </c>
      <c r="BM116" s="291"/>
      <c r="BN116" s="291">
        <v>27</v>
      </c>
      <c r="BO116" s="291">
        <v>4</v>
      </c>
      <c r="BP116" s="291">
        <v>11</v>
      </c>
      <c r="BQ116" s="291">
        <v>18</v>
      </c>
      <c r="BR116" s="291">
        <v>25</v>
      </c>
      <c r="BS116" s="12" t="s">
        <v>877</v>
      </c>
      <c r="BT116" s="13"/>
      <c r="BU116" s="12" t="s">
        <v>878</v>
      </c>
      <c r="BV116" s="160"/>
      <c r="BW116" s="14" t="s">
        <v>1485</v>
      </c>
    </row>
    <row r="117" spans="1:79" s="25" customFormat="1" ht="21" hidden="1" customHeight="1">
      <c r="A117" s="15"/>
      <c r="B117" s="15"/>
      <c r="C117" s="40" t="s">
        <v>19</v>
      </c>
      <c r="D117" s="591" t="s">
        <v>244</v>
      </c>
      <c r="E117" s="524"/>
      <c r="F117" s="485">
        <v>40895</v>
      </c>
      <c r="G117" s="844"/>
      <c r="H117" s="332" t="s">
        <v>257</v>
      </c>
      <c r="I117" s="29">
        <v>38898</v>
      </c>
      <c r="J117" s="451"/>
      <c r="K117" s="284"/>
      <c r="L117" s="16">
        <v>44</v>
      </c>
      <c r="M117" s="16">
        <v>0</v>
      </c>
      <c r="N117" s="16">
        <v>0</v>
      </c>
      <c r="O117" s="16">
        <v>0</v>
      </c>
      <c r="P117" s="16"/>
      <c r="Q117" s="16"/>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71">
        <f t="shared" ref="BS117:BS132" si="20">COUNT(S117:AR117)</f>
        <v>0</v>
      </c>
      <c r="BU117" s="171">
        <f t="shared" ref="BU117:BU132" si="21">COUNT(AS117:BR117)</f>
        <v>0</v>
      </c>
      <c r="BW117" s="171">
        <f t="shared" ref="BW117:BW132" si="22">SUM(BS117,BU117)</f>
        <v>0</v>
      </c>
    </row>
    <row r="118" spans="1:79" s="25" customFormat="1" ht="21" hidden="1" customHeight="1">
      <c r="A118" s="15"/>
      <c r="B118" s="15"/>
      <c r="C118" s="40" t="s">
        <v>16</v>
      </c>
      <c r="D118" s="591" t="s">
        <v>364</v>
      </c>
      <c r="E118" s="524"/>
      <c r="F118" s="487">
        <v>33002</v>
      </c>
      <c r="G118" s="844"/>
      <c r="H118" s="332" t="s">
        <v>255</v>
      </c>
      <c r="I118" s="29">
        <v>22045</v>
      </c>
      <c r="J118" s="451"/>
      <c r="K118" s="284"/>
      <c r="L118" s="16">
        <v>310</v>
      </c>
      <c r="M118" s="16">
        <v>0</v>
      </c>
      <c r="N118" s="16">
        <v>0</v>
      </c>
      <c r="O118" s="16">
        <v>0</v>
      </c>
      <c r="P118" s="16"/>
      <c r="Q118" s="16"/>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71">
        <f t="shared" si="20"/>
        <v>0</v>
      </c>
      <c r="BU118" s="171">
        <f t="shared" si="21"/>
        <v>0</v>
      </c>
      <c r="BW118" s="171">
        <f t="shared" si="22"/>
        <v>0</v>
      </c>
    </row>
    <row r="119" spans="1:79" s="25" customFormat="1" ht="21" hidden="1" customHeight="1">
      <c r="A119" s="179"/>
      <c r="B119" s="179"/>
      <c r="C119" s="40" t="s">
        <v>21</v>
      </c>
      <c r="D119" s="591" t="s">
        <v>181</v>
      </c>
      <c r="E119" s="524"/>
      <c r="F119" s="486">
        <v>42875</v>
      </c>
      <c r="G119" s="844"/>
      <c r="H119" s="332" t="s">
        <v>259</v>
      </c>
      <c r="I119" s="29">
        <v>42867</v>
      </c>
      <c r="J119" s="451"/>
      <c r="K119" s="284"/>
      <c r="L119" s="16">
        <v>31</v>
      </c>
      <c r="M119" s="16">
        <v>0</v>
      </c>
      <c r="N119" s="16">
        <v>0</v>
      </c>
      <c r="O119" s="16">
        <v>0</v>
      </c>
      <c r="P119" s="16"/>
      <c r="Q119" s="16"/>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71">
        <f t="shared" si="20"/>
        <v>0</v>
      </c>
      <c r="BU119" s="171">
        <f t="shared" si="21"/>
        <v>0</v>
      </c>
      <c r="BW119" s="171">
        <f t="shared" si="22"/>
        <v>0</v>
      </c>
    </row>
    <row r="120" spans="1:79" s="25" customFormat="1" ht="21" hidden="1" customHeight="1">
      <c r="A120" s="179"/>
      <c r="B120" s="179"/>
      <c r="C120" s="40" t="s">
        <v>23</v>
      </c>
      <c r="D120" s="591" t="s">
        <v>888</v>
      </c>
      <c r="E120" s="524"/>
      <c r="F120" s="487">
        <v>31656</v>
      </c>
      <c r="G120" s="844"/>
      <c r="H120" s="332" t="s">
        <v>258</v>
      </c>
      <c r="I120" s="29">
        <v>42870</v>
      </c>
      <c r="J120" s="451"/>
      <c r="K120" s="284"/>
      <c r="L120" s="16">
        <v>17</v>
      </c>
      <c r="M120" s="16">
        <v>0</v>
      </c>
      <c r="N120" s="16">
        <v>0</v>
      </c>
      <c r="O120" s="16">
        <v>0</v>
      </c>
      <c r="P120" s="16"/>
      <c r="Q120" s="16"/>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 t="shared" si="20"/>
        <v>0</v>
      </c>
      <c r="BU120" s="171">
        <f t="shared" si="21"/>
        <v>0</v>
      </c>
      <c r="BW120" s="171">
        <f t="shared" si="22"/>
        <v>0</v>
      </c>
    </row>
    <row r="121" spans="1:79" s="25" customFormat="1" ht="21" hidden="1" customHeight="1">
      <c r="A121" s="179"/>
      <c r="B121" s="179"/>
      <c r="C121" s="40" t="s">
        <v>31</v>
      </c>
      <c r="D121" s="591" t="s">
        <v>1171</v>
      </c>
      <c r="E121" s="524"/>
      <c r="F121" s="486">
        <v>26406</v>
      </c>
      <c r="G121" s="844"/>
      <c r="H121" s="332" t="s">
        <v>749</v>
      </c>
      <c r="I121" s="29">
        <v>36271</v>
      </c>
      <c r="J121" s="451"/>
      <c r="K121" s="284"/>
      <c r="L121" s="16">
        <v>0</v>
      </c>
      <c r="M121" s="16">
        <v>0</v>
      </c>
      <c r="N121" s="16">
        <v>0</v>
      </c>
      <c r="O121" s="16">
        <v>0</v>
      </c>
      <c r="P121" s="16"/>
      <c r="Q121" s="16"/>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71">
        <f t="shared" si="20"/>
        <v>0</v>
      </c>
      <c r="BU121" s="171">
        <f t="shared" si="21"/>
        <v>0</v>
      </c>
      <c r="BW121" s="171">
        <f t="shared" si="22"/>
        <v>0</v>
      </c>
      <c r="BZ121" s="256"/>
      <c r="CA121" s="256"/>
    </row>
    <row r="122" spans="1:79" s="25" customFormat="1" ht="21" hidden="1" customHeight="1">
      <c r="A122" s="179"/>
      <c r="B122" s="179"/>
      <c r="C122" s="40" t="s">
        <v>33</v>
      </c>
      <c r="D122" s="591" t="s">
        <v>1233</v>
      </c>
      <c r="E122" s="524"/>
      <c r="F122" s="485">
        <v>31154</v>
      </c>
      <c r="G122" s="844"/>
      <c r="H122" s="332" t="s">
        <v>749</v>
      </c>
      <c r="I122" s="29">
        <v>40995</v>
      </c>
      <c r="J122" s="451"/>
      <c r="K122" s="284"/>
      <c r="L122" s="16">
        <v>0</v>
      </c>
      <c r="M122" s="16">
        <v>0</v>
      </c>
      <c r="N122" s="16">
        <v>0</v>
      </c>
      <c r="O122" s="16">
        <v>0</v>
      </c>
      <c r="P122" s="16"/>
      <c r="Q122" s="16"/>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71">
        <f t="shared" si="20"/>
        <v>0</v>
      </c>
      <c r="BU122" s="171">
        <f t="shared" si="21"/>
        <v>0</v>
      </c>
      <c r="BW122" s="171">
        <f t="shared" si="22"/>
        <v>0</v>
      </c>
    </row>
    <row r="123" spans="1:79" s="25" customFormat="1" ht="21" hidden="1" customHeight="1">
      <c r="A123" s="179"/>
      <c r="B123" s="179"/>
      <c r="C123" s="40" t="s">
        <v>36</v>
      </c>
      <c r="D123" s="591" t="s">
        <v>218</v>
      </c>
      <c r="E123" s="524"/>
      <c r="F123" s="485">
        <v>36726</v>
      </c>
      <c r="G123" s="844"/>
      <c r="H123" s="332" t="s">
        <v>749</v>
      </c>
      <c r="I123" s="29">
        <v>36803</v>
      </c>
      <c r="J123" s="451"/>
      <c r="K123" s="284"/>
      <c r="L123" s="16">
        <v>0</v>
      </c>
      <c r="M123" s="16">
        <v>0</v>
      </c>
      <c r="N123" s="16">
        <v>0</v>
      </c>
      <c r="O123" s="16">
        <v>0</v>
      </c>
      <c r="P123" s="16"/>
      <c r="Q123" s="16"/>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71">
        <f t="shared" si="20"/>
        <v>0</v>
      </c>
      <c r="BU123" s="171">
        <f t="shared" si="21"/>
        <v>0</v>
      </c>
      <c r="BW123" s="171">
        <f t="shared" si="22"/>
        <v>0</v>
      </c>
      <c r="BZ123" s="256"/>
      <c r="CA123" s="256"/>
    </row>
    <row r="124" spans="1:79" s="25" customFormat="1" ht="21" hidden="1" customHeight="1">
      <c r="A124" s="179"/>
      <c r="B124" s="179"/>
      <c r="C124" s="40" t="s">
        <v>50</v>
      </c>
      <c r="D124" s="591" t="s">
        <v>226</v>
      </c>
      <c r="E124" s="524"/>
      <c r="F124" s="487">
        <v>37767</v>
      </c>
      <c r="G124" s="844"/>
      <c r="H124" s="332" t="s">
        <v>749</v>
      </c>
      <c r="I124" s="29">
        <v>36438</v>
      </c>
      <c r="J124" s="451"/>
      <c r="K124" s="284"/>
      <c r="L124" s="16">
        <v>0</v>
      </c>
      <c r="M124" s="16">
        <v>0</v>
      </c>
      <c r="N124" s="16">
        <v>0</v>
      </c>
      <c r="O124" s="16">
        <v>0</v>
      </c>
      <c r="P124" s="16"/>
      <c r="Q124" s="16"/>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71">
        <f t="shared" si="20"/>
        <v>0</v>
      </c>
      <c r="BU124" s="171">
        <f t="shared" si="21"/>
        <v>0</v>
      </c>
      <c r="BW124" s="171">
        <f t="shared" si="22"/>
        <v>0</v>
      </c>
      <c r="BX124" s="256"/>
      <c r="BY124" s="256"/>
      <c r="BZ124" s="256"/>
      <c r="CA124" s="256"/>
    </row>
    <row r="125" spans="1:79" s="25" customFormat="1" ht="21" hidden="1" customHeight="1">
      <c r="A125" s="179"/>
      <c r="B125" s="179"/>
      <c r="C125" s="40" t="s">
        <v>58</v>
      </c>
      <c r="D125" s="591" t="s">
        <v>1095</v>
      </c>
      <c r="E125" s="524"/>
      <c r="F125" s="485">
        <v>38726</v>
      </c>
      <c r="G125" s="844"/>
      <c r="H125" s="332" t="s">
        <v>749</v>
      </c>
      <c r="I125" s="29">
        <v>39182</v>
      </c>
      <c r="J125" s="451"/>
      <c r="K125" s="284"/>
      <c r="L125" s="16">
        <v>0</v>
      </c>
      <c r="M125" s="16">
        <v>0</v>
      </c>
      <c r="N125" s="16">
        <v>0</v>
      </c>
      <c r="O125" s="16">
        <v>0</v>
      </c>
      <c r="P125" s="16"/>
      <c r="Q125" s="16"/>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71">
        <f t="shared" si="20"/>
        <v>0</v>
      </c>
      <c r="BU125" s="171">
        <f t="shared" si="21"/>
        <v>0</v>
      </c>
      <c r="BW125" s="171">
        <f t="shared" si="22"/>
        <v>0</v>
      </c>
      <c r="BZ125" s="256"/>
      <c r="CA125" s="256"/>
    </row>
    <row r="126" spans="1:79" s="25" customFormat="1" ht="21" hidden="1" customHeight="1">
      <c r="A126" s="179"/>
      <c r="B126" s="179"/>
      <c r="C126" s="40" t="s">
        <v>59</v>
      </c>
      <c r="D126" s="591" t="s">
        <v>233</v>
      </c>
      <c r="E126" s="524"/>
      <c r="F126" s="486">
        <v>38805</v>
      </c>
      <c r="G126" s="844"/>
      <c r="H126" s="332" t="s">
        <v>749</v>
      </c>
      <c r="I126" s="29">
        <v>21257</v>
      </c>
      <c r="J126" s="451"/>
      <c r="K126" s="284"/>
      <c r="L126" s="16">
        <v>0</v>
      </c>
      <c r="M126" s="16">
        <v>0</v>
      </c>
      <c r="N126" s="16">
        <v>0</v>
      </c>
      <c r="O126" s="16">
        <v>0</v>
      </c>
      <c r="P126" s="16"/>
      <c r="Q126" s="16"/>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71">
        <f t="shared" si="20"/>
        <v>0</v>
      </c>
      <c r="BU126" s="171">
        <f t="shared" si="21"/>
        <v>0</v>
      </c>
      <c r="BW126" s="171">
        <f t="shared" si="22"/>
        <v>0</v>
      </c>
      <c r="BZ126" s="256"/>
      <c r="CA126" s="256"/>
    </row>
    <row r="127" spans="1:79" s="25" customFormat="1" ht="21" hidden="1" customHeight="1">
      <c r="A127" s="15"/>
      <c r="B127" s="15"/>
      <c r="C127" s="40" t="s">
        <v>68</v>
      </c>
      <c r="D127" s="591" t="s">
        <v>78</v>
      </c>
      <c r="E127" s="524"/>
      <c r="F127" s="487">
        <v>40126</v>
      </c>
      <c r="G127" s="844"/>
      <c r="H127" s="332" t="s">
        <v>749</v>
      </c>
      <c r="I127" s="29">
        <v>37761</v>
      </c>
      <c r="J127" s="451"/>
      <c r="K127" s="284"/>
      <c r="L127" s="16">
        <v>0</v>
      </c>
      <c r="M127" s="16">
        <v>0</v>
      </c>
      <c r="N127" s="16">
        <v>0</v>
      </c>
      <c r="O127" s="16">
        <v>0</v>
      </c>
      <c r="P127" s="16"/>
      <c r="Q127" s="16"/>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71">
        <f t="shared" si="20"/>
        <v>0</v>
      </c>
      <c r="BU127" s="171">
        <f t="shared" si="21"/>
        <v>0</v>
      </c>
      <c r="BW127" s="171">
        <f t="shared" si="22"/>
        <v>0</v>
      </c>
      <c r="BX127" s="256"/>
      <c r="BY127" s="256"/>
      <c r="BZ127" s="256"/>
      <c r="CA127" s="256"/>
    </row>
    <row r="128" spans="1:79" s="25" customFormat="1" ht="21" hidden="1" customHeight="1">
      <c r="A128" s="179"/>
      <c r="B128" s="179"/>
      <c r="C128" s="40" t="s">
        <v>81</v>
      </c>
      <c r="D128" s="591" t="s">
        <v>1180</v>
      </c>
      <c r="E128" s="524"/>
      <c r="F128" s="485">
        <v>42051</v>
      </c>
      <c r="G128" s="844"/>
      <c r="H128" s="332" t="s">
        <v>749</v>
      </c>
      <c r="I128" s="29">
        <v>27723</v>
      </c>
      <c r="J128" s="451"/>
      <c r="K128" s="284"/>
      <c r="L128" s="16">
        <v>0</v>
      </c>
      <c r="M128" s="16">
        <v>0</v>
      </c>
      <c r="N128" s="16">
        <v>0</v>
      </c>
      <c r="O128" s="16">
        <v>0</v>
      </c>
      <c r="P128" s="16"/>
      <c r="Q128" s="16"/>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71">
        <f t="shared" si="20"/>
        <v>0</v>
      </c>
      <c r="BU128" s="171">
        <f t="shared" si="21"/>
        <v>0</v>
      </c>
      <c r="BW128" s="171">
        <f t="shared" si="22"/>
        <v>0</v>
      </c>
    </row>
    <row r="129" spans="1:77" s="25" customFormat="1" ht="21" hidden="1" customHeight="1">
      <c r="A129" s="179"/>
      <c r="B129" s="179"/>
      <c r="C129" s="40" t="s">
        <v>83</v>
      </c>
      <c r="D129" s="591" t="s">
        <v>1181</v>
      </c>
      <c r="E129" s="524"/>
      <c r="F129" s="485">
        <v>42051</v>
      </c>
      <c r="G129" s="844"/>
      <c r="H129" s="332" t="s">
        <v>749</v>
      </c>
      <c r="I129" s="29">
        <v>43052</v>
      </c>
      <c r="J129" s="451"/>
      <c r="K129" s="284"/>
      <c r="L129" s="16">
        <v>0</v>
      </c>
      <c r="M129" s="16">
        <v>0</v>
      </c>
      <c r="N129" s="16">
        <v>0</v>
      </c>
      <c r="O129" s="16">
        <v>0</v>
      </c>
      <c r="P129" s="16"/>
      <c r="Q129" s="16"/>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71">
        <f t="shared" si="20"/>
        <v>0</v>
      </c>
      <c r="BU129" s="171">
        <f t="shared" si="21"/>
        <v>0</v>
      </c>
      <c r="BW129" s="171">
        <f t="shared" si="22"/>
        <v>0</v>
      </c>
    </row>
    <row r="130" spans="1:77" s="25" customFormat="1" ht="21" hidden="1" customHeight="1">
      <c r="A130" s="179"/>
      <c r="B130" s="179"/>
      <c r="C130" s="40" t="s">
        <v>87</v>
      </c>
      <c r="D130" s="591" t="s">
        <v>951</v>
      </c>
      <c r="E130" s="524"/>
      <c r="F130" s="487">
        <v>42172</v>
      </c>
      <c r="G130" s="844"/>
      <c r="H130" s="332" t="s">
        <v>749</v>
      </c>
      <c r="I130" s="29">
        <v>40308</v>
      </c>
      <c r="J130" s="451"/>
      <c r="K130" s="284"/>
      <c r="L130" s="16">
        <v>0</v>
      </c>
      <c r="M130" s="16">
        <v>0</v>
      </c>
      <c r="N130" s="16">
        <v>0</v>
      </c>
      <c r="O130" s="16">
        <v>0</v>
      </c>
      <c r="P130" s="16"/>
      <c r="Q130" s="16"/>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71">
        <f t="shared" si="20"/>
        <v>0</v>
      </c>
      <c r="BU130" s="171">
        <f t="shared" si="21"/>
        <v>0</v>
      </c>
      <c r="BW130" s="171">
        <f t="shared" si="22"/>
        <v>0</v>
      </c>
      <c r="BX130" s="256"/>
      <c r="BY130" s="256"/>
    </row>
    <row r="131" spans="1:77" s="25" customFormat="1" ht="21" hidden="1" customHeight="1">
      <c r="A131" s="179"/>
      <c r="B131" s="179"/>
      <c r="C131" s="40" t="s">
        <v>92</v>
      </c>
      <c r="D131" s="591" t="s">
        <v>189</v>
      </c>
      <c r="E131" s="524"/>
      <c r="F131" s="487">
        <v>43259</v>
      </c>
      <c r="G131" s="844"/>
      <c r="H131" s="332" t="s">
        <v>749</v>
      </c>
      <c r="I131" s="29">
        <v>22790</v>
      </c>
      <c r="J131" s="451"/>
      <c r="K131" s="284"/>
      <c r="L131" s="16">
        <v>0</v>
      </c>
      <c r="M131" s="16">
        <v>0</v>
      </c>
      <c r="N131" s="16">
        <v>0</v>
      </c>
      <c r="O131" s="16">
        <v>0</v>
      </c>
      <c r="P131" s="16"/>
      <c r="Q131" s="16"/>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71">
        <f t="shared" si="20"/>
        <v>0</v>
      </c>
      <c r="BU131" s="171">
        <f t="shared" si="21"/>
        <v>0</v>
      </c>
      <c r="BW131" s="171">
        <f t="shared" si="22"/>
        <v>0</v>
      </c>
    </row>
    <row r="132" spans="1:77" s="25" customFormat="1" ht="21" hidden="1" customHeight="1">
      <c r="A132" s="179"/>
      <c r="B132" s="179"/>
      <c r="C132" s="40" t="s">
        <v>106</v>
      </c>
      <c r="D132" s="591" t="s">
        <v>1208</v>
      </c>
      <c r="E132" s="524"/>
      <c r="F132" s="485">
        <v>44350</v>
      </c>
      <c r="G132" s="844"/>
      <c r="H132" s="332" t="s">
        <v>749</v>
      </c>
      <c r="I132" s="29">
        <v>44342</v>
      </c>
      <c r="J132" s="451"/>
      <c r="K132" s="284"/>
      <c r="L132" s="16">
        <v>0</v>
      </c>
      <c r="M132" s="16">
        <v>0</v>
      </c>
      <c r="N132" s="16">
        <v>0</v>
      </c>
      <c r="O132" s="16">
        <v>0</v>
      </c>
      <c r="P132" s="16"/>
      <c r="Q132" s="16"/>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71">
        <f t="shared" si="20"/>
        <v>0</v>
      </c>
      <c r="BU132" s="171">
        <f t="shared" si="21"/>
        <v>0</v>
      </c>
      <c r="BW132" s="171">
        <f t="shared" si="22"/>
        <v>0</v>
      </c>
    </row>
    <row r="133" spans="1:77" s="177" customFormat="1" ht="34.5" hidden="1" customHeight="1">
      <c r="A133" s="291" t="s">
        <v>11</v>
      </c>
      <c r="B133" s="291" t="s">
        <v>1012</v>
      </c>
      <c r="C133" s="534" t="s">
        <v>12</v>
      </c>
      <c r="D133" s="389" t="s">
        <v>13</v>
      </c>
      <c r="E133" s="525"/>
      <c r="F133" s="366" t="s">
        <v>14</v>
      </c>
      <c r="G133" s="438"/>
      <c r="H133" s="93" t="s">
        <v>1614</v>
      </c>
      <c r="I133" s="267" t="s">
        <v>1615</v>
      </c>
      <c r="J133" s="450"/>
      <c r="K133" s="303"/>
      <c r="L133" s="354" t="s">
        <v>1355</v>
      </c>
      <c r="M133" s="354" t="s">
        <v>1554</v>
      </c>
      <c r="N133" s="354" t="s">
        <v>1555</v>
      </c>
      <c r="O133" s="354" t="s">
        <v>1485</v>
      </c>
      <c r="P133" s="354"/>
      <c r="Q133" s="354"/>
      <c r="R133" s="354"/>
      <c r="S133" s="291">
        <v>2</v>
      </c>
      <c r="T133" s="291">
        <v>9</v>
      </c>
      <c r="U133" s="291">
        <v>16</v>
      </c>
      <c r="V133" s="291">
        <v>30</v>
      </c>
      <c r="W133" s="291">
        <v>6</v>
      </c>
      <c r="X133" s="291">
        <v>13</v>
      </c>
      <c r="Y133" s="291">
        <v>20</v>
      </c>
      <c r="Z133" s="291">
        <v>27</v>
      </c>
      <c r="AA133" s="291">
        <v>6</v>
      </c>
      <c r="AB133" s="291">
        <v>13</v>
      </c>
      <c r="AC133" s="291"/>
      <c r="AD133" s="291">
        <v>20</v>
      </c>
      <c r="AE133" s="291">
        <v>27</v>
      </c>
      <c r="AF133" s="291">
        <v>3</v>
      </c>
      <c r="AG133" s="291">
        <v>10</v>
      </c>
      <c r="AH133" s="291"/>
      <c r="AI133" s="291">
        <v>24</v>
      </c>
      <c r="AJ133" s="291">
        <v>1</v>
      </c>
      <c r="AK133" s="291">
        <v>8</v>
      </c>
      <c r="AL133" s="291">
        <v>15</v>
      </c>
      <c r="AM133" s="291">
        <v>29</v>
      </c>
      <c r="AN133" s="291">
        <v>5</v>
      </c>
      <c r="AO133" s="291"/>
      <c r="AP133" s="291">
        <v>12</v>
      </c>
      <c r="AQ133" s="291">
        <v>19</v>
      </c>
      <c r="AR133" s="291">
        <v>26</v>
      </c>
      <c r="AS133" s="291">
        <v>3</v>
      </c>
      <c r="AT133" s="291">
        <v>10</v>
      </c>
      <c r="AU133" s="291">
        <v>24</v>
      </c>
      <c r="AV133" s="291">
        <v>31</v>
      </c>
      <c r="AW133" s="291">
        <v>7</v>
      </c>
      <c r="AX133" s="291">
        <v>14</v>
      </c>
      <c r="AY133" s="291"/>
      <c r="AZ133" s="291">
        <v>21</v>
      </c>
      <c r="BA133" s="291">
        <v>28</v>
      </c>
      <c r="BB133" s="291">
        <v>4</v>
      </c>
      <c r="BC133" s="291">
        <v>11</v>
      </c>
      <c r="BD133" s="291"/>
      <c r="BE133" s="291">
        <v>25</v>
      </c>
      <c r="BF133" s="291">
        <v>2</v>
      </c>
      <c r="BG133" s="291">
        <v>9</v>
      </c>
      <c r="BH133" s="291">
        <v>23</v>
      </c>
      <c r="BI133" s="291">
        <v>30</v>
      </c>
      <c r="BJ133" s="291">
        <v>6</v>
      </c>
      <c r="BK133" s="291">
        <v>13</v>
      </c>
      <c r="BL133" s="291">
        <v>20</v>
      </c>
      <c r="BM133" s="291"/>
      <c r="BN133" s="291">
        <v>27</v>
      </c>
      <c r="BO133" s="291">
        <v>4</v>
      </c>
      <c r="BP133" s="291">
        <v>11</v>
      </c>
      <c r="BQ133" s="291">
        <v>18</v>
      </c>
      <c r="BR133" s="291">
        <v>25</v>
      </c>
      <c r="BS133" s="12" t="s">
        <v>877</v>
      </c>
      <c r="BT133" s="13"/>
      <c r="BU133" s="12" t="s">
        <v>878</v>
      </c>
      <c r="BV133" s="160"/>
      <c r="BW133" s="14" t="s">
        <v>1485</v>
      </c>
    </row>
    <row r="134" spans="1:77" s="256" customFormat="1" ht="21" hidden="1" customHeight="1">
      <c r="A134" s="24"/>
      <c r="B134" s="24"/>
      <c r="C134" s="40" t="s">
        <v>17</v>
      </c>
      <c r="D134" s="591" t="s">
        <v>1126</v>
      </c>
      <c r="E134" s="524"/>
      <c r="F134" s="487">
        <v>33633</v>
      </c>
      <c r="G134" s="844"/>
      <c r="H134" s="299" t="s">
        <v>749</v>
      </c>
      <c r="I134" s="26">
        <v>43516</v>
      </c>
      <c r="J134" s="451"/>
      <c r="K134" s="259"/>
      <c r="L134" s="16">
        <v>0</v>
      </c>
      <c r="M134" s="16">
        <v>0</v>
      </c>
      <c r="N134" s="16">
        <v>0</v>
      </c>
      <c r="O134" s="16">
        <v>0</v>
      </c>
      <c r="P134" s="16"/>
      <c r="Q134" s="16"/>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71">
        <f>COUNT(S134:AR134)</f>
        <v>0</v>
      </c>
      <c r="BU134" s="171">
        <f>COUNT(AS134:BR134)</f>
        <v>0</v>
      </c>
      <c r="BW134" s="171">
        <f>SUM(BS134,BU134)</f>
        <v>0</v>
      </c>
    </row>
    <row r="135" spans="1:77" s="215" customFormat="1" hidden="1">
      <c r="C135" s="216"/>
      <c r="E135" s="521"/>
      <c r="F135" s="492"/>
      <c r="G135" s="541"/>
      <c r="H135" s="412"/>
      <c r="I135" s="217"/>
      <c r="J135" s="218"/>
      <c r="K135" s="217"/>
      <c r="L135" s="218"/>
      <c r="M135" s="218"/>
      <c r="N135" s="218"/>
      <c r="O135" s="218"/>
      <c r="P135" s="218"/>
      <c r="Q135" s="218"/>
      <c r="R135" s="218"/>
      <c r="S135" s="106"/>
      <c r="AN135" s="219"/>
      <c r="AO135" s="219"/>
      <c r="AQ135" s="216"/>
      <c r="AR135" s="216"/>
      <c r="AS135" s="216"/>
    </row>
    <row r="136" spans="1:77" s="51" customFormat="1" ht="54" hidden="1" customHeight="1">
      <c r="D136" s="51" t="s">
        <v>1693</v>
      </c>
      <c r="F136" s="413"/>
      <c r="H136" s="664"/>
      <c r="I136" s="37"/>
      <c r="K136" s="664"/>
      <c r="BS136" s="39"/>
      <c r="BT136" s="39"/>
      <c r="BU136" s="39"/>
      <c r="BW136" s="39"/>
    </row>
    <row r="137" spans="1:77" s="215" customFormat="1" hidden="1">
      <c r="C137" s="216"/>
      <c r="E137" s="521"/>
      <c r="F137" s="492"/>
      <c r="G137" s="541"/>
      <c r="H137" s="412"/>
      <c r="I137" s="217"/>
      <c r="J137" s="218"/>
      <c r="K137" s="217"/>
      <c r="L137" s="218"/>
      <c r="M137" s="218"/>
      <c r="N137" s="218"/>
      <c r="O137" s="218"/>
      <c r="P137" s="218"/>
      <c r="Q137" s="218"/>
      <c r="R137" s="218"/>
      <c r="S137" s="106"/>
      <c r="AN137" s="219"/>
      <c r="AO137" s="219"/>
      <c r="AQ137" s="216"/>
      <c r="AR137" s="216"/>
      <c r="AS137" s="216"/>
    </row>
    <row r="138" spans="1:77" s="177" customFormat="1" ht="34.5" hidden="1" customHeight="1">
      <c r="A138" s="291" t="s">
        <v>11</v>
      </c>
      <c r="B138" s="291" t="s">
        <v>1012</v>
      </c>
      <c r="C138" s="534" t="s">
        <v>12</v>
      </c>
      <c r="D138" s="389" t="s">
        <v>39</v>
      </c>
      <c r="E138" s="525"/>
      <c r="F138" s="366" t="s">
        <v>14</v>
      </c>
      <c r="G138" s="438"/>
      <c r="H138" s="93" t="s">
        <v>1614</v>
      </c>
      <c r="I138" s="267" t="s">
        <v>1615</v>
      </c>
      <c r="J138" s="450"/>
      <c r="K138" s="303"/>
      <c r="L138" s="354" t="s">
        <v>1355</v>
      </c>
      <c r="M138" s="354" t="s">
        <v>1554</v>
      </c>
      <c r="N138" s="354" t="s">
        <v>1555</v>
      </c>
      <c r="O138" s="354" t="s">
        <v>1485</v>
      </c>
      <c r="P138" s="354"/>
      <c r="Q138" s="354"/>
      <c r="R138" s="354"/>
      <c r="S138" s="291">
        <v>2</v>
      </c>
      <c r="T138" s="291">
        <v>9</v>
      </c>
      <c r="U138" s="291">
        <v>16</v>
      </c>
      <c r="V138" s="291">
        <v>30</v>
      </c>
      <c r="W138" s="291">
        <v>6</v>
      </c>
      <c r="X138" s="291">
        <v>13</v>
      </c>
      <c r="Y138" s="291">
        <v>20</v>
      </c>
      <c r="Z138" s="291">
        <v>27</v>
      </c>
      <c r="AA138" s="291">
        <v>6</v>
      </c>
      <c r="AB138" s="291">
        <v>13</v>
      </c>
      <c r="AC138" s="291"/>
      <c r="AD138" s="291">
        <v>20</v>
      </c>
      <c r="AE138" s="291">
        <v>27</v>
      </c>
      <c r="AF138" s="291">
        <v>3</v>
      </c>
      <c r="AG138" s="291">
        <v>10</v>
      </c>
      <c r="AH138" s="291"/>
      <c r="AI138" s="291">
        <v>24</v>
      </c>
      <c r="AJ138" s="291">
        <v>1</v>
      </c>
      <c r="AK138" s="291">
        <v>8</v>
      </c>
      <c r="AL138" s="291">
        <v>15</v>
      </c>
      <c r="AM138" s="291">
        <v>29</v>
      </c>
      <c r="AN138" s="291">
        <v>5</v>
      </c>
      <c r="AO138" s="291"/>
      <c r="AP138" s="291">
        <v>12</v>
      </c>
      <c r="AQ138" s="291">
        <v>19</v>
      </c>
      <c r="AR138" s="291">
        <v>26</v>
      </c>
      <c r="AS138" s="291">
        <v>3</v>
      </c>
      <c r="AT138" s="291">
        <v>10</v>
      </c>
      <c r="AU138" s="291">
        <v>24</v>
      </c>
      <c r="AV138" s="291">
        <v>31</v>
      </c>
      <c r="AW138" s="291">
        <v>7</v>
      </c>
      <c r="AX138" s="291">
        <v>14</v>
      </c>
      <c r="AY138" s="291"/>
      <c r="AZ138" s="291">
        <v>21</v>
      </c>
      <c r="BA138" s="291">
        <v>28</v>
      </c>
      <c r="BB138" s="291">
        <v>4</v>
      </c>
      <c r="BC138" s="291">
        <v>11</v>
      </c>
      <c r="BD138" s="291"/>
      <c r="BE138" s="291">
        <v>25</v>
      </c>
      <c r="BF138" s="291">
        <v>2</v>
      </c>
      <c r="BG138" s="291">
        <v>9</v>
      </c>
      <c r="BH138" s="291">
        <v>23</v>
      </c>
      <c r="BI138" s="291">
        <v>30</v>
      </c>
      <c r="BJ138" s="291">
        <v>6</v>
      </c>
      <c r="BK138" s="291">
        <v>13</v>
      </c>
      <c r="BL138" s="291">
        <v>20</v>
      </c>
      <c r="BM138" s="291"/>
      <c r="BN138" s="291">
        <v>27</v>
      </c>
      <c r="BO138" s="291">
        <v>4</v>
      </c>
      <c r="BP138" s="291">
        <v>11</v>
      </c>
      <c r="BQ138" s="291">
        <v>18</v>
      </c>
      <c r="BR138" s="291">
        <v>25</v>
      </c>
      <c r="BS138" s="12" t="s">
        <v>877</v>
      </c>
      <c r="BT138" s="13"/>
      <c r="BU138" s="12" t="s">
        <v>878</v>
      </c>
      <c r="BV138" s="160"/>
      <c r="BW138" s="14" t="s">
        <v>1485</v>
      </c>
    </row>
    <row r="139" spans="1:77" s="25" customFormat="1" ht="21" hidden="1" customHeight="1">
      <c r="A139" s="179"/>
      <c r="B139" s="179"/>
      <c r="C139" s="40" t="s">
        <v>80</v>
      </c>
      <c r="D139" s="591" t="s">
        <v>249</v>
      </c>
      <c r="E139" s="524"/>
      <c r="F139" s="485">
        <v>42026</v>
      </c>
      <c r="G139" s="844"/>
      <c r="H139" s="332" t="s">
        <v>749</v>
      </c>
      <c r="I139" s="29">
        <v>43438</v>
      </c>
      <c r="J139" s="451"/>
      <c r="K139" s="284"/>
      <c r="L139" s="16">
        <v>0</v>
      </c>
      <c r="M139" s="16">
        <v>0</v>
      </c>
      <c r="N139" s="16">
        <v>0</v>
      </c>
      <c r="O139" s="16">
        <v>0</v>
      </c>
      <c r="P139" s="16"/>
      <c r="Q139" s="16"/>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v>0</v>
      </c>
      <c r="BU139" s="171">
        <v>0</v>
      </c>
      <c r="BW139" s="171">
        <v>0</v>
      </c>
      <c r="BX139" s="256"/>
      <c r="BY139" s="256"/>
    </row>
    <row r="140" spans="1:77" s="25" customFormat="1" ht="21" hidden="1" customHeight="1">
      <c r="A140" s="179"/>
      <c r="B140" s="179"/>
      <c r="C140" s="40" t="s">
        <v>91</v>
      </c>
      <c r="D140" s="591" t="s">
        <v>1314</v>
      </c>
      <c r="E140" s="505">
        <v>11380</v>
      </c>
      <c r="F140" s="486">
        <v>44517</v>
      </c>
      <c r="G140" s="844"/>
      <c r="H140" s="332" t="s">
        <v>343</v>
      </c>
      <c r="I140" s="29">
        <v>44517</v>
      </c>
      <c r="J140" s="457" t="s">
        <v>1316</v>
      </c>
      <c r="K140" s="299" t="s">
        <v>1315</v>
      </c>
      <c r="L140" s="16">
        <v>0</v>
      </c>
      <c r="M140" s="16">
        <v>0</v>
      </c>
      <c r="N140" s="16">
        <v>0</v>
      </c>
      <c r="O140" s="16">
        <v>0</v>
      </c>
      <c r="P140" s="16"/>
      <c r="Q140" s="16"/>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v>0</v>
      </c>
      <c r="BU140" s="171">
        <v>0</v>
      </c>
      <c r="BW140" s="171">
        <v>0</v>
      </c>
    </row>
    <row r="141" spans="1:77" s="25" customFormat="1" ht="21" hidden="1" customHeight="1">
      <c r="A141" s="179"/>
      <c r="B141" s="179"/>
      <c r="C141" s="40" t="s">
        <v>89</v>
      </c>
      <c r="D141" s="591" t="s">
        <v>1666</v>
      </c>
      <c r="E141" s="524"/>
      <c r="F141" s="485">
        <v>42665</v>
      </c>
      <c r="G141" s="844"/>
      <c r="H141" s="332" t="s">
        <v>749</v>
      </c>
      <c r="I141" s="29">
        <v>42832</v>
      </c>
      <c r="J141" s="451"/>
      <c r="K141" s="284"/>
      <c r="L141" s="16">
        <v>0</v>
      </c>
      <c r="M141" s="16">
        <v>0</v>
      </c>
      <c r="N141" s="16">
        <v>0</v>
      </c>
      <c r="O141" s="16">
        <v>0</v>
      </c>
      <c r="P141" s="16"/>
      <c r="Q141" s="16"/>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v>0</v>
      </c>
      <c r="BU141" s="171">
        <v>0</v>
      </c>
      <c r="BW141" s="171">
        <v>0</v>
      </c>
    </row>
    <row r="142" spans="1:77" s="25" customFormat="1" ht="21" hidden="1" customHeight="1">
      <c r="A142" s="179"/>
      <c r="B142" s="179"/>
      <c r="C142" s="40" t="s">
        <v>17</v>
      </c>
      <c r="D142" s="591" t="s">
        <v>240</v>
      </c>
      <c r="E142" s="505">
        <v>182</v>
      </c>
      <c r="F142" s="485">
        <v>40540</v>
      </c>
      <c r="G142" s="844"/>
      <c r="H142" s="332" t="s">
        <v>259</v>
      </c>
      <c r="I142" s="29">
        <v>20221</v>
      </c>
      <c r="J142" s="458" t="s">
        <v>457</v>
      </c>
      <c r="K142" s="299" t="s">
        <v>456</v>
      </c>
      <c r="L142" s="16">
        <v>17</v>
      </c>
      <c r="M142" s="16">
        <v>0</v>
      </c>
      <c r="N142" s="16">
        <v>17</v>
      </c>
      <c r="O142" s="16">
        <v>0</v>
      </c>
      <c r="P142" s="16"/>
      <c r="Q142" s="16"/>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v>0</v>
      </c>
      <c r="BU142" s="171">
        <v>0</v>
      </c>
      <c r="BW142" s="171">
        <v>0</v>
      </c>
    </row>
    <row r="143" spans="1:77" s="25" customFormat="1" ht="21" hidden="1" customHeight="1">
      <c r="A143" s="179"/>
      <c r="B143" s="179"/>
      <c r="C143" s="40" t="s">
        <v>94</v>
      </c>
      <c r="D143" s="591" t="s">
        <v>952</v>
      </c>
      <c r="E143" s="524"/>
      <c r="F143" s="485">
        <v>43677</v>
      </c>
      <c r="G143" s="844"/>
      <c r="H143" s="332" t="s">
        <v>749</v>
      </c>
      <c r="I143" s="29">
        <v>43643</v>
      </c>
      <c r="J143" s="451"/>
      <c r="K143" s="284"/>
      <c r="L143" s="16">
        <v>0</v>
      </c>
      <c r="M143" s="16">
        <v>0</v>
      </c>
      <c r="N143" s="16">
        <v>0</v>
      </c>
      <c r="O143" s="16">
        <v>0</v>
      </c>
      <c r="P143" s="16"/>
      <c r="Q143" s="16"/>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71">
        <v>0</v>
      </c>
      <c r="BU143" s="171">
        <v>0</v>
      </c>
      <c r="BW143" s="171">
        <v>0</v>
      </c>
    </row>
    <row r="144" spans="1:77" s="25" customFormat="1" ht="21" hidden="1" customHeight="1">
      <c r="A144" s="179"/>
      <c r="B144" s="179"/>
      <c r="C144" s="40" t="s">
        <v>96</v>
      </c>
      <c r="D144" s="591" t="s">
        <v>1153</v>
      </c>
      <c r="E144" s="524"/>
      <c r="F144" s="486">
        <v>43677</v>
      </c>
      <c r="G144" s="844"/>
      <c r="H144" s="332" t="s">
        <v>749</v>
      </c>
      <c r="I144" s="29">
        <v>44239</v>
      </c>
      <c r="J144" s="451"/>
      <c r="K144" s="284"/>
      <c r="L144" s="16">
        <v>0</v>
      </c>
      <c r="M144" s="16">
        <v>0</v>
      </c>
      <c r="N144" s="16">
        <v>0</v>
      </c>
      <c r="O144" s="16">
        <v>0</v>
      </c>
      <c r="P144" s="16"/>
      <c r="Q144" s="16"/>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71">
        <v>0</v>
      </c>
      <c r="BU144" s="171">
        <v>0</v>
      </c>
      <c r="BW144" s="171">
        <v>0</v>
      </c>
    </row>
    <row r="145" spans="1:77" s="25" customFormat="1" ht="21" hidden="1" customHeight="1">
      <c r="A145" s="179"/>
      <c r="B145" s="179"/>
      <c r="C145" s="40" t="s">
        <v>63</v>
      </c>
      <c r="D145" s="591" t="s">
        <v>252</v>
      </c>
      <c r="E145" s="505">
        <v>421</v>
      </c>
      <c r="F145" s="487">
        <v>41044</v>
      </c>
      <c r="G145" s="844"/>
      <c r="H145" s="332" t="s">
        <v>1406</v>
      </c>
      <c r="I145" s="29">
        <v>15767</v>
      </c>
      <c r="J145" s="464" t="s">
        <v>495</v>
      </c>
      <c r="K145" s="299" t="s">
        <v>494</v>
      </c>
      <c r="L145" s="16">
        <v>0</v>
      </c>
      <c r="M145" s="16">
        <v>0</v>
      </c>
      <c r="N145" s="16">
        <v>0</v>
      </c>
      <c r="O145" s="16">
        <v>0</v>
      </c>
      <c r="P145" s="16"/>
      <c r="Q145" s="16"/>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71">
        <v>0</v>
      </c>
      <c r="BU145" s="171">
        <v>0</v>
      </c>
      <c r="BW145" s="171">
        <v>0</v>
      </c>
      <c r="BX145" s="256"/>
      <c r="BY145" s="256"/>
    </row>
    <row r="146" spans="1:77" s="25" customFormat="1" ht="21" hidden="1" customHeight="1">
      <c r="A146" s="179"/>
      <c r="B146" s="179"/>
      <c r="C146" s="40" t="s">
        <v>64</v>
      </c>
      <c r="D146" s="591" t="s">
        <v>246</v>
      </c>
      <c r="E146" s="505">
        <v>266</v>
      </c>
      <c r="F146" s="487">
        <v>41047</v>
      </c>
      <c r="G146" s="844"/>
      <c r="H146" s="332" t="s">
        <v>343</v>
      </c>
      <c r="I146" s="29">
        <v>37000</v>
      </c>
      <c r="J146" s="464" t="s">
        <v>1385</v>
      </c>
      <c r="K146" s="299" t="s">
        <v>1384</v>
      </c>
      <c r="L146" s="16">
        <v>0</v>
      </c>
      <c r="M146" s="16">
        <v>0</v>
      </c>
      <c r="N146" s="16">
        <v>0</v>
      </c>
      <c r="O146" s="16">
        <v>0</v>
      </c>
      <c r="P146" s="16"/>
      <c r="Q146" s="16"/>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71">
        <v>0</v>
      </c>
      <c r="BU146" s="171">
        <v>0</v>
      </c>
      <c r="BW146" s="171">
        <v>0</v>
      </c>
    </row>
    <row r="147" spans="1:77" s="25" customFormat="1" ht="21" hidden="1" customHeight="1">
      <c r="A147" s="179"/>
      <c r="B147" s="179"/>
      <c r="C147" s="40" t="s">
        <v>97</v>
      </c>
      <c r="D147" s="591" t="s">
        <v>1363</v>
      </c>
      <c r="E147" s="505">
        <v>11394</v>
      </c>
      <c r="F147" s="486">
        <v>44680</v>
      </c>
      <c r="G147" s="844"/>
      <c r="H147" s="332" t="s">
        <v>343</v>
      </c>
      <c r="I147" s="29">
        <v>44679</v>
      </c>
      <c r="J147" s="457" t="s">
        <v>1365</v>
      </c>
      <c r="K147" s="299" t="s">
        <v>1364</v>
      </c>
      <c r="L147" s="16">
        <v>0</v>
      </c>
      <c r="M147" s="16">
        <v>0</v>
      </c>
      <c r="N147" s="16">
        <v>0</v>
      </c>
      <c r="O147" s="16">
        <v>0</v>
      </c>
      <c r="P147" s="16"/>
      <c r="Q147" s="16"/>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71">
        <v>0</v>
      </c>
      <c r="BU147" s="171">
        <v>0</v>
      </c>
      <c r="BW147" s="171">
        <v>0</v>
      </c>
    </row>
    <row r="148" spans="1:77" s="25" customFormat="1" ht="21" hidden="1" customHeight="1">
      <c r="A148" s="179"/>
      <c r="B148" s="179"/>
      <c r="C148" s="40" t="s">
        <v>38</v>
      </c>
      <c r="D148" s="591" t="s">
        <v>280</v>
      </c>
      <c r="E148" s="505">
        <v>9944</v>
      </c>
      <c r="F148" s="485">
        <v>38651</v>
      </c>
      <c r="G148" s="844"/>
      <c r="H148" s="332" t="s">
        <v>1406</v>
      </c>
      <c r="I148" s="29">
        <v>35828</v>
      </c>
      <c r="J148" s="457" t="s">
        <v>744</v>
      </c>
      <c r="K148" s="299" t="s">
        <v>743</v>
      </c>
      <c r="L148" s="16">
        <v>0</v>
      </c>
      <c r="M148" s="16">
        <v>0</v>
      </c>
      <c r="N148" s="16">
        <v>0</v>
      </c>
      <c r="O148" s="16">
        <v>0</v>
      </c>
      <c r="P148" s="16"/>
      <c r="Q148" s="16"/>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71">
        <v>0</v>
      </c>
      <c r="BU148" s="171">
        <v>0</v>
      </c>
      <c r="BW148" s="171">
        <v>0</v>
      </c>
    </row>
    <row r="149" spans="1:77" s="25" customFormat="1" ht="21" hidden="1" customHeight="1">
      <c r="A149" s="179"/>
      <c r="B149" s="179"/>
      <c r="C149" s="40" t="s">
        <v>103</v>
      </c>
      <c r="D149" s="591" t="s">
        <v>1204</v>
      </c>
      <c r="E149" s="524"/>
      <c r="F149" s="485">
        <v>44323</v>
      </c>
      <c r="G149" s="844"/>
      <c r="H149" s="332" t="s">
        <v>749</v>
      </c>
      <c r="I149" s="29">
        <v>44313</v>
      </c>
      <c r="J149" s="451"/>
      <c r="K149" s="284"/>
      <c r="L149" s="16">
        <v>0</v>
      </c>
      <c r="M149" s="16">
        <v>0</v>
      </c>
      <c r="N149" s="16">
        <v>0</v>
      </c>
      <c r="O149" s="16">
        <v>0</v>
      </c>
      <c r="P149" s="16"/>
      <c r="Q149" s="16"/>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71">
        <v>0</v>
      </c>
      <c r="BU149" s="171">
        <v>0</v>
      </c>
      <c r="BW149" s="171">
        <v>0</v>
      </c>
    </row>
    <row r="150" spans="1:77" s="215" customFormat="1" hidden="1">
      <c r="C150" s="216"/>
      <c r="E150" s="521"/>
      <c r="F150" s="492"/>
      <c r="G150" s="541"/>
      <c r="H150" s="412"/>
      <c r="I150" s="217"/>
      <c r="J150" s="218"/>
      <c r="K150" s="217"/>
      <c r="L150" s="218"/>
      <c r="M150" s="218"/>
      <c r="N150" s="218"/>
      <c r="O150" s="218"/>
      <c r="P150" s="218"/>
      <c r="Q150" s="218"/>
      <c r="R150" s="218"/>
      <c r="S150" s="106"/>
      <c r="AN150" s="219"/>
      <c r="AO150" s="219"/>
      <c r="AQ150" s="216"/>
      <c r="AR150" s="216"/>
      <c r="AS150" s="216"/>
    </row>
    <row r="151" spans="1:77" s="215" customFormat="1" hidden="1">
      <c r="C151" s="216"/>
      <c r="E151" s="521"/>
      <c r="F151" s="492"/>
      <c r="G151" s="541"/>
      <c r="H151" s="412"/>
      <c r="I151" s="217"/>
      <c r="J151" s="218"/>
      <c r="K151" s="217"/>
      <c r="L151" s="218"/>
      <c r="M151" s="218"/>
      <c r="N151" s="218"/>
      <c r="O151" s="218"/>
      <c r="P151" s="218"/>
      <c r="Q151" s="218"/>
      <c r="R151" s="218"/>
      <c r="S151" s="106"/>
      <c r="AN151" s="219"/>
      <c r="AO151" s="219"/>
      <c r="AQ151" s="216"/>
      <c r="AR151" s="216"/>
      <c r="AS151" s="216"/>
    </row>
    <row r="152" spans="1:77" s="51" customFormat="1" ht="54" hidden="1" customHeight="1">
      <c r="D152" s="51" t="s">
        <v>1694</v>
      </c>
      <c r="F152" s="413"/>
      <c r="H152" s="664"/>
      <c r="I152" s="37"/>
      <c r="K152" s="664"/>
      <c r="BU152" s="39"/>
      <c r="BV152" s="39"/>
      <c r="BW152" s="39"/>
      <c r="BY152" s="39"/>
    </row>
    <row r="153" spans="1:77" s="215" customFormat="1" hidden="1">
      <c r="C153" s="216"/>
      <c r="E153" s="521"/>
      <c r="F153" s="492"/>
      <c r="G153" s="541"/>
      <c r="H153" s="412"/>
      <c r="I153" s="217"/>
      <c r="J153" s="218"/>
      <c r="K153" s="217"/>
      <c r="L153" s="218"/>
      <c r="M153" s="218"/>
      <c r="N153" s="218"/>
      <c r="O153" s="218"/>
      <c r="P153" s="218"/>
      <c r="Q153" s="218"/>
      <c r="R153" s="218"/>
      <c r="S153" s="106"/>
      <c r="AN153" s="219"/>
      <c r="AO153" s="219"/>
      <c r="AQ153" s="216"/>
      <c r="AR153" s="216"/>
      <c r="AS153" s="216"/>
    </row>
    <row r="154" spans="1:77" s="177" customFormat="1" ht="34.5" hidden="1" customHeight="1">
      <c r="A154" s="291" t="s">
        <v>11</v>
      </c>
      <c r="B154" s="291" t="s">
        <v>1012</v>
      </c>
      <c r="C154" s="534" t="s">
        <v>12</v>
      </c>
      <c r="D154" s="389" t="s">
        <v>39</v>
      </c>
      <c r="E154" s="525"/>
      <c r="F154" s="366" t="s">
        <v>14</v>
      </c>
      <c r="G154" s="438"/>
      <c r="H154" s="93" t="s">
        <v>1614</v>
      </c>
      <c r="I154" s="267" t="s">
        <v>1615</v>
      </c>
      <c r="J154" s="450"/>
      <c r="K154" s="303"/>
      <c r="L154" s="354" t="s">
        <v>1355</v>
      </c>
      <c r="M154" s="354" t="s">
        <v>1554</v>
      </c>
      <c r="N154" s="354" t="s">
        <v>1555</v>
      </c>
      <c r="O154" s="354" t="s">
        <v>1485</v>
      </c>
      <c r="P154" s="354"/>
      <c r="Q154" s="354"/>
      <c r="R154" s="354"/>
      <c r="S154" s="291">
        <v>2</v>
      </c>
      <c r="T154" s="291">
        <v>9</v>
      </c>
      <c r="U154" s="291">
        <v>16</v>
      </c>
      <c r="V154" s="291">
        <v>30</v>
      </c>
      <c r="W154" s="291">
        <v>6</v>
      </c>
      <c r="X154" s="291">
        <v>13</v>
      </c>
      <c r="Y154" s="291">
        <v>20</v>
      </c>
      <c r="Z154" s="291">
        <v>27</v>
      </c>
      <c r="AA154" s="291">
        <v>6</v>
      </c>
      <c r="AB154" s="291">
        <v>13</v>
      </c>
      <c r="AC154" s="291"/>
      <c r="AD154" s="291">
        <v>20</v>
      </c>
      <c r="AE154" s="291">
        <v>27</v>
      </c>
      <c r="AF154" s="291">
        <v>3</v>
      </c>
      <c r="AG154" s="291">
        <v>10</v>
      </c>
      <c r="AH154" s="291"/>
      <c r="AI154" s="291">
        <v>24</v>
      </c>
      <c r="AJ154" s="291">
        <v>1</v>
      </c>
      <c r="AK154" s="291">
        <v>8</v>
      </c>
      <c r="AL154" s="291">
        <v>15</v>
      </c>
      <c r="AM154" s="291">
        <v>29</v>
      </c>
      <c r="AN154" s="291">
        <v>5</v>
      </c>
      <c r="AO154" s="291"/>
      <c r="AP154" s="291">
        <v>12</v>
      </c>
      <c r="AQ154" s="291">
        <v>19</v>
      </c>
      <c r="AR154" s="291">
        <v>26</v>
      </c>
      <c r="AS154" s="291">
        <v>3</v>
      </c>
      <c r="AT154" s="291">
        <v>10</v>
      </c>
      <c r="AU154" s="291">
        <v>24</v>
      </c>
      <c r="AV154" s="291">
        <v>31</v>
      </c>
      <c r="AW154" s="291">
        <v>7</v>
      </c>
      <c r="AX154" s="291">
        <v>14</v>
      </c>
      <c r="AY154" s="291"/>
      <c r="AZ154" s="291">
        <v>21</v>
      </c>
      <c r="BA154" s="291">
        <v>28</v>
      </c>
      <c r="BB154" s="291">
        <v>4</v>
      </c>
      <c r="BC154" s="291">
        <v>11</v>
      </c>
      <c r="BD154" s="291"/>
      <c r="BE154" s="291">
        <v>25</v>
      </c>
      <c r="BF154" s="291">
        <v>2</v>
      </c>
      <c r="BG154" s="291">
        <v>9</v>
      </c>
      <c r="BH154" s="291">
        <v>23</v>
      </c>
      <c r="BI154" s="291">
        <v>30</v>
      </c>
      <c r="BJ154" s="291">
        <v>6</v>
      </c>
      <c r="BK154" s="291">
        <v>13</v>
      </c>
      <c r="BL154" s="291">
        <v>20</v>
      </c>
      <c r="BM154" s="291"/>
      <c r="BN154" s="291">
        <v>27</v>
      </c>
      <c r="BO154" s="291">
        <v>4</v>
      </c>
      <c r="BP154" s="291">
        <v>11</v>
      </c>
      <c r="BQ154" s="291">
        <v>18</v>
      </c>
      <c r="BR154" s="291">
        <v>25</v>
      </c>
      <c r="BS154" s="12" t="s">
        <v>877</v>
      </c>
      <c r="BT154" s="13"/>
      <c r="BU154" s="12" t="s">
        <v>878</v>
      </c>
      <c r="BV154" s="160"/>
      <c r="BW154" s="14" t="s">
        <v>1485</v>
      </c>
    </row>
    <row r="155" spans="1:77" s="25" customFormat="1" ht="21" hidden="1" customHeight="1">
      <c r="A155" s="179"/>
      <c r="B155" s="179"/>
      <c r="C155" s="40" t="s">
        <v>101</v>
      </c>
      <c r="D155" s="591" t="s">
        <v>1193</v>
      </c>
      <c r="E155" s="524"/>
      <c r="F155" s="485">
        <v>44321</v>
      </c>
      <c r="G155" s="844"/>
      <c r="H155" s="332" t="s">
        <v>749</v>
      </c>
      <c r="I155" s="29">
        <v>44327</v>
      </c>
      <c r="J155" s="451"/>
      <c r="K155" s="284"/>
      <c r="L155" s="16">
        <v>0</v>
      </c>
      <c r="M155" s="16">
        <v>0</v>
      </c>
      <c r="N155" s="16">
        <v>0</v>
      </c>
      <c r="O155" s="16">
        <v>0</v>
      </c>
      <c r="P155" s="16"/>
      <c r="Q155" s="16"/>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71">
        <v>0</v>
      </c>
      <c r="BU155" s="171">
        <v>0</v>
      </c>
      <c r="BW155" s="171">
        <v>0</v>
      </c>
    </row>
    <row r="156" spans="1:77" s="25" customFormat="1" ht="21" hidden="1" customHeight="1">
      <c r="A156" s="179"/>
      <c r="B156" s="179"/>
      <c r="C156" s="40" t="s">
        <v>105</v>
      </c>
      <c r="D156" s="591" t="s">
        <v>1250</v>
      </c>
      <c r="E156" s="524"/>
      <c r="F156" s="485">
        <v>44347</v>
      </c>
      <c r="G156" s="844"/>
      <c r="H156" s="332" t="s">
        <v>749</v>
      </c>
      <c r="I156" s="29">
        <v>44326</v>
      </c>
      <c r="J156" s="451"/>
      <c r="K156" s="284"/>
      <c r="L156" s="16">
        <v>0</v>
      </c>
      <c r="M156" s="16">
        <v>0</v>
      </c>
      <c r="N156" s="16">
        <v>0</v>
      </c>
      <c r="O156" s="16">
        <v>0</v>
      </c>
      <c r="P156" s="16"/>
      <c r="Q156" s="16"/>
      <c r="R156" s="16"/>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71">
        <v>0</v>
      </c>
      <c r="BU156" s="171">
        <v>0</v>
      </c>
      <c r="BW156" s="171">
        <v>0</v>
      </c>
    </row>
    <row r="157" spans="1:77" s="177" customFormat="1" ht="34.5" hidden="1" customHeight="1">
      <c r="A157" s="291" t="s">
        <v>11</v>
      </c>
      <c r="B157" s="291" t="s">
        <v>1012</v>
      </c>
      <c r="C157" s="534" t="s">
        <v>12</v>
      </c>
      <c r="D157" s="389" t="s">
        <v>13</v>
      </c>
      <c r="E157" s="525"/>
      <c r="F157" s="366" t="s">
        <v>14</v>
      </c>
      <c r="G157" s="438"/>
      <c r="H157" s="93" t="s">
        <v>1614</v>
      </c>
      <c r="I157" s="267" t="s">
        <v>1615</v>
      </c>
      <c r="J157" s="450"/>
      <c r="K157" s="303"/>
      <c r="L157" s="354" t="s">
        <v>1355</v>
      </c>
      <c r="M157" s="354" t="s">
        <v>1554</v>
      </c>
      <c r="N157" s="354" t="s">
        <v>1555</v>
      </c>
      <c r="O157" s="354" t="s">
        <v>1485</v>
      </c>
      <c r="P157" s="354"/>
      <c r="Q157" s="354"/>
      <c r="R157" s="354"/>
      <c r="S157" s="291">
        <v>2</v>
      </c>
      <c r="T157" s="291">
        <v>9</v>
      </c>
      <c r="U157" s="291">
        <v>16</v>
      </c>
      <c r="V157" s="291">
        <v>30</v>
      </c>
      <c r="W157" s="291">
        <v>6</v>
      </c>
      <c r="X157" s="291">
        <v>13</v>
      </c>
      <c r="Y157" s="291">
        <v>20</v>
      </c>
      <c r="Z157" s="291">
        <v>27</v>
      </c>
      <c r="AA157" s="291">
        <v>6</v>
      </c>
      <c r="AB157" s="291">
        <v>13</v>
      </c>
      <c r="AC157" s="291"/>
      <c r="AD157" s="291">
        <v>20</v>
      </c>
      <c r="AE157" s="291">
        <v>27</v>
      </c>
      <c r="AF157" s="291">
        <v>3</v>
      </c>
      <c r="AG157" s="291">
        <v>10</v>
      </c>
      <c r="AH157" s="291"/>
      <c r="AI157" s="291">
        <v>24</v>
      </c>
      <c r="AJ157" s="291">
        <v>1</v>
      </c>
      <c r="AK157" s="291">
        <v>8</v>
      </c>
      <c r="AL157" s="291">
        <v>15</v>
      </c>
      <c r="AM157" s="291">
        <v>29</v>
      </c>
      <c r="AN157" s="291">
        <v>5</v>
      </c>
      <c r="AO157" s="291"/>
      <c r="AP157" s="291">
        <v>12</v>
      </c>
      <c r="AQ157" s="291">
        <v>19</v>
      </c>
      <c r="AR157" s="291">
        <v>26</v>
      </c>
      <c r="AS157" s="291">
        <v>3</v>
      </c>
      <c r="AT157" s="291">
        <v>10</v>
      </c>
      <c r="AU157" s="291">
        <v>24</v>
      </c>
      <c r="AV157" s="291">
        <v>31</v>
      </c>
      <c r="AW157" s="291">
        <v>7</v>
      </c>
      <c r="AX157" s="291">
        <v>14</v>
      </c>
      <c r="AY157" s="291"/>
      <c r="AZ157" s="291">
        <v>21</v>
      </c>
      <c r="BA157" s="291">
        <v>28</v>
      </c>
      <c r="BB157" s="291">
        <v>4</v>
      </c>
      <c r="BC157" s="291">
        <v>11</v>
      </c>
      <c r="BD157" s="291"/>
      <c r="BE157" s="291">
        <v>25</v>
      </c>
      <c r="BF157" s="291">
        <v>2</v>
      </c>
      <c r="BG157" s="291">
        <v>9</v>
      </c>
      <c r="BH157" s="291">
        <v>23</v>
      </c>
      <c r="BI157" s="291">
        <v>30</v>
      </c>
      <c r="BJ157" s="291">
        <v>6</v>
      </c>
      <c r="BK157" s="291">
        <v>13</v>
      </c>
      <c r="BL157" s="291">
        <v>20</v>
      </c>
      <c r="BM157" s="291"/>
      <c r="BN157" s="291">
        <v>27</v>
      </c>
      <c r="BO157" s="291">
        <v>4</v>
      </c>
      <c r="BP157" s="291">
        <v>11</v>
      </c>
      <c r="BQ157" s="291">
        <v>18</v>
      </c>
      <c r="BR157" s="291">
        <v>25</v>
      </c>
      <c r="BS157" s="12" t="s">
        <v>877</v>
      </c>
      <c r="BT157" s="13"/>
      <c r="BU157" s="12" t="s">
        <v>878</v>
      </c>
      <c r="BV157" s="160"/>
      <c r="BW157" s="14" t="s">
        <v>1485</v>
      </c>
    </row>
    <row r="158" spans="1:77" s="256" customFormat="1" ht="21" hidden="1" customHeight="1">
      <c r="A158" s="24"/>
      <c r="B158" s="24"/>
      <c r="C158" s="40" t="s">
        <v>19</v>
      </c>
      <c r="D158" s="591" t="s">
        <v>1482</v>
      </c>
      <c r="E158" s="524"/>
      <c r="F158" s="487">
        <v>44823</v>
      </c>
      <c r="G158" s="844"/>
      <c r="H158" s="299" t="s">
        <v>343</v>
      </c>
      <c r="I158" s="26">
        <v>44658</v>
      </c>
      <c r="J158" s="451"/>
      <c r="K158" s="259"/>
      <c r="L158" s="16">
        <v>0</v>
      </c>
      <c r="M158" s="16">
        <v>0</v>
      </c>
      <c r="N158" s="16">
        <v>0</v>
      </c>
      <c r="O158" s="16">
        <v>0</v>
      </c>
      <c r="P158" s="16"/>
      <c r="Q158" s="16"/>
      <c r="R158" s="16"/>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71">
        <f>COUNT(S158:AR158)</f>
        <v>0</v>
      </c>
      <c r="BU158" s="171">
        <f>COUNT(AS158:BR158)</f>
        <v>0</v>
      </c>
      <c r="BW158" s="171">
        <f>SUM(BS158,BU158)</f>
        <v>0</v>
      </c>
    </row>
    <row r="159" spans="1:77" s="215" customFormat="1" hidden="1">
      <c r="C159" s="216"/>
      <c r="E159" s="521"/>
      <c r="F159" s="492"/>
      <c r="G159" s="541"/>
      <c r="H159" s="412"/>
      <c r="I159" s="217"/>
      <c r="J159" s="218"/>
      <c r="K159" s="217"/>
      <c r="L159" s="218"/>
      <c r="M159" s="218"/>
      <c r="N159" s="218"/>
      <c r="O159" s="218"/>
      <c r="P159" s="218"/>
      <c r="Q159" s="218"/>
      <c r="R159" s="218"/>
      <c r="S159" s="106"/>
      <c r="AN159" s="219"/>
      <c r="AO159" s="219"/>
      <c r="AQ159" s="216"/>
      <c r="AR159" s="216"/>
      <c r="AS159" s="216"/>
    </row>
    <row r="160" spans="1:77" s="51" customFormat="1" ht="54" hidden="1" customHeight="1">
      <c r="D160" s="51" t="s">
        <v>1695</v>
      </c>
      <c r="F160" s="413"/>
      <c r="H160" s="664"/>
      <c r="I160" s="37"/>
      <c r="K160" s="664"/>
      <c r="BT160" s="39"/>
      <c r="BU160" s="39"/>
      <c r="BV160" s="39"/>
    </row>
    <row r="161" spans="1:79" s="215" customFormat="1" hidden="1">
      <c r="C161" s="216"/>
      <c r="E161" s="521"/>
      <c r="F161" s="492"/>
      <c r="G161" s="541"/>
      <c r="H161" s="412"/>
      <c r="I161" s="217"/>
      <c r="J161" s="218"/>
      <c r="K161" s="217"/>
      <c r="L161" s="218"/>
      <c r="M161" s="218"/>
      <c r="N161" s="218"/>
      <c r="O161" s="218"/>
      <c r="P161" s="218"/>
      <c r="Q161" s="218"/>
      <c r="R161" s="218"/>
      <c r="S161" s="106"/>
      <c r="AN161" s="219"/>
      <c r="AO161" s="219"/>
      <c r="AQ161" s="216"/>
      <c r="AR161" s="216"/>
      <c r="AS161" s="216"/>
    </row>
    <row r="162" spans="1:79" s="177" customFormat="1" ht="34.5" hidden="1" customHeight="1">
      <c r="A162" s="291" t="s">
        <v>11</v>
      </c>
      <c r="B162" s="291" t="s">
        <v>1012</v>
      </c>
      <c r="C162" s="534" t="s">
        <v>12</v>
      </c>
      <c r="D162" s="389" t="s">
        <v>13</v>
      </c>
      <c r="E162" s="525"/>
      <c r="F162" s="366" t="s">
        <v>14</v>
      </c>
      <c r="G162" s="438"/>
      <c r="H162" s="93" t="s">
        <v>297</v>
      </c>
      <c r="I162" s="267" t="s">
        <v>15</v>
      </c>
      <c r="J162" s="450"/>
      <c r="K162" s="267"/>
      <c r="L162" s="354"/>
      <c r="M162" s="354" t="s">
        <v>963</v>
      </c>
      <c r="N162" s="354"/>
      <c r="O162" s="354" t="s">
        <v>963</v>
      </c>
      <c r="P162" s="354"/>
      <c r="Q162" s="354"/>
      <c r="R162" s="354"/>
      <c r="S162" s="291">
        <v>4</v>
      </c>
      <c r="T162" s="291">
        <v>11</v>
      </c>
      <c r="U162" s="291">
        <v>18</v>
      </c>
      <c r="V162" s="291">
        <v>25</v>
      </c>
      <c r="W162" s="291">
        <v>1</v>
      </c>
      <c r="X162" s="291">
        <v>8</v>
      </c>
      <c r="Y162" s="291">
        <v>15</v>
      </c>
      <c r="Z162" s="291">
        <v>22</v>
      </c>
      <c r="AA162" s="291">
        <v>1</v>
      </c>
      <c r="AB162" s="291">
        <v>8</v>
      </c>
      <c r="AC162" s="291"/>
      <c r="AD162" s="291">
        <v>15</v>
      </c>
      <c r="AE162" s="291">
        <v>29</v>
      </c>
      <c r="AF162" s="291">
        <v>5</v>
      </c>
      <c r="AG162" s="291">
        <v>12</v>
      </c>
      <c r="AH162" s="291"/>
      <c r="AI162" s="291">
        <v>26</v>
      </c>
      <c r="AJ162" s="291">
        <v>3</v>
      </c>
      <c r="AK162" s="291">
        <v>10</v>
      </c>
      <c r="AL162" s="291">
        <v>17</v>
      </c>
      <c r="AM162" s="291">
        <v>31</v>
      </c>
      <c r="AN162" s="291">
        <v>7</v>
      </c>
      <c r="AO162" s="291"/>
      <c r="AP162" s="291">
        <v>14</v>
      </c>
      <c r="AQ162" s="291">
        <v>21</v>
      </c>
      <c r="AR162" s="291">
        <v>28</v>
      </c>
      <c r="AS162" s="291">
        <v>5</v>
      </c>
      <c r="AT162" s="291">
        <v>12</v>
      </c>
      <c r="AU162" s="291"/>
      <c r="AV162" s="291">
        <v>26</v>
      </c>
      <c r="AW162" s="291">
        <v>2</v>
      </c>
      <c r="AX162" s="291">
        <v>9</v>
      </c>
      <c r="AY162" s="291"/>
      <c r="AZ162" s="291">
        <v>16</v>
      </c>
      <c r="BA162" s="291">
        <v>30</v>
      </c>
      <c r="BB162" s="291">
        <v>6</v>
      </c>
      <c r="BC162" s="291">
        <v>13</v>
      </c>
      <c r="BD162" s="291"/>
      <c r="BE162" s="291">
        <v>27</v>
      </c>
      <c r="BF162" s="291">
        <v>4</v>
      </c>
      <c r="BG162" s="291">
        <v>11</v>
      </c>
      <c r="BH162" s="291"/>
      <c r="BI162" s="291">
        <v>25</v>
      </c>
      <c r="BJ162" s="291">
        <v>1</v>
      </c>
      <c r="BK162" s="291">
        <v>8</v>
      </c>
      <c r="BL162" s="291">
        <v>15</v>
      </c>
      <c r="BM162" s="291"/>
      <c r="BN162" s="291">
        <v>29</v>
      </c>
      <c r="BO162" s="291">
        <v>6</v>
      </c>
      <c r="BP162" s="291">
        <v>13</v>
      </c>
      <c r="BQ162" s="291">
        <v>20</v>
      </c>
      <c r="BR162" s="291">
        <v>27</v>
      </c>
      <c r="BS162" s="12" t="s">
        <v>877</v>
      </c>
      <c r="BT162" s="13"/>
      <c r="BU162" s="12" t="s">
        <v>878</v>
      </c>
      <c r="BV162" s="160"/>
      <c r="BW162" s="14" t="s">
        <v>963</v>
      </c>
    </row>
    <row r="163" spans="1:79" s="256" customFormat="1" ht="21" hidden="1" customHeight="1">
      <c r="A163" s="258"/>
      <c r="B163" s="258"/>
      <c r="C163" s="40" t="s">
        <v>19</v>
      </c>
      <c r="D163" s="591" t="s">
        <v>921</v>
      </c>
      <c r="E163" s="524"/>
      <c r="F163" s="487">
        <v>38950</v>
      </c>
      <c r="G163" s="844"/>
      <c r="H163" s="299" t="s">
        <v>258</v>
      </c>
      <c r="I163" s="26">
        <v>32127</v>
      </c>
      <c r="J163" s="451"/>
      <c r="K163" s="259"/>
      <c r="L163" s="16">
        <v>0</v>
      </c>
      <c r="M163" s="16">
        <v>0</v>
      </c>
      <c r="N163" s="16"/>
      <c r="O163" s="16">
        <v>0</v>
      </c>
      <c r="P163" s="16"/>
      <c r="Q163" s="16"/>
      <c r="R163" s="16"/>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71">
        <f>COUNT(S163:AR163)</f>
        <v>0</v>
      </c>
      <c r="BU163" s="171">
        <f>COUNT(AS163:BR163)</f>
        <v>0</v>
      </c>
      <c r="BW163" s="171">
        <f>SUM(BS163,BU163)</f>
        <v>0</v>
      </c>
    </row>
    <row r="164" spans="1:79" s="256" customFormat="1" ht="21" hidden="1" customHeight="1">
      <c r="A164" s="24"/>
      <c r="B164" s="24"/>
      <c r="C164" s="40" t="s">
        <v>23</v>
      </c>
      <c r="D164" s="591" t="s">
        <v>1028</v>
      </c>
      <c r="E164" s="524"/>
      <c r="F164" s="487">
        <v>43838</v>
      </c>
      <c r="G164" s="844"/>
      <c r="H164" s="299" t="s">
        <v>924</v>
      </c>
      <c r="I164" s="26">
        <v>41950</v>
      </c>
      <c r="J164" s="451"/>
      <c r="K164" s="259"/>
      <c r="L164" s="16">
        <v>0</v>
      </c>
      <c r="M164" s="16">
        <v>0</v>
      </c>
      <c r="N164" s="16"/>
      <c r="O164" s="16">
        <v>0</v>
      </c>
      <c r="P164" s="16"/>
      <c r="Q164" s="16"/>
      <c r="R164" s="16"/>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71">
        <f>COUNT(S164:AR164)</f>
        <v>0</v>
      </c>
      <c r="BU164" s="171">
        <f>COUNT(AS164:BR164)</f>
        <v>0</v>
      </c>
      <c r="BW164" s="171">
        <f>SUM(BS164,BU164)</f>
        <v>0</v>
      </c>
    </row>
    <row r="165" spans="1:79" s="177" customFormat="1" ht="34.5" hidden="1" customHeight="1">
      <c r="A165" s="291" t="s">
        <v>11</v>
      </c>
      <c r="B165" s="291" t="s">
        <v>1012</v>
      </c>
      <c r="C165" s="534" t="s">
        <v>12</v>
      </c>
      <c r="D165" s="389" t="s">
        <v>39</v>
      </c>
      <c r="E165" s="525"/>
      <c r="F165" s="366" t="s">
        <v>14</v>
      </c>
      <c r="G165" s="438"/>
      <c r="H165" s="93" t="s">
        <v>297</v>
      </c>
      <c r="I165" s="267" t="s">
        <v>15</v>
      </c>
      <c r="J165" s="450"/>
      <c r="K165" s="267"/>
      <c r="L165" s="354"/>
      <c r="M165" s="354" t="s">
        <v>963</v>
      </c>
      <c r="N165" s="354"/>
      <c r="O165" s="354" t="s">
        <v>963</v>
      </c>
      <c r="P165" s="354"/>
      <c r="Q165" s="354"/>
      <c r="R165" s="354"/>
      <c r="S165" s="291">
        <v>4</v>
      </c>
      <c r="T165" s="291">
        <v>11</v>
      </c>
      <c r="U165" s="291">
        <v>18</v>
      </c>
      <c r="V165" s="291">
        <v>25</v>
      </c>
      <c r="W165" s="291">
        <v>1</v>
      </c>
      <c r="X165" s="291">
        <v>8</v>
      </c>
      <c r="Y165" s="291">
        <v>15</v>
      </c>
      <c r="Z165" s="291">
        <v>22</v>
      </c>
      <c r="AA165" s="291">
        <v>1</v>
      </c>
      <c r="AB165" s="291">
        <v>8</v>
      </c>
      <c r="AC165" s="291"/>
      <c r="AD165" s="291">
        <v>15</v>
      </c>
      <c r="AE165" s="291">
        <v>29</v>
      </c>
      <c r="AF165" s="291">
        <v>5</v>
      </c>
      <c r="AG165" s="291">
        <v>12</v>
      </c>
      <c r="AH165" s="291"/>
      <c r="AI165" s="291">
        <v>26</v>
      </c>
      <c r="AJ165" s="291">
        <v>3</v>
      </c>
      <c r="AK165" s="291">
        <v>10</v>
      </c>
      <c r="AL165" s="291">
        <v>17</v>
      </c>
      <c r="AM165" s="291">
        <v>31</v>
      </c>
      <c r="AN165" s="291">
        <v>7</v>
      </c>
      <c r="AO165" s="291"/>
      <c r="AP165" s="291">
        <v>14</v>
      </c>
      <c r="AQ165" s="291">
        <v>21</v>
      </c>
      <c r="AR165" s="291">
        <v>28</v>
      </c>
      <c r="AS165" s="291">
        <v>5</v>
      </c>
      <c r="AT165" s="291">
        <v>12</v>
      </c>
      <c r="AU165" s="291"/>
      <c r="AV165" s="291">
        <v>26</v>
      </c>
      <c r="AW165" s="291">
        <v>2</v>
      </c>
      <c r="AX165" s="291">
        <v>9</v>
      </c>
      <c r="AY165" s="291"/>
      <c r="AZ165" s="291">
        <v>16</v>
      </c>
      <c r="BA165" s="291">
        <v>30</v>
      </c>
      <c r="BB165" s="291">
        <v>6</v>
      </c>
      <c r="BC165" s="291">
        <v>13</v>
      </c>
      <c r="BD165" s="291"/>
      <c r="BE165" s="291">
        <v>27</v>
      </c>
      <c r="BF165" s="291">
        <v>4</v>
      </c>
      <c r="BG165" s="291">
        <v>11</v>
      </c>
      <c r="BH165" s="291"/>
      <c r="BI165" s="291">
        <v>25</v>
      </c>
      <c r="BJ165" s="291">
        <v>1</v>
      </c>
      <c r="BK165" s="291">
        <v>8</v>
      </c>
      <c r="BL165" s="291">
        <v>15</v>
      </c>
      <c r="BM165" s="291"/>
      <c r="BN165" s="291">
        <v>29</v>
      </c>
      <c r="BO165" s="291">
        <v>6</v>
      </c>
      <c r="BP165" s="291">
        <v>13</v>
      </c>
      <c r="BQ165" s="291">
        <v>20</v>
      </c>
      <c r="BR165" s="291">
        <v>27</v>
      </c>
      <c r="BS165" s="12" t="s">
        <v>877</v>
      </c>
      <c r="BT165" s="13"/>
      <c r="BU165" s="12" t="s">
        <v>878</v>
      </c>
      <c r="BV165" s="160"/>
      <c r="BW165" s="14" t="s">
        <v>963</v>
      </c>
    </row>
    <row r="166" spans="1:79" s="25" customFormat="1" ht="21" hidden="1" customHeight="1">
      <c r="A166" s="179"/>
      <c r="B166" s="179"/>
      <c r="C166" s="40" t="s">
        <v>61</v>
      </c>
      <c r="D166" s="591" t="s">
        <v>278</v>
      </c>
      <c r="E166" s="524"/>
      <c r="F166" s="487">
        <v>38927</v>
      </c>
      <c r="G166" s="844"/>
      <c r="H166" s="332" t="s">
        <v>924</v>
      </c>
      <c r="I166" s="29">
        <v>25062</v>
      </c>
      <c r="J166" s="451"/>
      <c r="K166" s="284"/>
      <c r="L166" s="16">
        <v>0</v>
      </c>
      <c r="M166" s="16">
        <v>0</v>
      </c>
      <c r="N166" s="16"/>
      <c r="O166" s="16">
        <v>0</v>
      </c>
      <c r="P166" s="16"/>
      <c r="Q166" s="16"/>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171">
        <f t="shared" ref="BS166:BS174" si="23">COUNT(S166:AR166)</f>
        <v>0</v>
      </c>
      <c r="BU166" s="171">
        <f t="shared" ref="BU166:BU174" si="24">COUNT(AS166:BR166)</f>
        <v>0</v>
      </c>
      <c r="BW166" s="171">
        <f t="shared" ref="BW166:BW174" si="25">SUM(BS166,BU166)</f>
        <v>0</v>
      </c>
      <c r="BX166" s="256"/>
      <c r="BY166" s="256"/>
    </row>
    <row r="167" spans="1:79" s="256" customFormat="1" ht="19.899999999999999" hidden="1" customHeight="1">
      <c r="A167" s="179"/>
      <c r="B167" s="179"/>
      <c r="C167" s="40" t="s">
        <v>103</v>
      </c>
      <c r="D167" s="591" t="s">
        <v>1222</v>
      </c>
      <c r="E167" s="524"/>
      <c r="F167" s="487">
        <v>44257</v>
      </c>
      <c r="G167" s="844"/>
      <c r="H167" s="332" t="s">
        <v>924</v>
      </c>
      <c r="I167" s="29">
        <v>39381</v>
      </c>
      <c r="J167" s="451"/>
      <c r="K167" s="284"/>
      <c r="L167" s="16">
        <v>0</v>
      </c>
      <c r="M167" s="16">
        <v>0</v>
      </c>
      <c r="N167" s="16"/>
      <c r="O167" s="16">
        <v>0</v>
      </c>
      <c r="P167" s="16"/>
      <c r="Q167" s="16"/>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71">
        <f t="shared" si="23"/>
        <v>0</v>
      </c>
      <c r="BT167" s="25"/>
      <c r="BU167" s="171">
        <f t="shared" si="24"/>
        <v>0</v>
      </c>
      <c r="BV167" s="25"/>
      <c r="BW167" s="171">
        <f t="shared" si="25"/>
        <v>0</v>
      </c>
      <c r="BZ167" s="25"/>
      <c r="CA167" s="25"/>
    </row>
    <row r="168" spans="1:79" s="256" customFormat="1" ht="19.899999999999999" hidden="1" customHeight="1">
      <c r="A168" s="32"/>
      <c r="B168" s="32"/>
      <c r="C168" s="40" t="s">
        <v>31</v>
      </c>
      <c r="D168" s="591" t="s">
        <v>82</v>
      </c>
      <c r="E168" s="524"/>
      <c r="F168" s="486">
        <v>40452</v>
      </c>
      <c r="G168" s="844"/>
      <c r="H168" s="332" t="s">
        <v>254</v>
      </c>
      <c r="I168" s="29">
        <v>40015</v>
      </c>
      <c r="J168" s="451"/>
      <c r="K168" s="284"/>
      <c r="L168" s="16">
        <v>0</v>
      </c>
      <c r="M168" s="16">
        <v>0</v>
      </c>
      <c r="N168" s="16"/>
      <c r="O168" s="16">
        <v>0</v>
      </c>
      <c r="P168" s="16"/>
      <c r="Q168" s="16"/>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171">
        <f t="shared" si="23"/>
        <v>0</v>
      </c>
      <c r="BT168" s="25"/>
      <c r="BU168" s="171">
        <f t="shared" si="24"/>
        <v>0</v>
      </c>
      <c r="BV168" s="25"/>
      <c r="BW168" s="171">
        <f t="shared" si="25"/>
        <v>0</v>
      </c>
      <c r="BX168" s="25"/>
      <c r="BY168" s="25"/>
      <c r="BZ168" s="25"/>
      <c r="CA168" s="25"/>
    </row>
    <row r="169" spans="1:79" s="256" customFormat="1" ht="19.899999999999999" hidden="1" customHeight="1">
      <c r="A169" s="179"/>
      <c r="B169" s="179"/>
      <c r="C169" s="40" t="s">
        <v>97</v>
      </c>
      <c r="D169" s="591" t="s">
        <v>1052</v>
      </c>
      <c r="E169" s="524"/>
      <c r="F169" s="487">
        <v>43847</v>
      </c>
      <c r="G169" s="844"/>
      <c r="H169" s="332" t="s">
        <v>924</v>
      </c>
      <c r="I169" s="29">
        <v>43861</v>
      </c>
      <c r="J169" s="451"/>
      <c r="K169" s="284"/>
      <c r="L169" s="16">
        <v>0</v>
      </c>
      <c r="M169" s="16">
        <v>0</v>
      </c>
      <c r="N169" s="16"/>
      <c r="O169" s="16">
        <v>0</v>
      </c>
      <c r="P169" s="16"/>
      <c r="Q169" s="16"/>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 t="shared" si="23"/>
        <v>0</v>
      </c>
      <c r="BT169" s="25"/>
      <c r="BU169" s="171">
        <f t="shared" si="24"/>
        <v>0</v>
      </c>
      <c r="BV169" s="25"/>
      <c r="BW169" s="171">
        <f t="shared" si="25"/>
        <v>0</v>
      </c>
      <c r="BX169" s="25"/>
      <c r="BY169" s="25"/>
      <c r="BZ169" s="25"/>
      <c r="CA169" s="25"/>
    </row>
    <row r="170" spans="1:79" s="256" customFormat="1" ht="21" hidden="1" customHeight="1">
      <c r="A170" s="179"/>
      <c r="B170" s="179"/>
      <c r="C170" s="40" t="s">
        <v>54</v>
      </c>
      <c r="D170" s="591" t="s">
        <v>943</v>
      </c>
      <c r="E170" s="524"/>
      <c r="F170" s="487">
        <v>38309</v>
      </c>
      <c r="G170" s="844"/>
      <c r="H170" s="332" t="s">
        <v>924</v>
      </c>
      <c r="I170" s="29">
        <v>29881</v>
      </c>
      <c r="J170" s="451"/>
      <c r="K170" s="284"/>
      <c r="L170" s="16">
        <v>0</v>
      </c>
      <c r="M170" s="16">
        <v>0</v>
      </c>
      <c r="N170" s="16"/>
      <c r="O170" s="16">
        <v>0</v>
      </c>
      <c r="P170" s="16"/>
      <c r="Q170" s="16"/>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71">
        <f t="shared" si="23"/>
        <v>0</v>
      </c>
      <c r="BT170" s="25"/>
      <c r="BU170" s="171">
        <f t="shared" si="24"/>
        <v>0</v>
      </c>
      <c r="BV170" s="25"/>
      <c r="BW170" s="171">
        <f t="shared" si="25"/>
        <v>0</v>
      </c>
    </row>
    <row r="171" spans="1:79" s="25" customFormat="1" ht="21" hidden="1" customHeight="1">
      <c r="A171" s="179"/>
      <c r="B171" s="179"/>
      <c r="C171" s="40" t="s">
        <v>87</v>
      </c>
      <c r="D171" s="36" t="s">
        <v>1041</v>
      </c>
      <c r="E171" s="663"/>
      <c r="F171" s="486">
        <v>43141</v>
      </c>
      <c r="G171" s="844"/>
      <c r="H171" s="332" t="s">
        <v>924</v>
      </c>
      <c r="I171" s="29">
        <v>43844</v>
      </c>
      <c r="J171" s="451"/>
      <c r="K171" s="284"/>
      <c r="L171" s="16">
        <v>0</v>
      </c>
      <c r="M171" s="16">
        <v>0</v>
      </c>
      <c r="N171" s="16"/>
      <c r="O171" s="16">
        <v>0</v>
      </c>
      <c r="P171" s="16"/>
      <c r="Q171" s="16"/>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71">
        <f t="shared" si="23"/>
        <v>0</v>
      </c>
      <c r="BU171" s="171">
        <f t="shared" si="24"/>
        <v>0</v>
      </c>
      <c r="BW171" s="171">
        <f t="shared" si="25"/>
        <v>0</v>
      </c>
    </row>
    <row r="172" spans="1:79" s="25" customFormat="1" ht="21" hidden="1" customHeight="1">
      <c r="A172" s="179"/>
      <c r="B172" s="179"/>
      <c r="C172" s="40" t="s">
        <v>72</v>
      </c>
      <c r="D172" s="591" t="s">
        <v>132</v>
      </c>
      <c r="E172" s="524"/>
      <c r="F172" s="485">
        <v>41880</v>
      </c>
      <c r="G172" s="844"/>
      <c r="H172" s="332" t="s">
        <v>924</v>
      </c>
      <c r="I172" s="29">
        <v>21930</v>
      </c>
      <c r="J172" s="451"/>
      <c r="K172" s="284"/>
      <c r="L172" s="16">
        <v>0</v>
      </c>
      <c r="M172" s="16">
        <v>0</v>
      </c>
      <c r="N172" s="16"/>
      <c r="O172" s="16">
        <v>0</v>
      </c>
      <c r="P172" s="16"/>
      <c r="Q172" s="16"/>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71">
        <f t="shared" si="23"/>
        <v>0</v>
      </c>
      <c r="BU172" s="171">
        <f t="shared" si="24"/>
        <v>0</v>
      </c>
      <c r="BW172" s="171">
        <f t="shared" si="25"/>
        <v>0</v>
      </c>
      <c r="BX172" s="256"/>
      <c r="BY172" s="256"/>
    </row>
    <row r="173" spans="1:79" s="25" customFormat="1" ht="21" hidden="1" customHeight="1">
      <c r="A173" s="34"/>
      <c r="B173" s="34"/>
      <c r="C173" s="40" t="s">
        <v>50</v>
      </c>
      <c r="D173" s="591" t="s">
        <v>57</v>
      </c>
      <c r="E173" s="524"/>
      <c r="F173" s="486">
        <v>37408</v>
      </c>
      <c r="G173" s="844"/>
      <c r="H173" s="332" t="s">
        <v>924</v>
      </c>
      <c r="I173" s="29">
        <v>36222</v>
      </c>
      <c r="J173" s="451"/>
      <c r="K173" s="284"/>
      <c r="L173" s="16">
        <v>0</v>
      </c>
      <c r="M173" s="16">
        <v>0</v>
      </c>
      <c r="N173" s="16"/>
      <c r="O173" s="16">
        <v>0</v>
      </c>
      <c r="P173" s="16"/>
      <c r="Q173" s="16"/>
      <c r="R173" s="16"/>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171">
        <f t="shared" si="23"/>
        <v>0</v>
      </c>
      <c r="BU173" s="171">
        <f t="shared" si="24"/>
        <v>0</v>
      </c>
      <c r="BW173" s="171">
        <f t="shared" si="25"/>
        <v>0</v>
      </c>
      <c r="BX173" s="256"/>
      <c r="BY173" s="256"/>
      <c r="BZ173" s="256"/>
      <c r="CA173" s="256"/>
    </row>
    <row r="174" spans="1:79" s="25" customFormat="1" ht="21" hidden="1" customHeight="1">
      <c r="A174" s="179"/>
      <c r="B174" s="179"/>
      <c r="C174" s="40" t="s">
        <v>91</v>
      </c>
      <c r="D174" s="591" t="s">
        <v>966</v>
      </c>
      <c r="E174" s="524"/>
      <c r="F174" s="486">
        <v>43292</v>
      </c>
      <c r="G174" s="844"/>
      <c r="H174" s="332" t="s">
        <v>924</v>
      </c>
      <c r="I174" s="29">
        <v>22153</v>
      </c>
      <c r="J174" s="451"/>
      <c r="K174" s="284"/>
      <c r="L174" s="16">
        <v>0</v>
      </c>
      <c r="M174" s="16">
        <v>0</v>
      </c>
      <c r="N174" s="16"/>
      <c r="O174" s="16">
        <v>0</v>
      </c>
      <c r="P174" s="16"/>
      <c r="Q174" s="16"/>
      <c r="R174" s="16"/>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171">
        <f t="shared" si="23"/>
        <v>0</v>
      </c>
      <c r="BU174" s="171">
        <f t="shared" si="24"/>
        <v>0</v>
      </c>
      <c r="BW174" s="171">
        <f t="shared" si="25"/>
        <v>0</v>
      </c>
    </row>
    <row r="175" spans="1:79" s="256" customFormat="1" ht="13.5" hidden="1" customHeight="1">
      <c r="A175" s="245"/>
      <c r="B175" s="245"/>
      <c r="C175" s="60"/>
      <c r="D175" s="224"/>
      <c r="E175" s="50"/>
      <c r="F175" s="498"/>
      <c r="G175" s="850"/>
      <c r="H175" s="333"/>
      <c r="I175" s="37"/>
      <c r="J175" s="449"/>
      <c r="K175" s="262"/>
      <c r="L175" s="45"/>
      <c r="M175" s="45"/>
      <c r="N175" s="45"/>
      <c r="O175" s="45"/>
      <c r="P175" s="45"/>
      <c r="Q175" s="45"/>
      <c r="R175" s="45"/>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54"/>
      <c r="AT175" s="54"/>
      <c r="AU175" s="54"/>
      <c r="AV175" s="54"/>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11"/>
      <c r="BT175" s="25"/>
      <c r="BU175" s="11"/>
      <c r="BV175" s="25"/>
      <c r="BW175" s="11"/>
    </row>
    <row r="176" spans="1:79" s="51" customFormat="1" ht="54" hidden="1" customHeight="1">
      <c r="D176" s="51" t="s">
        <v>1696</v>
      </c>
      <c r="F176" s="413"/>
      <c r="H176" s="664"/>
      <c r="I176" s="37"/>
      <c r="K176" s="664"/>
      <c r="BS176" s="39"/>
      <c r="BT176" s="39"/>
      <c r="BU176" s="39"/>
      <c r="BW176" s="39"/>
    </row>
    <row r="177" spans="1:77" s="256" customFormat="1" ht="14.25" hidden="1" customHeight="1">
      <c r="A177" s="245"/>
      <c r="B177" s="245"/>
      <c r="C177" s="60"/>
      <c r="D177" s="224"/>
      <c r="E177" s="50"/>
      <c r="F177" s="498"/>
      <c r="G177" s="850"/>
      <c r="H177" s="333"/>
      <c r="I177" s="37"/>
      <c r="J177" s="449"/>
      <c r="K177" s="262"/>
      <c r="L177" s="45"/>
      <c r="M177" s="45"/>
      <c r="N177" s="45"/>
      <c r="O177" s="45"/>
      <c r="P177" s="45"/>
      <c r="Q177" s="45"/>
      <c r="R177" s="45"/>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54"/>
      <c r="AT177" s="54"/>
      <c r="AU177" s="54"/>
      <c r="AV177" s="54"/>
      <c r="AW177" s="298"/>
      <c r="AX177" s="298"/>
      <c r="AY177" s="298"/>
      <c r="AZ177" s="298"/>
      <c r="BA177" s="298"/>
      <c r="BB177" s="298"/>
      <c r="BC177" s="298"/>
      <c r="BD177" s="298"/>
      <c r="BE177" s="298"/>
      <c r="BF177" s="298"/>
      <c r="BG177" s="298"/>
      <c r="BH177" s="298"/>
      <c r="BI177" s="298"/>
      <c r="BJ177" s="298"/>
      <c r="BK177" s="298"/>
      <c r="BL177" s="298"/>
      <c r="BM177" s="298"/>
      <c r="BN177" s="298"/>
      <c r="BO177" s="298"/>
      <c r="BP177" s="298"/>
      <c r="BQ177" s="298"/>
      <c r="BR177" s="298"/>
      <c r="BS177" s="11"/>
      <c r="BT177" s="25"/>
      <c r="BU177" s="11"/>
      <c r="BV177" s="25"/>
      <c r="BW177" s="11"/>
    </row>
    <row r="178" spans="1:77" s="177" customFormat="1" ht="34.5" hidden="1" customHeight="1">
      <c r="A178" s="291" t="s">
        <v>11</v>
      </c>
      <c r="B178" s="291" t="s">
        <v>1012</v>
      </c>
      <c r="C178" s="534" t="s">
        <v>12</v>
      </c>
      <c r="D178" s="389" t="s">
        <v>39</v>
      </c>
      <c r="E178" s="525"/>
      <c r="F178" s="366" t="s">
        <v>14</v>
      </c>
      <c r="G178" s="438"/>
      <c r="H178" s="93" t="s">
        <v>297</v>
      </c>
      <c r="I178" s="267" t="s">
        <v>15</v>
      </c>
      <c r="J178" s="450"/>
      <c r="K178" s="267"/>
      <c r="L178" s="354"/>
      <c r="M178" s="354" t="s">
        <v>963</v>
      </c>
      <c r="N178" s="354"/>
      <c r="O178" s="354" t="s">
        <v>963</v>
      </c>
      <c r="P178" s="354"/>
      <c r="Q178" s="354"/>
      <c r="R178" s="354"/>
      <c r="S178" s="291">
        <v>4</v>
      </c>
      <c r="T178" s="291">
        <v>11</v>
      </c>
      <c r="U178" s="291">
        <v>18</v>
      </c>
      <c r="V178" s="291">
        <v>25</v>
      </c>
      <c r="W178" s="291">
        <v>1</v>
      </c>
      <c r="X178" s="291">
        <v>8</v>
      </c>
      <c r="Y178" s="291">
        <v>15</v>
      </c>
      <c r="Z178" s="291">
        <v>22</v>
      </c>
      <c r="AA178" s="291">
        <v>1</v>
      </c>
      <c r="AB178" s="291">
        <v>8</v>
      </c>
      <c r="AC178" s="291"/>
      <c r="AD178" s="291">
        <v>15</v>
      </c>
      <c r="AE178" s="291">
        <v>29</v>
      </c>
      <c r="AF178" s="291">
        <v>5</v>
      </c>
      <c r="AG178" s="291">
        <v>12</v>
      </c>
      <c r="AH178" s="291"/>
      <c r="AI178" s="291">
        <v>26</v>
      </c>
      <c r="AJ178" s="291">
        <v>3</v>
      </c>
      <c r="AK178" s="291">
        <v>10</v>
      </c>
      <c r="AL178" s="291">
        <v>17</v>
      </c>
      <c r="AM178" s="291">
        <v>31</v>
      </c>
      <c r="AN178" s="291">
        <v>7</v>
      </c>
      <c r="AO178" s="291"/>
      <c r="AP178" s="291">
        <v>14</v>
      </c>
      <c r="AQ178" s="291">
        <v>21</v>
      </c>
      <c r="AR178" s="291">
        <v>28</v>
      </c>
      <c r="AS178" s="291">
        <v>5</v>
      </c>
      <c r="AT178" s="291">
        <v>12</v>
      </c>
      <c r="AU178" s="291"/>
      <c r="AV178" s="291">
        <v>26</v>
      </c>
      <c r="AW178" s="291">
        <v>2</v>
      </c>
      <c r="AX178" s="291">
        <v>9</v>
      </c>
      <c r="AY178" s="291"/>
      <c r="AZ178" s="291">
        <v>16</v>
      </c>
      <c r="BA178" s="291">
        <v>30</v>
      </c>
      <c r="BB178" s="291">
        <v>6</v>
      </c>
      <c r="BC178" s="291">
        <v>13</v>
      </c>
      <c r="BD178" s="291"/>
      <c r="BE178" s="291">
        <v>27</v>
      </c>
      <c r="BF178" s="291">
        <v>4</v>
      </c>
      <c r="BG178" s="291">
        <v>11</v>
      </c>
      <c r="BH178" s="291"/>
      <c r="BI178" s="291">
        <v>25</v>
      </c>
      <c r="BJ178" s="291">
        <v>1</v>
      </c>
      <c r="BK178" s="291">
        <v>8</v>
      </c>
      <c r="BL178" s="291">
        <v>15</v>
      </c>
      <c r="BM178" s="291"/>
      <c r="BN178" s="291">
        <v>29</v>
      </c>
      <c r="BO178" s="291">
        <v>6</v>
      </c>
      <c r="BP178" s="291">
        <v>13</v>
      </c>
      <c r="BQ178" s="291">
        <v>20</v>
      </c>
      <c r="BR178" s="291">
        <v>27</v>
      </c>
      <c r="BS178" s="12" t="s">
        <v>877</v>
      </c>
      <c r="BT178" s="13"/>
      <c r="BU178" s="12" t="s">
        <v>878</v>
      </c>
      <c r="BV178" s="160"/>
      <c r="BW178" s="14" t="s">
        <v>963</v>
      </c>
    </row>
    <row r="179" spans="1:77" s="25" customFormat="1" ht="21" hidden="1" customHeight="1">
      <c r="A179" s="179"/>
      <c r="B179" s="179"/>
      <c r="C179" s="40" t="s">
        <v>87</v>
      </c>
      <c r="D179" s="591" t="s">
        <v>160</v>
      </c>
      <c r="E179" s="524"/>
      <c r="F179" s="485">
        <v>42442</v>
      </c>
      <c r="G179" s="844"/>
      <c r="H179" s="332" t="s">
        <v>343</v>
      </c>
      <c r="I179" s="29">
        <v>34663</v>
      </c>
      <c r="J179" s="451"/>
      <c r="K179" s="284"/>
      <c r="L179" s="16">
        <v>0</v>
      </c>
      <c r="M179" s="16">
        <v>0</v>
      </c>
      <c r="N179" s="16"/>
      <c r="O179" s="16">
        <v>0</v>
      </c>
      <c r="P179" s="16"/>
      <c r="Q179" s="16"/>
      <c r="R179" s="16"/>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171">
        <f>COUNT(S179:AR179)</f>
        <v>0</v>
      </c>
      <c r="BU179" s="171">
        <f>COUNT(AS179:BR179)</f>
        <v>0</v>
      </c>
      <c r="BW179" s="171">
        <f>SUM(BS179,BU179)</f>
        <v>0</v>
      </c>
    </row>
    <row r="180" spans="1:77" s="25" customFormat="1" ht="21" hidden="1" customHeight="1">
      <c r="A180" s="179"/>
      <c r="B180" s="179"/>
      <c r="C180" s="40" t="s">
        <v>94</v>
      </c>
      <c r="D180" s="591" t="s">
        <v>1120</v>
      </c>
      <c r="E180" s="524"/>
      <c r="F180" s="486">
        <v>43991</v>
      </c>
      <c r="G180" s="844"/>
      <c r="H180" s="332" t="s">
        <v>749</v>
      </c>
      <c r="I180" s="29">
        <v>23767</v>
      </c>
      <c r="J180" s="451"/>
      <c r="K180" s="284"/>
      <c r="L180" s="16">
        <v>0</v>
      </c>
      <c r="M180" s="16">
        <v>0</v>
      </c>
      <c r="N180" s="16"/>
      <c r="O180" s="16">
        <v>0</v>
      </c>
      <c r="P180" s="16"/>
      <c r="Q180" s="16"/>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171">
        <f>COUNT(S180:AR180)</f>
        <v>0</v>
      </c>
      <c r="BU180" s="171">
        <f>COUNT(AS180:BR180)</f>
        <v>0</v>
      </c>
      <c r="BW180" s="171">
        <f>SUM(BS180,BU180)</f>
        <v>0</v>
      </c>
    </row>
    <row r="181" spans="1:77" s="256" customFormat="1" ht="14.25" hidden="1" customHeight="1">
      <c r="A181" s="245"/>
      <c r="B181" s="245"/>
      <c r="C181" s="60"/>
      <c r="D181" s="224"/>
      <c r="E181" s="50"/>
      <c r="F181" s="498"/>
      <c r="G181" s="850"/>
      <c r="H181" s="333"/>
      <c r="I181" s="37"/>
      <c r="J181" s="449"/>
      <c r="K181" s="262"/>
      <c r="L181" s="45"/>
      <c r="M181" s="45"/>
      <c r="N181" s="45"/>
      <c r="O181" s="45"/>
      <c r="P181" s="45"/>
      <c r="Q181" s="45"/>
      <c r="R181" s="45"/>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54"/>
      <c r="AT181" s="54"/>
      <c r="AU181" s="54"/>
      <c r="AV181" s="54"/>
      <c r="AW181" s="298"/>
      <c r="AX181" s="298"/>
      <c r="AY181" s="298"/>
      <c r="AZ181" s="298"/>
      <c r="BA181" s="298"/>
      <c r="BB181" s="298"/>
      <c r="BC181" s="298"/>
      <c r="BD181" s="298"/>
      <c r="BE181" s="298"/>
      <c r="BF181" s="298"/>
      <c r="BG181" s="298"/>
      <c r="BH181" s="298"/>
      <c r="BI181" s="298"/>
      <c r="BJ181" s="298"/>
      <c r="BK181" s="298"/>
      <c r="BL181" s="298"/>
      <c r="BM181" s="298"/>
      <c r="BN181" s="298"/>
      <c r="BO181" s="298"/>
      <c r="BP181" s="298"/>
      <c r="BQ181" s="298"/>
      <c r="BR181" s="298"/>
      <c r="BS181" s="11"/>
      <c r="BT181" s="25"/>
      <c r="BU181" s="11"/>
      <c r="BV181" s="25"/>
      <c r="BW181" s="11"/>
    </row>
    <row r="182" spans="1:77" s="51" customFormat="1" ht="54" hidden="1" customHeight="1">
      <c r="D182" s="51" t="s">
        <v>1697</v>
      </c>
      <c r="F182" s="413"/>
      <c r="H182" s="664"/>
      <c r="I182" s="37"/>
      <c r="K182" s="664"/>
      <c r="BS182" s="39"/>
      <c r="BT182" s="39"/>
      <c r="BU182" s="39"/>
      <c r="BW182" s="39"/>
    </row>
    <row r="183" spans="1:77" ht="14.25" hidden="1" customHeight="1">
      <c r="A183" s="30"/>
      <c r="B183" s="30"/>
      <c r="C183" s="562"/>
      <c r="D183" s="224"/>
      <c r="E183" s="50"/>
      <c r="F183" s="490"/>
      <c r="G183" s="850"/>
      <c r="J183" s="449"/>
      <c r="K183" s="37"/>
      <c r="L183" s="45"/>
      <c r="M183" s="45"/>
      <c r="N183" s="45"/>
      <c r="O183" s="45"/>
      <c r="P183" s="45"/>
      <c r="Q183" s="45"/>
      <c r="R183" s="45"/>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46"/>
      <c r="BR183" s="46"/>
      <c r="BS183" s="62"/>
      <c r="BT183" s="25"/>
      <c r="BU183" s="47"/>
      <c r="BW183" s="47"/>
    </row>
    <row r="184" spans="1:77" s="177" customFormat="1" ht="34.5" hidden="1" customHeight="1">
      <c r="A184" s="291" t="s">
        <v>11</v>
      </c>
      <c r="B184" s="291" t="s">
        <v>1012</v>
      </c>
      <c r="C184" s="534" t="s">
        <v>12</v>
      </c>
      <c r="D184" s="389" t="s">
        <v>39</v>
      </c>
      <c r="E184" s="525"/>
      <c r="F184" s="366" t="s">
        <v>14</v>
      </c>
      <c r="G184" s="438"/>
      <c r="H184" s="93" t="s">
        <v>297</v>
      </c>
      <c r="I184" s="267" t="s">
        <v>15</v>
      </c>
      <c r="J184" s="450"/>
      <c r="K184" s="267"/>
      <c r="L184" s="354"/>
      <c r="M184" s="354" t="s">
        <v>963</v>
      </c>
      <c r="N184" s="354"/>
      <c r="O184" s="354" t="s">
        <v>963</v>
      </c>
      <c r="P184" s="354"/>
      <c r="Q184" s="354"/>
      <c r="R184" s="354"/>
      <c r="S184" s="291">
        <v>4</v>
      </c>
      <c r="T184" s="291">
        <v>11</v>
      </c>
      <c r="U184" s="291">
        <v>18</v>
      </c>
      <c r="V184" s="291">
        <v>25</v>
      </c>
      <c r="W184" s="291">
        <v>1</v>
      </c>
      <c r="X184" s="291">
        <v>8</v>
      </c>
      <c r="Y184" s="291">
        <v>15</v>
      </c>
      <c r="Z184" s="291">
        <v>22</v>
      </c>
      <c r="AA184" s="291">
        <v>1</v>
      </c>
      <c r="AB184" s="291">
        <v>8</v>
      </c>
      <c r="AC184" s="291"/>
      <c r="AD184" s="291">
        <v>15</v>
      </c>
      <c r="AE184" s="291">
        <v>29</v>
      </c>
      <c r="AF184" s="291">
        <v>5</v>
      </c>
      <c r="AG184" s="291">
        <v>12</v>
      </c>
      <c r="AH184" s="291"/>
      <c r="AI184" s="291">
        <v>26</v>
      </c>
      <c r="AJ184" s="291">
        <v>3</v>
      </c>
      <c r="AK184" s="291">
        <v>10</v>
      </c>
      <c r="AL184" s="291">
        <v>17</v>
      </c>
      <c r="AM184" s="291">
        <v>31</v>
      </c>
      <c r="AN184" s="291">
        <v>7</v>
      </c>
      <c r="AO184" s="291"/>
      <c r="AP184" s="291">
        <v>14</v>
      </c>
      <c r="AQ184" s="291">
        <v>21</v>
      </c>
      <c r="AR184" s="291">
        <v>28</v>
      </c>
      <c r="AS184" s="291">
        <v>5</v>
      </c>
      <c r="AT184" s="291">
        <v>12</v>
      </c>
      <c r="AU184" s="291"/>
      <c r="AV184" s="291">
        <v>26</v>
      </c>
      <c r="AW184" s="291">
        <v>2</v>
      </c>
      <c r="AX184" s="291">
        <v>9</v>
      </c>
      <c r="AY184" s="291"/>
      <c r="AZ184" s="291">
        <v>16</v>
      </c>
      <c r="BA184" s="291">
        <v>30</v>
      </c>
      <c r="BB184" s="291">
        <v>6</v>
      </c>
      <c r="BC184" s="291">
        <v>13</v>
      </c>
      <c r="BD184" s="291"/>
      <c r="BE184" s="291">
        <v>27</v>
      </c>
      <c r="BF184" s="291">
        <v>4</v>
      </c>
      <c r="BG184" s="291">
        <v>11</v>
      </c>
      <c r="BH184" s="291"/>
      <c r="BI184" s="291">
        <v>25</v>
      </c>
      <c r="BJ184" s="291">
        <v>1</v>
      </c>
      <c r="BK184" s="291">
        <v>8</v>
      </c>
      <c r="BL184" s="291">
        <v>15</v>
      </c>
      <c r="BM184" s="291"/>
      <c r="BN184" s="291">
        <v>29</v>
      </c>
      <c r="BO184" s="291">
        <v>6</v>
      </c>
      <c r="BP184" s="291">
        <v>13</v>
      </c>
      <c r="BQ184" s="291">
        <v>20</v>
      </c>
      <c r="BR184" s="291">
        <v>27</v>
      </c>
      <c r="BS184" s="12" t="s">
        <v>877</v>
      </c>
      <c r="BT184" s="13"/>
      <c r="BU184" s="12" t="s">
        <v>878</v>
      </c>
      <c r="BV184" s="160"/>
      <c r="BW184" s="14" t="s">
        <v>963</v>
      </c>
    </row>
    <row r="185" spans="1:77" s="25" customFormat="1" ht="21" hidden="1" customHeight="1">
      <c r="A185" s="179"/>
      <c r="B185" s="179"/>
      <c r="C185" s="40" t="s">
        <v>92</v>
      </c>
      <c r="D185" s="591" t="s">
        <v>1138</v>
      </c>
      <c r="E185" s="524"/>
      <c r="F185" s="487">
        <v>43677</v>
      </c>
      <c r="G185" s="844"/>
      <c r="H185" s="332" t="s">
        <v>924</v>
      </c>
      <c r="I185" s="29">
        <v>21224</v>
      </c>
      <c r="J185" s="451"/>
      <c r="K185" s="284"/>
      <c r="L185" s="16">
        <v>0</v>
      </c>
      <c r="M185" s="16">
        <v>0</v>
      </c>
      <c r="N185" s="16"/>
      <c r="O185" s="16">
        <v>0</v>
      </c>
      <c r="P185" s="16"/>
      <c r="Q185" s="16"/>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171">
        <f>COUNT(S185:AR185)</f>
        <v>0</v>
      </c>
      <c r="BU185" s="171">
        <f>COUNT(AS185:BR185)</f>
        <v>0</v>
      </c>
      <c r="BW185" s="171">
        <f>SUM(BS185,BU185)</f>
        <v>0</v>
      </c>
    </row>
    <row r="186" spans="1:77" s="256" customFormat="1" ht="19.5" hidden="1" customHeight="1">
      <c r="A186" s="245"/>
      <c r="B186" s="245"/>
      <c r="C186" s="60"/>
      <c r="D186" s="224"/>
      <c r="E186" s="50"/>
      <c r="F186" s="498"/>
      <c r="G186" s="850"/>
      <c r="H186" s="333"/>
      <c r="I186" s="37"/>
      <c r="J186" s="449"/>
      <c r="K186" s="262"/>
      <c r="L186" s="45"/>
      <c r="M186" s="45"/>
      <c r="N186" s="45"/>
      <c r="O186" s="45"/>
      <c r="P186" s="45"/>
      <c r="Q186" s="45"/>
      <c r="R186" s="45"/>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54"/>
      <c r="AT186" s="54"/>
      <c r="AU186" s="54"/>
      <c r="AV186" s="54"/>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11"/>
      <c r="BT186" s="25"/>
      <c r="BU186" s="11"/>
      <c r="BV186" s="25"/>
      <c r="BW186" s="11"/>
    </row>
    <row r="187" spans="1:77" s="51" customFormat="1" ht="54" hidden="1" customHeight="1">
      <c r="D187" s="51" t="s">
        <v>1698</v>
      </c>
      <c r="F187" s="413"/>
      <c r="H187" s="664"/>
      <c r="I187" s="37"/>
      <c r="K187" s="664"/>
      <c r="BU187" s="39"/>
      <c r="BV187" s="39"/>
      <c r="BW187" s="39"/>
      <c r="BY187" s="39"/>
    </row>
    <row r="188" spans="1:77" s="215" customFormat="1" hidden="1">
      <c r="C188" s="216"/>
      <c r="E188" s="521"/>
      <c r="F188" s="492"/>
      <c r="G188" s="541"/>
      <c r="H188" s="412"/>
      <c r="I188" s="217"/>
      <c r="J188" s="218"/>
      <c r="K188" s="217"/>
      <c r="L188" s="218"/>
      <c r="M188" s="218"/>
      <c r="N188" s="218"/>
      <c r="O188" s="218"/>
      <c r="P188" s="218"/>
      <c r="Q188" s="218"/>
      <c r="R188" s="218"/>
      <c r="S188" s="106"/>
      <c r="AN188" s="219"/>
      <c r="AO188" s="219"/>
      <c r="AQ188" s="216"/>
      <c r="AR188" s="216"/>
      <c r="AS188" s="216"/>
    </row>
    <row r="189" spans="1:77" s="160" customFormat="1" ht="34.5" hidden="1" customHeight="1">
      <c r="A189" s="291" t="s">
        <v>11</v>
      </c>
      <c r="B189" s="291" t="s">
        <v>1012</v>
      </c>
      <c r="C189" s="534" t="s">
        <v>12</v>
      </c>
      <c r="D189" s="389" t="s">
        <v>39</v>
      </c>
      <c r="E189" s="525"/>
      <c r="F189" s="366" t="s">
        <v>14</v>
      </c>
      <c r="G189" s="438"/>
      <c r="H189" s="332" t="s">
        <v>297</v>
      </c>
      <c r="I189" s="267" t="s">
        <v>15</v>
      </c>
      <c r="J189" s="450"/>
      <c r="K189" s="331"/>
      <c r="L189" s="354"/>
      <c r="M189" s="354" t="s">
        <v>878</v>
      </c>
      <c r="N189" s="354"/>
      <c r="O189" s="354" t="s">
        <v>878</v>
      </c>
      <c r="P189" s="354"/>
      <c r="Q189" s="354"/>
      <c r="R189" s="354"/>
      <c r="S189" s="354" t="s">
        <v>877</v>
      </c>
      <c r="T189" s="354" t="s">
        <v>1351</v>
      </c>
      <c r="U189" s="291">
        <v>5</v>
      </c>
      <c r="V189" s="291">
        <v>19</v>
      </c>
      <c r="W189" s="291">
        <v>26</v>
      </c>
      <c r="X189" s="291">
        <v>2</v>
      </c>
      <c r="Y189" s="291">
        <v>9</v>
      </c>
      <c r="Z189" s="291">
        <v>16</v>
      </c>
      <c r="AA189" s="291">
        <v>23</v>
      </c>
      <c r="AB189" s="291">
        <v>2</v>
      </c>
      <c r="AC189" s="291"/>
      <c r="AD189" s="291">
        <v>9</v>
      </c>
      <c r="AE189" s="291">
        <v>16</v>
      </c>
      <c r="AF189" s="291">
        <v>23</v>
      </c>
      <c r="AG189" s="291">
        <v>30</v>
      </c>
      <c r="AH189" s="291"/>
      <c r="AI189" s="291">
        <v>13</v>
      </c>
      <c r="AJ189" s="291">
        <v>20</v>
      </c>
      <c r="AK189" s="291">
        <v>27</v>
      </c>
      <c r="AL189" s="291">
        <v>4</v>
      </c>
      <c r="AM189" s="291">
        <v>18</v>
      </c>
      <c r="AN189" s="291">
        <v>25</v>
      </c>
      <c r="AO189" s="291"/>
      <c r="AP189" s="291">
        <v>1</v>
      </c>
      <c r="AQ189" s="291">
        <v>8</v>
      </c>
      <c r="AR189" s="291">
        <v>15</v>
      </c>
      <c r="AS189" s="291">
        <v>22</v>
      </c>
      <c r="AT189" s="291">
        <v>29</v>
      </c>
      <c r="AU189" s="291"/>
      <c r="AV189" s="291">
        <v>13</v>
      </c>
      <c r="AW189" s="291">
        <v>20</v>
      </c>
      <c r="AX189" s="291">
        <v>27</v>
      </c>
      <c r="AY189" s="291"/>
      <c r="AZ189" s="291">
        <v>3</v>
      </c>
      <c r="BA189" s="291">
        <v>17</v>
      </c>
      <c r="BB189" s="291">
        <v>24</v>
      </c>
      <c r="BC189" s="291">
        <v>31</v>
      </c>
      <c r="BD189" s="291"/>
      <c r="BE189" s="291">
        <v>14</v>
      </c>
      <c r="BF189" s="291">
        <v>21</v>
      </c>
      <c r="BG189" s="291">
        <v>28</v>
      </c>
      <c r="BH189" s="291">
        <v>12</v>
      </c>
      <c r="BI189" s="291">
        <v>19</v>
      </c>
      <c r="BJ189" s="291">
        <v>26</v>
      </c>
      <c r="BK189" s="291">
        <v>2</v>
      </c>
      <c r="BL189" s="291">
        <v>9</v>
      </c>
      <c r="BM189" s="291"/>
      <c r="BN189" s="291">
        <v>16</v>
      </c>
      <c r="BO189" s="291">
        <v>23</v>
      </c>
      <c r="BP189" s="291">
        <v>30</v>
      </c>
      <c r="BQ189" s="291">
        <v>7</v>
      </c>
      <c r="BR189" s="291">
        <v>14</v>
      </c>
      <c r="BS189" s="291">
        <v>21</v>
      </c>
      <c r="BT189" s="291">
        <v>28</v>
      </c>
      <c r="BU189" s="12" t="s">
        <v>877</v>
      </c>
      <c r="BV189" s="13"/>
      <c r="BW189" s="12" t="s">
        <v>878</v>
      </c>
      <c r="BY189" s="14" t="s">
        <v>1263</v>
      </c>
    </row>
    <row r="190" spans="1:77" s="256" customFormat="1" ht="21" hidden="1" customHeight="1">
      <c r="A190" s="258"/>
      <c r="B190" s="258"/>
      <c r="C190" s="40" t="s">
        <v>17</v>
      </c>
      <c r="D190" s="137" t="s">
        <v>775</v>
      </c>
      <c r="E190" s="526"/>
      <c r="F190" s="486">
        <v>42723</v>
      </c>
      <c r="G190" s="844"/>
      <c r="H190" s="332" t="s">
        <v>258</v>
      </c>
      <c r="I190" s="26">
        <v>36944</v>
      </c>
      <c r="J190" s="451"/>
      <c r="K190" s="284"/>
      <c r="L190" s="16">
        <v>4</v>
      </c>
      <c r="M190" s="16">
        <v>0</v>
      </c>
      <c r="N190" s="16"/>
      <c r="O190" s="16">
        <v>0</v>
      </c>
      <c r="P190" s="16"/>
      <c r="Q190" s="16"/>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71">
        <f>COUNT(S190:AR190)</f>
        <v>0</v>
      </c>
      <c r="BU190" s="171">
        <f>COUNT(AS190:BR190)</f>
        <v>0</v>
      </c>
      <c r="BW190" s="171">
        <f>SUM(BS190,BU190)</f>
        <v>0</v>
      </c>
    </row>
    <row r="191" spans="1:77" s="215" customFormat="1" hidden="1">
      <c r="C191" s="216"/>
      <c r="E191" s="521"/>
      <c r="F191" s="492"/>
      <c r="G191" s="541"/>
      <c r="H191" s="412"/>
      <c r="I191" s="217"/>
      <c r="J191" s="218"/>
      <c r="K191" s="217"/>
      <c r="L191" s="218"/>
      <c r="M191" s="218"/>
      <c r="N191" s="218"/>
      <c r="O191" s="218"/>
      <c r="P191" s="218"/>
      <c r="Q191" s="218"/>
      <c r="R191" s="218"/>
      <c r="S191" s="106"/>
      <c r="AN191" s="219"/>
      <c r="AO191" s="219"/>
      <c r="AQ191" s="216"/>
      <c r="AR191" s="216"/>
      <c r="AS191" s="216"/>
    </row>
  </sheetData>
  <sortState xmlns:xlrd2="http://schemas.microsoft.com/office/spreadsheetml/2017/richdata2" ref="A4:CA34">
    <sortCondition descending="1" ref="G4:G34"/>
    <sortCondition ref="F4:F34"/>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41"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04"/>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88" customWidth="1"/>
    <col min="8" max="8" width="12.88671875" style="181" hidden="1" customWidth="1" outlineLevel="1"/>
    <col min="9" max="9" width="12.88671875" style="432" hidden="1" customWidth="1" outlineLevel="1"/>
    <col min="10" max="10" width="17.77734375" style="159" hidden="1" customWidth="1" outlineLevel="1"/>
    <col min="11" max="11" width="14.77734375" style="181" hidden="1" customWidth="1" outlineLevel="1"/>
    <col min="12" max="18" width="8.6640625" style="60" hidden="1" customWidth="1" outlineLevel="1"/>
    <col min="19" max="19" width="3.77734375" style="192" customWidth="1" collapsed="1"/>
    <col min="20" max="70" width="3.77734375" style="47" customWidth="1"/>
    <col min="71" max="71" width="21.21875" style="39" customWidth="1"/>
    <col min="72" max="72" width="1.6640625" style="47" customWidth="1"/>
    <col min="73" max="73" width="21.21875" style="185" customWidth="1"/>
    <col min="74" max="74" width="1.6640625" style="47" customWidth="1"/>
    <col min="75" max="75" width="21.21875" style="30" customWidth="1"/>
    <col min="76" max="16384" width="7.44140625" style="47"/>
  </cols>
  <sheetData>
    <row r="1" spans="1:79" ht="72" customHeight="1">
      <c r="A1" s="1"/>
      <c r="B1" s="1"/>
      <c r="F1" s="493"/>
      <c r="G1" s="573"/>
      <c r="I1" s="413"/>
      <c r="J1" s="459"/>
      <c r="L1" s="182"/>
      <c r="M1" s="182"/>
      <c r="N1" s="182"/>
      <c r="O1" s="182"/>
      <c r="P1" s="182"/>
      <c r="Q1" s="182"/>
      <c r="R1" s="182"/>
      <c r="S1" s="183"/>
      <c r="T1" s="159"/>
      <c r="U1" s="159"/>
      <c r="V1" s="159"/>
      <c r="W1" s="159"/>
      <c r="X1" s="159"/>
      <c r="Y1" s="159"/>
      <c r="Z1" s="159"/>
      <c r="AA1" s="159"/>
      <c r="AB1" s="159"/>
      <c r="AC1" s="159"/>
      <c r="AD1" s="159"/>
      <c r="AE1" s="159"/>
      <c r="AF1" s="159"/>
      <c r="AG1" s="159"/>
      <c r="AH1" s="159"/>
      <c r="AI1" s="159"/>
      <c r="AJ1" s="159"/>
      <c r="AK1" s="184"/>
      <c r="AL1" s="184"/>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79" s="159" customFormat="1" ht="34.5" customHeight="1">
      <c r="A2" s="287"/>
      <c r="B2" s="305"/>
      <c r="C2" s="165"/>
      <c r="D2" s="6" t="s">
        <v>2412</v>
      </c>
      <c r="E2" s="516"/>
      <c r="F2" s="484"/>
      <c r="G2" s="574"/>
      <c r="H2" s="8"/>
      <c r="I2" s="414"/>
      <c r="J2" s="460"/>
      <c r="K2" s="8"/>
      <c r="L2" s="225"/>
      <c r="M2" s="225"/>
      <c r="N2" s="186"/>
      <c r="O2" s="225"/>
      <c r="P2" s="225"/>
      <c r="Q2" s="875"/>
      <c r="R2" s="875"/>
      <c r="S2" s="338" t="s">
        <v>281</v>
      </c>
      <c r="T2" s="340"/>
      <c r="U2" s="340"/>
      <c r="V2" s="342"/>
      <c r="W2" s="338" t="s">
        <v>1</v>
      </c>
      <c r="X2" s="340"/>
      <c r="Y2" s="340"/>
      <c r="Z2" s="342"/>
      <c r="AA2" s="340" t="s">
        <v>2</v>
      </c>
      <c r="AB2" s="340"/>
      <c r="AC2" s="901"/>
      <c r="AD2" s="340"/>
      <c r="AE2" s="342"/>
      <c r="AF2" s="340" t="s">
        <v>843</v>
      </c>
      <c r="AG2" s="340"/>
      <c r="AH2" s="340"/>
      <c r="AI2" s="342"/>
      <c r="AJ2" s="340" t="s">
        <v>4</v>
      </c>
      <c r="AK2" s="340"/>
      <c r="AL2" s="340"/>
      <c r="AM2" s="342"/>
      <c r="AN2" s="340" t="s">
        <v>845</v>
      </c>
      <c r="AO2" s="340"/>
      <c r="AP2" s="901"/>
      <c r="AQ2" s="340"/>
      <c r="AR2" s="342"/>
      <c r="AS2" s="340" t="s">
        <v>846</v>
      </c>
      <c r="AT2" s="340"/>
      <c r="AU2" s="340"/>
      <c r="AV2" s="342"/>
      <c r="AW2" s="340" t="s">
        <v>7</v>
      </c>
      <c r="AX2" s="340"/>
      <c r="AY2" s="340"/>
      <c r="AZ2" s="342"/>
      <c r="BA2" s="340" t="s">
        <v>8</v>
      </c>
      <c r="BB2" s="340"/>
      <c r="BC2" s="901"/>
      <c r="BD2" s="340"/>
      <c r="BE2" s="342"/>
      <c r="BF2" s="340" t="s">
        <v>9</v>
      </c>
      <c r="BG2" s="340"/>
      <c r="BH2" s="340"/>
      <c r="BI2" s="342"/>
      <c r="BJ2" s="340" t="s">
        <v>847</v>
      </c>
      <c r="BK2" s="340"/>
      <c r="BL2" s="340"/>
      <c r="BM2" s="342"/>
      <c r="BN2" s="340" t="s">
        <v>10</v>
      </c>
      <c r="BO2" s="340"/>
      <c r="BP2" s="340"/>
      <c r="BQ2" s="340"/>
      <c r="BR2" s="342"/>
      <c r="BS2" s="38"/>
      <c r="BU2" s="187"/>
      <c r="BW2" s="23"/>
    </row>
    <row r="3" spans="1:79" s="528" customFormat="1" ht="34.5" customHeight="1">
      <c r="A3" s="636" t="s">
        <v>301</v>
      </c>
      <c r="B3" s="636" t="s">
        <v>1604</v>
      </c>
      <c r="C3" s="642"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511" t="s">
        <v>2282</v>
      </c>
      <c r="R3" s="508" t="s">
        <v>2283</v>
      </c>
      <c r="S3" s="679">
        <v>6</v>
      </c>
      <c r="T3" s="527">
        <v>13</v>
      </c>
      <c r="U3" s="527">
        <v>20</v>
      </c>
      <c r="V3" s="527">
        <v>27</v>
      </c>
      <c r="W3" s="527">
        <v>3</v>
      </c>
      <c r="X3" s="527">
        <v>10</v>
      </c>
      <c r="Y3" s="527">
        <v>17</v>
      </c>
      <c r="Z3" s="527">
        <v>24</v>
      </c>
      <c r="AA3" s="527">
        <v>3</v>
      </c>
      <c r="AB3" s="527">
        <v>10</v>
      </c>
      <c r="AC3" s="527">
        <v>17</v>
      </c>
      <c r="AD3" s="527">
        <v>24</v>
      </c>
      <c r="AE3" s="527">
        <v>31</v>
      </c>
      <c r="AF3" s="527">
        <v>7</v>
      </c>
      <c r="AG3" s="527">
        <v>14</v>
      </c>
      <c r="AH3" s="527">
        <v>21</v>
      </c>
      <c r="AI3" s="527">
        <v>28</v>
      </c>
      <c r="AJ3" s="527">
        <v>5</v>
      </c>
      <c r="AK3" s="527">
        <v>12</v>
      </c>
      <c r="AL3" s="527">
        <v>19</v>
      </c>
      <c r="AM3" s="527">
        <v>26</v>
      </c>
      <c r="AN3" s="679">
        <v>2</v>
      </c>
      <c r="AO3" s="527">
        <v>9</v>
      </c>
      <c r="AP3" s="527">
        <v>16</v>
      </c>
      <c r="AQ3" s="527">
        <v>23</v>
      </c>
      <c r="AR3" s="527">
        <v>30</v>
      </c>
      <c r="AS3" s="527">
        <v>7</v>
      </c>
      <c r="AT3" s="527">
        <v>14</v>
      </c>
      <c r="AU3" s="527">
        <v>21</v>
      </c>
      <c r="AV3" s="527">
        <v>28</v>
      </c>
      <c r="AW3" s="527">
        <v>4</v>
      </c>
      <c r="AX3" s="527">
        <v>11</v>
      </c>
      <c r="AY3" s="527">
        <v>18</v>
      </c>
      <c r="AZ3" s="527">
        <v>25</v>
      </c>
      <c r="BA3" s="527">
        <v>1</v>
      </c>
      <c r="BB3" s="527">
        <v>8</v>
      </c>
      <c r="BC3" s="527">
        <v>15</v>
      </c>
      <c r="BD3" s="527">
        <v>22</v>
      </c>
      <c r="BE3" s="527">
        <v>29</v>
      </c>
      <c r="BF3" s="527">
        <v>6</v>
      </c>
      <c r="BG3" s="527">
        <v>13</v>
      </c>
      <c r="BH3" s="527">
        <v>20</v>
      </c>
      <c r="BI3" s="527">
        <v>27</v>
      </c>
      <c r="BJ3" s="527">
        <v>3</v>
      </c>
      <c r="BK3" s="527">
        <v>10</v>
      </c>
      <c r="BL3" s="527">
        <v>17</v>
      </c>
      <c r="BM3" s="527">
        <v>24</v>
      </c>
      <c r="BN3" s="527">
        <v>1</v>
      </c>
      <c r="BO3" s="679">
        <v>8</v>
      </c>
      <c r="BP3" s="527">
        <v>15</v>
      </c>
      <c r="BQ3" s="527">
        <v>22</v>
      </c>
      <c r="BR3" s="527">
        <v>29</v>
      </c>
      <c r="BS3" s="501" t="s">
        <v>877</v>
      </c>
      <c r="BT3" s="502"/>
      <c r="BU3" s="501" t="s">
        <v>878</v>
      </c>
      <c r="BV3" s="177"/>
      <c r="BW3" s="501" t="s">
        <v>1671</v>
      </c>
    </row>
    <row r="4" spans="1:79" s="188" customFormat="1" ht="21" customHeight="1">
      <c r="A4" s="191"/>
      <c r="B4" s="191"/>
      <c r="C4" s="40" t="s">
        <v>16</v>
      </c>
      <c r="D4" s="591" t="s">
        <v>210</v>
      </c>
      <c r="E4" s="505">
        <v>261</v>
      </c>
      <c r="F4" s="486">
        <v>35219</v>
      </c>
      <c r="G4" s="844">
        <v>38</v>
      </c>
      <c r="H4" s="332" t="s">
        <v>1834</v>
      </c>
      <c r="I4" s="29">
        <v>17683</v>
      </c>
      <c r="J4" s="457" t="s">
        <v>515</v>
      </c>
      <c r="K4" s="299" t="s">
        <v>514</v>
      </c>
      <c r="L4" s="16">
        <v>30</v>
      </c>
      <c r="M4" s="266">
        <v>8</v>
      </c>
      <c r="N4" s="16">
        <v>38</v>
      </c>
      <c r="O4" s="266">
        <v>0</v>
      </c>
      <c r="P4" s="16">
        <v>38</v>
      </c>
      <c r="Q4" s="266">
        <v>0</v>
      </c>
      <c r="R4" s="16">
        <v>38</v>
      </c>
      <c r="S4" s="18"/>
      <c r="T4" s="189"/>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9" si="0">COUNT(S4:AR4)</f>
        <v>0</v>
      </c>
      <c r="BT4" s="2"/>
      <c r="BU4" s="171">
        <f t="shared" ref="BU4:BU39" si="1">COUNT(AS4:BR4)</f>
        <v>0</v>
      </c>
      <c r="BV4" s="2"/>
      <c r="BW4" s="15">
        <f t="shared" ref="BW4:BW39" si="2">SUM(BS4,BU4)</f>
        <v>0</v>
      </c>
    </row>
    <row r="5" spans="1:79" s="256" customFormat="1" ht="21" customHeight="1">
      <c r="A5" s="191"/>
      <c r="B5" s="191"/>
      <c r="C5" s="40" t="s">
        <v>17</v>
      </c>
      <c r="D5" s="591" t="s">
        <v>203</v>
      </c>
      <c r="E5" s="505">
        <v>385</v>
      </c>
      <c r="F5" s="487">
        <v>33611</v>
      </c>
      <c r="G5" s="844">
        <v>26</v>
      </c>
      <c r="H5" s="332" t="s">
        <v>343</v>
      </c>
      <c r="I5" s="29">
        <v>16792</v>
      </c>
      <c r="J5" s="464" t="s">
        <v>596</v>
      </c>
      <c r="K5" s="299" t="s">
        <v>595</v>
      </c>
      <c r="L5" s="16">
        <v>15</v>
      </c>
      <c r="M5" s="266">
        <v>11</v>
      </c>
      <c r="N5" s="16">
        <v>26</v>
      </c>
      <c r="O5" s="266">
        <v>0</v>
      </c>
      <c r="P5" s="16">
        <v>26</v>
      </c>
      <c r="Q5" s="266">
        <v>0</v>
      </c>
      <c r="R5" s="16">
        <v>26</v>
      </c>
      <c r="S5" s="18"/>
      <c r="T5" s="189"/>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71">
        <f t="shared" si="0"/>
        <v>0</v>
      </c>
      <c r="BT5" s="2"/>
      <c r="BU5" s="171">
        <f t="shared" si="1"/>
        <v>0</v>
      </c>
      <c r="BV5" s="2"/>
      <c r="BW5" s="15">
        <f t="shared" si="2"/>
        <v>0</v>
      </c>
    </row>
    <row r="6" spans="1:79" s="256" customFormat="1" ht="21" customHeight="1">
      <c r="A6" s="191"/>
      <c r="B6" s="191"/>
      <c r="C6" s="40" t="s">
        <v>19</v>
      </c>
      <c r="D6" s="591" t="s">
        <v>1504</v>
      </c>
      <c r="E6" s="505">
        <v>11365</v>
      </c>
      <c r="F6" s="486">
        <v>44939</v>
      </c>
      <c r="G6" s="844">
        <v>10</v>
      </c>
      <c r="H6" s="332" t="s">
        <v>1406</v>
      </c>
      <c r="I6" s="29">
        <v>44971</v>
      </c>
      <c r="J6" s="457" t="s">
        <v>1506</v>
      </c>
      <c r="K6" s="299" t="s">
        <v>1505</v>
      </c>
      <c r="L6" s="16">
        <v>0</v>
      </c>
      <c r="M6" s="266">
        <v>10</v>
      </c>
      <c r="N6" s="16">
        <v>10</v>
      </c>
      <c r="O6" s="266">
        <v>0</v>
      </c>
      <c r="P6" s="16">
        <v>10</v>
      </c>
      <c r="Q6" s="266">
        <v>0</v>
      </c>
      <c r="R6" s="16">
        <v>10</v>
      </c>
      <c r="S6" s="18"/>
      <c r="T6" s="189"/>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T6" s="2"/>
      <c r="BU6" s="171">
        <f t="shared" si="1"/>
        <v>0</v>
      </c>
      <c r="BV6" s="2"/>
      <c r="BW6" s="15">
        <f t="shared" si="2"/>
        <v>0</v>
      </c>
    </row>
    <row r="7" spans="1:79" s="256" customFormat="1" ht="21" customHeight="1">
      <c r="A7" s="191"/>
      <c r="B7" s="191"/>
      <c r="C7" s="40" t="s">
        <v>21</v>
      </c>
      <c r="D7" s="591" t="s">
        <v>227</v>
      </c>
      <c r="E7" s="505">
        <v>1873</v>
      </c>
      <c r="F7" s="486">
        <v>37781</v>
      </c>
      <c r="G7" s="844">
        <v>1</v>
      </c>
      <c r="H7" s="332" t="s">
        <v>1406</v>
      </c>
      <c r="I7" s="29">
        <v>23881</v>
      </c>
      <c r="J7" s="457" t="s">
        <v>637</v>
      </c>
      <c r="K7" s="299" t="s">
        <v>636</v>
      </c>
      <c r="L7" s="16">
        <v>0</v>
      </c>
      <c r="M7" s="266">
        <v>1</v>
      </c>
      <c r="N7" s="16">
        <v>1</v>
      </c>
      <c r="O7" s="266">
        <v>0</v>
      </c>
      <c r="P7" s="16">
        <v>1</v>
      </c>
      <c r="Q7" s="266">
        <v>0</v>
      </c>
      <c r="R7" s="16">
        <v>1</v>
      </c>
      <c r="S7" s="18"/>
      <c r="T7" s="189"/>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T7" s="2"/>
      <c r="BU7" s="171">
        <f t="shared" si="1"/>
        <v>0</v>
      </c>
      <c r="BV7" s="2"/>
      <c r="BW7" s="15">
        <f t="shared" si="2"/>
        <v>0</v>
      </c>
    </row>
    <row r="8" spans="1:79" s="256" customFormat="1" ht="21" customHeight="1">
      <c r="A8" s="191"/>
      <c r="B8" s="191"/>
      <c r="C8" s="40" t="s">
        <v>23</v>
      </c>
      <c r="D8" s="36" t="s">
        <v>441</v>
      </c>
      <c r="E8" s="505">
        <v>10604</v>
      </c>
      <c r="F8" s="487">
        <v>40909</v>
      </c>
      <c r="G8" s="844">
        <v>1</v>
      </c>
      <c r="H8" s="332" t="s">
        <v>343</v>
      </c>
      <c r="I8" s="29">
        <v>24073</v>
      </c>
      <c r="J8" s="464" t="s">
        <v>443</v>
      </c>
      <c r="K8" s="299" t="s">
        <v>442</v>
      </c>
      <c r="L8" s="16">
        <v>0</v>
      </c>
      <c r="M8" s="266">
        <v>1</v>
      </c>
      <c r="N8" s="16">
        <v>1</v>
      </c>
      <c r="O8" s="266">
        <v>0</v>
      </c>
      <c r="P8" s="16">
        <v>1</v>
      </c>
      <c r="Q8" s="266">
        <v>0</v>
      </c>
      <c r="R8" s="16">
        <v>1</v>
      </c>
      <c r="S8" s="18"/>
      <c r="T8" s="189"/>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T8" s="2"/>
      <c r="BU8" s="171">
        <f t="shared" si="1"/>
        <v>0</v>
      </c>
      <c r="BV8" s="2"/>
      <c r="BW8" s="15">
        <f t="shared" si="2"/>
        <v>0</v>
      </c>
    </row>
    <row r="9" spans="1:79" s="256" customFormat="1" ht="21" customHeight="1">
      <c r="A9" s="191"/>
      <c r="B9" s="191"/>
      <c r="C9" s="40" t="s">
        <v>25</v>
      </c>
      <c r="D9" s="591" t="s">
        <v>1051</v>
      </c>
      <c r="E9" s="505">
        <v>1674</v>
      </c>
      <c r="F9" s="486">
        <v>41394</v>
      </c>
      <c r="G9" s="844">
        <v>1</v>
      </c>
      <c r="H9" s="332" t="s">
        <v>1406</v>
      </c>
      <c r="I9" s="29">
        <v>17158</v>
      </c>
      <c r="J9" s="457" t="s">
        <v>1050</v>
      </c>
      <c r="K9" s="299" t="s">
        <v>1049</v>
      </c>
      <c r="L9" s="16">
        <v>0</v>
      </c>
      <c r="M9" s="266">
        <v>1</v>
      </c>
      <c r="N9" s="16">
        <v>1</v>
      </c>
      <c r="O9" s="266">
        <v>0</v>
      </c>
      <c r="P9" s="16">
        <v>1</v>
      </c>
      <c r="Q9" s="266">
        <v>0</v>
      </c>
      <c r="R9" s="16">
        <v>1</v>
      </c>
      <c r="S9" s="18"/>
      <c r="T9" s="189"/>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T9" s="2"/>
      <c r="BU9" s="171">
        <f t="shared" si="1"/>
        <v>0</v>
      </c>
      <c r="BV9" s="2"/>
      <c r="BW9" s="15">
        <f t="shared" si="2"/>
        <v>0</v>
      </c>
    </row>
    <row r="10" spans="1:79" s="256" customFormat="1" ht="21" customHeight="1">
      <c r="A10" s="191"/>
      <c r="B10" s="191"/>
      <c r="C10" s="40" t="s">
        <v>27</v>
      </c>
      <c r="D10" s="591" t="s">
        <v>1018</v>
      </c>
      <c r="E10" s="505">
        <v>9964</v>
      </c>
      <c r="F10" s="486">
        <v>43892</v>
      </c>
      <c r="G10" s="844">
        <v>1</v>
      </c>
      <c r="H10" s="332" t="s">
        <v>1406</v>
      </c>
      <c r="I10" s="29">
        <v>39317</v>
      </c>
      <c r="J10" s="464" t="s">
        <v>1017</v>
      </c>
      <c r="K10" s="299" t="s">
        <v>1016</v>
      </c>
      <c r="L10" s="16">
        <v>0</v>
      </c>
      <c r="M10" s="266">
        <v>1</v>
      </c>
      <c r="N10" s="16">
        <v>1</v>
      </c>
      <c r="O10" s="266">
        <v>0</v>
      </c>
      <c r="P10" s="16">
        <v>1</v>
      </c>
      <c r="Q10" s="266">
        <v>0</v>
      </c>
      <c r="R10" s="16">
        <v>1</v>
      </c>
      <c r="S10" s="18"/>
      <c r="T10" s="189"/>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T10" s="2"/>
      <c r="BU10" s="171">
        <f t="shared" si="1"/>
        <v>0</v>
      </c>
      <c r="BV10" s="2"/>
      <c r="BW10" s="15">
        <f t="shared" si="2"/>
        <v>0</v>
      </c>
    </row>
    <row r="11" spans="1:79" customFormat="1" ht="21" customHeight="1">
      <c r="A11" s="191"/>
      <c r="B11" s="191"/>
      <c r="C11" s="40" t="s">
        <v>29</v>
      </c>
      <c r="D11" s="591" t="s">
        <v>102</v>
      </c>
      <c r="E11" s="505">
        <v>1700</v>
      </c>
      <c r="F11" s="487">
        <v>34494</v>
      </c>
      <c r="G11" s="844">
        <v>0</v>
      </c>
      <c r="H11" s="332" t="s">
        <v>1596</v>
      </c>
      <c r="I11" s="29">
        <v>35626</v>
      </c>
      <c r="J11" s="464" t="s">
        <v>429</v>
      </c>
      <c r="K11" s="299" t="s">
        <v>428</v>
      </c>
      <c r="L11" s="16">
        <v>0</v>
      </c>
      <c r="M11" s="266">
        <v>0</v>
      </c>
      <c r="N11" s="16">
        <v>0</v>
      </c>
      <c r="O11" s="266">
        <v>0</v>
      </c>
      <c r="P11" s="16">
        <v>0</v>
      </c>
      <c r="Q11" s="266">
        <v>0</v>
      </c>
      <c r="R11" s="16">
        <v>0</v>
      </c>
      <c r="S11" s="18"/>
      <c r="T11" s="189"/>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T11" s="2"/>
      <c r="BU11" s="171">
        <f t="shared" si="1"/>
        <v>0</v>
      </c>
      <c r="BV11" s="2"/>
      <c r="BW11" s="15">
        <f t="shared" si="2"/>
        <v>0</v>
      </c>
      <c r="BX11" s="256"/>
      <c r="BY11" s="256"/>
      <c r="BZ11" s="188"/>
      <c r="CA11" s="188"/>
    </row>
    <row r="12" spans="1:79" customFormat="1" ht="21" customHeight="1">
      <c r="A12" s="191"/>
      <c r="B12" s="191"/>
      <c r="C12" s="40" t="s">
        <v>31</v>
      </c>
      <c r="D12" s="591" t="s">
        <v>226</v>
      </c>
      <c r="E12" s="505">
        <v>535</v>
      </c>
      <c r="F12" s="487">
        <v>37767</v>
      </c>
      <c r="G12" s="844">
        <v>0</v>
      </c>
      <c r="H12" s="332" t="s">
        <v>1596</v>
      </c>
      <c r="I12" s="29">
        <v>36438</v>
      </c>
      <c r="J12" s="464" t="s">
        <v>711</v>
      </c>
      <c r="K12" s="299" t="s">
        <v>710</v>
      </c>
      <c r="L12" s="16">
        <v>0</v>
      </c>
      <c r="M12" s="266">
        <v>0</v>
      </c>
      <c r="N12" s="16">
        <v>0</v>
      </c>
      <c r="O12" s="266">
        <v>0</v>
      </c>
      <c r="P12" s="16">
        <v>0</v>
      </c>
      <c r="Q12" s="266">
        <v>0</v>
      </c>
      <c r="R12" s="16">
        <v>0</v>
      </c>
      <c r="S12" s="18"/>
      <c r="T12" s="189"/>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T12" s="2"/>
      <c r="BU12" s="171">
        <f t="shared" si="1"/>
        <v>0</v>
      </c>
      <c r="BV12" s="2"/>
      <c r="BW12" s="15">
        <f t="shared" si="2"/>
        <v>0</v>
      </c>
      <c r="BX12" s="159"/>
      <c r="BY12" s="159"/>
      <c r="BZ12" s="256"/>
      <c r="CA12" s="256"/>
    </row>
    <row r="13" spans="1:79" customFormat="1" ht="21" customHeight="1">
      <c r="A13" s="191"/>
      <c r="B13" s="191"/>
      <c r="C13" s="40" t="s">
        <v>32</v>
      </c>
      <c r="D13" s="36" t="s">
        <v>177</v>
      </c>
      <c r="E13" s="505">
        <v>11393</v>
      </c>
      <c r="F13" s="486">
        <v>38274</v>
      </c>
      <c r="G13" s="844">
        <v>0</v>
      </c>
      <c r="H13" s="332" t="s">
        <v>1596</v>
      </c>
      <c r="I13" s="29">
        <v>40736</v>
      </c>
      <c r="J13" s="457" t="s">
        <v>549</v>
      </c>
      <c r="K13" s="299" t="s">
        <v>548</v>
      </c>
      <c r="L13" s="16">
        <v>0</v>
      </c>
      <c r="M13" s="266">
        <v>0</v>
      </c>
      <c r="N13" s="16">
        <v>0</v>
      </c>
      <c r="O13" s="266">
        <v>0</v>
      </c>
      <c r="P13" s="16">
        <v>0</v>
      </c>
      <c r="Q13" s="266">
        <v>0</v>
      </c>
      <c r="R13" s="16">
        <v>0</v>
      </c>
      <c r="S13" s="18"/>
      <c r="T13" s="189"/>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T13" s="2"/>
      <c r="BU13" s="171">
        <f t="shared" si="1"/>
        <v>0</v>
      </c>
      <c r="BV13" s="2"/>
      <c r="BW13" s="15">
        <f t="shared" si="2"/>
        <v>0</v>
      </c>
      <c r="BX13" s="256"/>
      <c r="BY13" s="256"/>
      <c r="BZ13" s="256"/>
      <c r="CA13" s="256"/>
    </row>
    <row r="14" spans="1:79" customFormat="1" ht="21" customHeight="1">
      <c r="A14" s="191"/>
      <c r="B14" s="191"/>
      <c r="C14" s="40" t="s">
        <v>33</v>
      </c>
      <c r="D14" s="591" t="s">
        <v>228</v>
      </c>
      <c r="E14" s="505">
        <v>6505</v>
      </c>
      <c r="F14" s="487">
        <v>38468</v>
      </c>
      <c r="G14" s="844">
        <v>0</v>
      </c>
      <c r="H14" s="332" t="s">
        <v>1596</v>
      </c>
      <c r="I14" s="29">
        <v>36614</v>
      </c>
      <c r="J14" s="464" t="s">
        <v>717</v>
      </c>
      <c r="K14" s="299" t="s">
        <v>716</v>
      </c>
      <c r="L14" s="16">
        <v>0</v>
      </c>
      <c r="M14" s="266">
        <v>0</v>
      </c>
      <c r="N14" s="16">
        <v>0</v>
      </c>
      <c r="O14" s="266">
        <v>0</v>
      </c>
      <c r="P14" s="16">
        <v>0</v>
      </c>
      <c r="Q14" s="266">
        <v>0</v>
      </c>
      <c r="R14" s="16">
        <v>0</v>
      </c>
      <c r="S14" s="18"/>
      <c r="T14" s="189"/>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T14" s="2"/>
      <c r="BU14" s="171">
        <f t="shared" si="1"/>
        <v>0</v>
      </c>
      <c r="BV14" s="2"/>
      <c r="BW14" s="15">
        <f t="shared" si="2"/>
        <v>0</v>
      </c>
      <c r="BX14" s="256"/>
      <c r="BY14" s="256"/>
      <c r="BZ14" s="256"/>
      <c r="CA14" s="256"/>
    </row>
    <row r="15" spans="1:79" customFormat="1" ht="21" customHeight="1">
      <c r="A15" s="191"/>
      <c r="B15" s="191"/>
      <c r="C15" s="40" t="s">
        <v>34</v>
      </c>
      <c r="D15" s="36" t="s">
        <v>2086</v>
      </c>
      <c r="E15" s="505">
        <v>523</v>
      </c>
      <c r="F15" s="486">
        <v>38803</v>
      </c>
      <c r="G15" s="844">
        <v>0</v>
      </c>
      <c r="H15" s="332" t="s">
        <v>1834</v>
      </c>
      <c r="I15" s="29">
        <v>23320</v>
      </c>
      <c r="J15" s="457" t="s">
        <v>2087</v>
      </c>
      <c r="K15" s="299" t="s">
        <v>2088</v>
      </c>
      <c r="L15" s="16">
        <v>0</v>
      </c>
      <c r="M15" s="266">
        <v>0</v>
      </c>
      <c r="N15" s="16">
        <v>0</v>
      </c>
      <c r="O15" s="266">
        <v>0</v>
      </c>
      <c r="P15" s="16">
        <v>0</v>
      </c>
      <c r="Q15" s="266">
        <v>0</v>
      </c>
      <c r="R15" s="16">
        <v>0</v>
      </c>
      <c r="S15" s="18"/>
      <c r="T15" s="189"/>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T15" s="2"/>
      <c r="BU15" s="171">
        <f t="shared" si="1"/>
        <v>0</v>
      </c>
      <c r="BV15" s="2"/>
      <c r="BW15" s="15">
        <f t="shared" si="2"/>
        <v>0</v>
      </c>
      <c r="BX15" s="256"/>
      <c r="BY15" s="256"/>
      <c r="BZ15" s="256"/>
      <c r="CA15" s="256"/>
    </row>
    <row r="16" spans="1:79" customFormat="1" ht="21" customHeight="1">
      <c r="A16" s="191"/>
      <c r="B16" s="191"/>
      <c r="C16" s="40" t="s">
        <v>35</v>
      </c>
      <c r="D16" s="591" t="s">
        <v>1672</v>
      </c>
      <c r="E16" s="505">
        <v>513</v>
      </c>
      <c r="F16" s="487">
        <v>39190</v>
      </c>
      <c r="G16" s="844">
        <v>0</v>
      </c>
      <c r="H16" s="332" t="s">
        <v>2327</v>
      </c>
      <c r="I16" s="29">
        <v>39230</v>
      </c>
      <c r="J16" s="464" t="s">
        <v>1673</v>
      </c>
      <c r="K16" s="299" t="s">
        <v>1676</v>
      </c>
      <c r="L16" s="16">
        <v>0</v>
      </c>
      <c r="M16" s="266">
        <v>0</v>
      </c>
      <c r="N16" s="16">
        <v>0</v>
      </c>
      <c r="O16" s="266">
        <v>0</v>
      </c>
      <c r="P16" s="16">
        <v>0</v>
      </c>
      <c r="Q16" s="266">
        <v>0</v>
      </c>
      <c r="R16" s="16">
        <v>0</v>
      </c>
      <c r="S16" s="18"/>
      <c r="T16" s="189"/>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T16" s="2"/>
      <c r="BU16" s="171">
        <f t="shared" si="1"/>
        <v>0</v>
      </c>
      <c r="BV16" s="2"/>
      <c r="BW16" s="15">
        <f t="shared" si="2"/>
        <v>0</v>
      </c>
      <c r="BX16" s="256"/>
      <c r="BY16" s="256"/>
      <c r="BZ16" s="256"/>
      <c r="CA16" s="256"/>
    </row>
    <row r="17" spans="1:79" customFormat="1" ht="21" customHeight="1">
      <c r="A17" s="191"/>
      <c r="B17" s="191"/>
      <c r="C17" s="40" t="s">
        <v>36</v>
      </c>
      <c r="D17" s="591" t="s">
        <v>449</v>
      </c>
      <c r="E17" s="505">
        <v>175</v>
      </c>
      <c r="F17" s="487">
        <v>40107</v>
      </c>
      <c r="G17" s="844">
        <v>0</v>
      </c>
      <c r="H17" s="332" t="s">
        <v>1596</v>
      </c>
      <c r="I17" s="29">
        <v>36733</v>
      </c>
      <c r="J17" s="464" t="s">
        <v>451</v>
      </c>
      <c r="K17" s="299" t="s">
        <v>450</v>
      </c>
      <c r="L17" s="16">
        <v>0</v>
      </c>
      <c r="M17" s="266">
        <v>0</v>
      </c>
      <c r="N17" s="16">
        <v>0</v>
      </c>
      <c r="O17" s="266">
        <v>0</v>
      </c>
      <c r="P17" s="16">
        <v>0</v>
      </c>
      <c r="Q17" s="266">
        <v>0</v>
      </c>
      <c r="R17" s="16">
        <v>0</v>
      </c>
      <c r="S17" s="18"/>
      <c r="T17" s="189"/>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T17" s="2"/>
      <c r="BU17" s="171">
        <f t="shared" si="1"/>
        <v>0</v>
      </c>
      <c r="BV17" s="2"/>
      <c r="BW17" s="15">
        <f t="shared" si="2"/>
        <v>0</v>
      </c>
      <c r="BX17" s="256"/>
      <c r="BY17" s="256"/>
      <c r="BZ17" s="256"/>
      <c r="CA17" s="256"/>
    </row>
    <row r="18" spans="1:79" customFormat="1" ht="21" customHeight="1">
      <c r="A18" s="191"/>
      <c r="B18" s="191"/>
      <c r="C18" s="40" t="s">
        <v>38</v>
      </c>
      <c r="D18" s="36" t="s">
        <v>1862</v>
      </c>
      <c r="E18" s="505">
        <v>4513</v>
      </c>
      <c r="F18" s="489">
        <v>40210</v>
      </c>
      <c r="G18" s="844">
        <v>0</v>
      </c>
      <c r="H18" s="332" t="s">
        <v>1834</v>
      </c>
      <c r="I18" s="29">
        <v>39899</v>
      </c>
      <c r="J18" s="464" t="s">
        <v>1863</v>
      </c>
      <c r="K18" s="299" t="s">
        <v>1864</v>
      </c>
      <c r="L18" s="16">
        <v>0</v>
      </c>
      <c r="M18" s="266">
        <v>0</v>
      </c>
      <c r="N18" s="16">
        <v>0</v>
      </c>
      <c r="O18" s="266">
        <v>0</v>
      </c>
      <c r="P18" s="16">
        <v>0</v>
      </c>
      <c r="Q18" s="266">
        <v>0</v>
      </c>
      <c r="R18" s="16">
        <v>0</v>
      </c>
      <c r="S18" s="18"/>
      <c r="T18" s="189"/>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T18" s="2"/>
      <c r="BU18" s="171">
        <f t="shared" si="1"/>
        <v>0</v>
      </c>
      <c r="BV18" s="2"/>
      <c r="BW18" s="15">
        <f t="shared" si="2"/>
        <v>0</v>
      </c>
      <c r="BX18" s="256"/>
      <c r="BY18" s="256"/>
      <c r="BZ18" s="256"/>
      <c r="CA18" s="256"/>
    </row>
    <row r="19" spans="1:79" customFormat="1" ht="21" customHeight="1">
      <c r="A19" s="191"/>
      <c r="B19" s="191"/>
      <c r="C19" s="40" t="s">
        <v>50</v>
      </c>
      <c r="D19" s="591" t="s">
        <v>1719</v>
      </c>
      <c r="E19" s="505">
        <v>28</v>
      </c>
      <c r="F19" s="486">
        <v>40547</v>
      </c>
      <c r="G19" s="844">
        <v>0</v>
      </c>
      <c r="H19" s="332" t="s">
        <v>1596</v>
      </c>
      <c r="I19" s="29">
        <v>18050</v>
      </c>
      <c r="J19" s="457" t="s">
        <v>1177</v>
      </c>
      <c r="K19" s="299" t="s">
        <v>1176</v>
      </c>
      <c r="L19" s="16">
        <v>0</v>
      </c>
      <c r="M19" s="266">
        <v>0</v>
      </c>
      <c r="N19" s="16">
        <v>0</v>
      </c>
      <c r="O19" s="266">
        <v>0</v>
      </c>
      <c r="P19" s="16">
        <v>0</v>
      </c>
      <c r="Q19" s="266">
        <v>0</v>
      </c>
      <c r="R19" s="16">
        <v>0</v>
      </c>
      <c r="S19" s="18"/>
      <c r="T19" s="189"/>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T19" s="2"/>
      <c r="BU19" s="171">
        <f t="shared" si="1"/>
        <v>0</v>
      </c>
      <c r="BV19" s="2"/>
      <c r="BW19" s="15">
        <f t="shared" si="2"/>
        <v>0</v>
      </c>
      <c r="BX19" s="256"/>
      <c r="BY19" s="256"/>
      <c r="BZ19" s="256"/>
      <c r="CA19" s="256"/>
    </row>
    <row r="20" spans="1:79" customFormat="1" ht="21" customHeight="1">
      <c r="A20" s="191"/>
      <c r="B20" s="191"/>
      <c r="C20" s="40" t="s">
        <v>52</v>
      </c>
      <c r="D20" s="36" t="s">
        <v>1813</v>
      </c>
      <c r="E20" s="505">
        <v>331</v>
      </c>
      <c r="F20" s="486">
        <v>40626</v>
      </c>
      <c r="G20" s="844">
        <v>0</v>
      </c>
      <c r="H20" s="332" t="s">
        <v>1596</v>
      </c>
      <c r="I20" s="29">
        <v>16877</v>
      </c>
      <c r="J20" s="464" t="s">
        <v>1816</v>
      </c>
      <c r="K20" s="299" t="s">
        <v>1817</v>
      </c>
      <c r="L20" s="16">
        <v>0</v>
      </c>
      <c r="M20" s="266">
        <v>0</v>
      </c>
      <c r="N20" s="16">
        <v>0</v>
      </c>
      <c r="O20" s="266">
        <v>0</v>
      </c>
      <c r="P20" s="16">
        <v>0</v>
      </c>
      <c r="Q20" s="266">
        <v>0</v>
      </c>
      <c r="R20" s="16">
        <v>0</v>
      </c>
      <c r="S20" s="18"/>
      <c r="T20" s="189"/>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T20" s="2"/>
      <c r="BU20" s="171">
        <f t="shared" si="1"/>
        <v>0</v>
      </c>
      <c r="BV20" s="2"/>
      <c r="BW20" s="15">
        <f t="shared" si="2"/>
        <v>0</v>
      </c>
      <c r="BX20" s="256"/>
      <c r="BY20" s="256"/>
      <c r="BZ20" s="256"/>
      <c r="CA20" s="256"/>
    </row>
    <row r="21" spans="1:79" customFormat="1" ht="21" customHeight="1">
      <c r="A21" s="191"/>
      <c r="B21" s="191"/>
      <c r="C21" s="40" t="s">
        <v>54</v>
      </c>
      <c r="D21" s="591" t="s">
        <v>114</v>
      </c>
      <c r="E21" s="505">
        <v>1524</v>
      </c>
      <c r="F21" s="487">
        <v>40808</v>
      </c>
      <c r="G21" s="844">
        <v>0</v>
      </c>
      <c r="H21" s="332" t="s">
        <v>1834</v>
      </c>
      <c r="I21" s="29">
        <v>40808</v>
      </c>
      <c r="J21" s="464" t="s">
        <v>454</v>
      </c>
      <c r="K21" s="299" t="s">
        <v>453</v>
      </c>
      <c r="L21" s="16">
        <v>0</v>
      </c>
      <c r="M21" s="266">
        <v>0</v>
      </c>
      <c r="N21" s="16">
        <v>0</v>
      </c>
      <c r="O21" s="266">
        <v>0</v>
      </c>
      <c r="P21" s="16">
        <v>0</v>
      </c>
      <c r="Q21" s="266">
        <v>0</v>
      </c>
      <c r="R21" s="16">
        <v>0</v>
      </c>
      <c r="S21" s="18"/>
      <c r="T21" s="189"/>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T21" s="2"/>
      <c r="BU21" s="171">
        <f t="shared" si="1"/>
        <v>0</v>
      </c>
      <c r="BV21" s="2"/>
      <c r="BW21" s="15">
        <f t="shared" si="2"/>
        <v>0</v>
      </c>
      <c r="BX21" s="256"/>
      <c r="BY21" s="256"/>
      <c r="BZ21" s="256"/>
      <c r="CA21" s="256"/>
    </row>
    <row r="22" spans="1:79" customFormat="1" ht="21" customHeight="1">
      <c r="A22" s="191"/>
      <c r="B22" s="191"/>
      <c r="C22" s="40" t="s">
        <v>56</v>
      </c>
      <c r="D22" s="591" t="s">
        <v>1089</v>
      </c>
      <c r="E22" s="505">
        <v>6258</v>
      </c>
      <c r="F22" s="485">
        <v>41551</v>
      </c>
      <c r="G22" s="844">
        <v>0</v>
      </c>
      <c r="H22" s="332" t="s">
        <v>1596</v>
      </c>
      <c r="I22" s="29">
        <v>37930</v>
      </c>
      <c r="J22" s="458" t="s">
        <v>652</v>
      </c>
      <c r="K22" s="299" t="s">
        <v>651</v>
      </c>
      <c r="L22" s="16">
        <v>0</v>
      </c>
      <c r="M22" s="266">
        <v>0</v>
      </c>
      <c r="N22" s="16">
        <v>0</v>
      </c>
      <c r="O22" s="266">
        <v>0</v>
      </c>
      <c r="P22" s="16">
        <v>0</v>
      </c>
      <c r="Q22" s="266">
        <v>0</v>
      </c>
      <c r="R22" s="16">
        <v>0</v>
      </c>
      <c r="S22" s="18"/>
      <c r="T22" s="189"/>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T22" s="2"/>
      <c r="BU22" s="171">
        <f t="shared" si="1"/>
        <v>0</v>
      </c>
      <c r="BV22" s="2"/>
      <c r="BW22" s="15">
        <f t="shared" si="2"/>
        <v>0</v>
      </c>
      <c r="BX22" s="256"/>
      <c r="BY22" s="256"/>
      <c r="BZ22" s="256"/>
      <c r="CA22" s="256"/>
    </row>
    <row r="23" spans="1:79" customFormat="1" ht="21" customHeight="1">
      <c r="A23" s="191"/>
      <c r="B23" s="191"/>
      <c r="C23" s="40" t="s">
        <v>58</v>
      </c>
      <c r="D23" s="591" t="s">
        <v>915</v>
      </c>
      <c r="E23" s="505">
        <v>1723</v>
      </c>
      <c r="F23" s="485">
        <v>41647</v>
      </c>
      <c r="G23" s="844">
        <v>0</v>
      </c>
      <c r="H23" s="332" t="s">
        <v>1596</v>
      </c>
      <c r="I23" s="29">
        <v>41610</v>
      </c>
      <c r="J23" s="633" t="s">
        <v>916</v>
      </c>
      <c r="K23" s="299" t="s">
        <v>970</v>
      </c>
      <c r="L23" s="16">
        <v>0</v>
      </c>
      <c r="M23" s="266">
        <v>0</v>
      </c>
      <c r="N23" s="16">
        <v>0</v>
      </c>
      <c r="O23" s="266">
        <v>0</v>
      </c>
      <c r="P23" s="16">
        <v>0</v>
      </c>
      <c r="Q23" s="266">
        <v>0</v>
      </c>
      <c r="R23" s="16">
        <v>0</v>
      </c>
      <c r="S23" s="18"/>
      <c r="T23" s="189"/>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T23" s="2"/>
      <c r="BU23" s="171">
        <f t="shared" si="1"/>
        <v>0</v>
      </c>
      <c r="BV23" s="2"/>
      <c r="BW23" s="15">
        <f t="shared" si="2"/>
        <v>0</v>
      </c>
      <c r="BX23" s="256"/>
      <c r="BY23" s="256"/>
      <c r="BZ23" s="256"/>
      <c r="CA23" s="256"/>
    </row>
    <row r="24" spans="1:79" customFormat="1" ht="21" customHeight="1">
      <c r="A24" s="191"/>
      <c r="B24" s="191"/>
      <c r="C24" s="40" t="s">
        <v>59</v>
      </c>
      <c r="D24" s="36" t="s">
        <v>2248</v>
      </c>
      <c r="E24" s="505">
        <v>3224</v>
      </c>
      <c r="F24" s="485">
        <v>41831</v>
      </c>
      <c r="G24" s="844">
        <v>0</v>
      </c>
      <c r="H24" s="332" t="s">
        <v>1834</v>
      </c>
      <c r="I24" s="29">
        <v>21466</v>
      </c>
      <c r="J24" s="458" t="s">
        <v>2249</v>
      </c>
      <c r="K24" s="299" t="s">
        <v>2250</v>
      </c>
      <c r="L24" s="16">
        <v>0</v>
      </c>
      <c r="M24" s="266">
        <v>0</v>
      </c>
      <c r="N24" s="16">
        <v>0</v>
      </c>
      <c r="O24" s="266">
        <v>0</v>
      </c>
      <c r="P24" s="16">
        <v>0</v>
      </c>
      <c r="Q24" s="266">
        <v>0</v>
      </c>
      <c r="R24" s="16">
        <v>0</v>
      </c>
      <c r="S24" s="18"/>
      <c r="T24" s="189"/>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71">
        <f t="shared" si="0"/>
        <v>0</v>
      </c>
      <c r="BT24" s="2"/>
      <c r="BU24" s="171">
        <f t="shared" si="1"/>
        <v>0</v>
      </c>
      <c r="BV24" s="2"/>
      <c r="BW24" s="15">
        <f t="shared" si="2"/>
        <v>0</v>
      </c>
      <c r="BX24" s="256"/>
      <c r="BY24" s="256"/>
      <c r="BZ24" s="256"/>
      <c r="CA24" s="256"/>
    </row>
    <row r="25" spans="1:79" customFormat="1" ht="21" customHeight="1">
      <c r="A25" s="191"/>
      <c r="B25" s="191"/>
      <c r="C25" s="40" t="s">
        <v>61</v>
      </c>
      <c r="D25" s="591" t="s">
        <v>100</v>
      </c>
      <c r="E25" s="505">
        <v>1917</v>
      </c>
      <c r="F25" s="487">
        <v>41880</v>
      </c>
      <c r="G25" s="844">
        <v>0</v>
      </c>
      <c r="H25" s="332" t="s">
        <v>1834</v>
      </c>
      <c r="I25" s="29">
        <v>15981</v>
      </c>
      <c r="J25" s="464" t="s">
        <v>1685</v>
      </c>
      <c r="K25" s="299" t="s">
        <v>507</v>
      </c>
      <c r="L25" s="16">
        <v>0</v>
      </c>
      <c r="M25" s="266">
        <v>0</v>
      </c>
      <c r="N25" s="16">
        <v>0</v>
      </c>
      <c r="O25" s="266">
        <v>0</v>
      </c>
      <c r="P25" s="16">
        <v>0</v>
      </c>
      <c r="Q25" s="266">
        <v>0</v>
      </c>
      <c r="R25" s="16">
        <v>0</v>
      </c>
      <c r="S25" s="18"/>
      <c r="T25" s="189"/>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T25" s="2"/>
      <c r="BU25" s="171">
        <f t="shared" si="1"/>
        <v>0</v>
      </c>
      <c r="BV25" s="2"/>
      <c r="BW25" s="15">
        <f t="shared" si="2"/>
        <v>0</v>
      </c>
      <c r="BX25" s="256"/>
      <c r="BY25" s="256"/>
      <c r="BZ25" s="256"/>
      <c r="CA25" s="256"/>
    </row>
    <row r="26" spans="1:79" customFormat="1" ht="21" customHeight="1">
      <c r="A26" s="191"/>
      <c r="B26" s="191"/>
      <c r="C26" s="40" t="s">
        <v>63</v>
      </c>
      <c r="D26" s="591" t="s">
        <v>132</v>
      </c>
      <c r="E26" s="505">
        <v>1917</v>
      </c>
      <c r="F26" s="487">
        <v>41880</v>
      </c>
      <c r="G26" s="844">
        <v>0</v>
      </c>
      <c r="H26" s="332" t="s">
        <v>1834</v>
      </c>
      <c r="I26" s="29">
        <v>21930</v>
      </c>
      <c r="J26" s="464" t="s">
        <v>1685</v>
      </c>
      <c r="K26" s="299" t="s">
        <v>507</v>
      </c>
      <c r="L26" s="16">
        <v>0</v>
      </c>
      <c r="M26" s="266">
        <v>0</v>
      </c>
      <c r="N26" s="16">
        <v>0</v>
      </c>
      <c r="O26" s="266">
        <v>0</v>
      </c>
      <c r="P26" s="16">
        <v>0</v>
      </c>
      <c r="Q26" s="266">
        <v>0</v>
      </c>
      <c r="R26" s="16">
        <v>0</v>
      </c>
      <c r="S26" s="18"/>
      <c r="T26" s="189"/>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T26" s="2"/>
      <c r="BU26" s="171">
        <f t="shared" si="1"/>
        <v>0</v>
      </c>
      <c r="BV26" s="2"/>
      <c r="BW26" s="15">
        <f t="shared" si="2"/>
        <v>0</v>
      </c>
      <c r="BX26" s="256"/>
      <c r="BY26" s="256"/>
      <c r="BZ26" s="256"/>
      <c r="CA26" s="256"/>
    </row>
    <row r="27" spans="1:79" customFormat="1" ht="21" customHeight="1">
      <c r="A27" s="191"/>
      <c r="B27" s="191"/>
      <c r="C27" s="40" t="s">
        <v>64</v>
      </c>
      <c r="D27" s="591" t="s">
        <v>1180</v>
      </c>
      <c r="E27" s="505">
        <v>2409</v>
      </c>
      <c r="F27" s="485">
        <v>42051</v>
      </c>
      <c r="G27" s="844">
        <v>0</v>
      </c>
      <c r="H27" s="332" t="s">
        <v>1834</v>
      </c>
      <c r="I27" s="29">
        <v>43052</v>
      </c>
      <c r="J27" s="464" t="s">
        <v>638</v>
      </c>
      <c r="K27" s="299" t="s">
        <v>638</v>
      </c>
      <c r="L27" s="16">
        <v>0</v>
      </c>
      <c r="M27" s="266">
        <v>0</v>
      </c>
      <c r="N27" s="16">
        <v>0</v>
      </c>
      <c r="O27" s="266">
        <v>0</v>
      </c>
      <c r="P27" s="16">
        <v>0</v>
      </c>
      <c r="Q27" s="266">
        <v>0</v>
      </c>
      <c r="R27" s="16">
        <v>0</v>
      </c>
      <c r="S27" s="18"/>
      <c r="T27" s="189"/>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T27" s="2"/>
      <c r="BU27" s="171">
        <f t="shared" si="1"/>
        <v>0</v>
      </c>
      <c r="BV27" s="2"/>
      <c r="BW27" s="15">
        <f t="shared" si="2"/>
        <v>0</v>
      </c>
      <c r="BX27" s="256"/>
      <c r="BY27" s="256"/>
      <c r="BZ27" s="256"/>
      <c r="CA27" s="256"/>
    </row>
    <row r="28" spans="1:79" customFormat="1" ht="21" customHeight="1">
      <c r="A28" s="191"/>
      <c r="B28" s="191"/>
      <c r="C28" s="40" t="s">
        <v>66</v>
      </c>
      <c r="D28" s="591" t="s">
        <v>1686</v>
      </c>
      <c r="E28" s="505">
        <v>11420</v>
      </c>
      <c r="F28" s="486">
        <v>44035</v>
      </c>
      <c r="G28" s="844">
        <v>0</v>
      </c>
      <c r="H28" s="332" t="s">
        <v>1596</v>
      </c>
      <c r="I28" s="29"/>
      <c r="J28" s="457" t="s">
        <v>1689</v>
      </c>
      <c r="K28" s="299" t="s">
        <v>1690</v>
      </c>
      <c r="L28" s="16">
        <v>0</v>
      </c>
      <c r="M28" s="266">
        <v>0</v>
      </c>
      <c r="N28" s="16">
        <v>0</v>
      </c>
      <c r="O28" s="266">
        <v>0</v>
      </c>
      <c r="P28" s="16">
        <v>0</v>
      </c>
      <c r="Q28" s="266">
        <v>0</v>
      </c>
      <c r="R28" s="16">
        <v>0</v>
      </c>
      <c r="S28" s="18"/>
      <c r="T28" s="189"/>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T28" s="2"/>
      <c r="BU28" s="171">
        <f t="shared" si="1"/>
        <v>0</v>
      </c>
      <c r="BV28" s="2"/>
      <c r="BW28" s="15">
        <f t="shared" si="2"/>
        <v>0</v>
      </c>
      <c r="BX28" s="256"/>
      <c r="BY28" s="256"/>
      <c r="BZ28" s="256"/>
      <c r="CA28" s="256"/>
    </row>
    <row r="29" spans="1:79" customFormat="1" ht="21" customHeight="1">
      <c r="A29" s="191"/>
      <c r="B29" s="191"/>
      <c r="C29" s="40" t="s">
        <v>68</v>
      </c>
      <c r="D29" s="36" t="s">
        <v>1332</v>
      </c>
      <c r="E29" s="505">
        <v>10923</v>
      </c>
      <c r="F29" s="486">
        <v>44350</v>
      </c>
      <c r="G29" s="844">
        <v>0</v>
      </c>
      <c r="H29" s="332" t="s">
        <v>1596</v>
      </c>
      <c r="I29" s="29">
        <v>31951</v>
      </c>
      <c r="J29" s="457" t="s">
        <v>1210</v>
      </c>
      <c r="K29" s="299" t="s">
        <v>1209</v>
      </c>
      <c r="L29" s="16">
        <v>0</v>
      </c>
      <c r="M29" s="266">
        <v>0</v>
      </c>
      <c r="N29" s="16">
        <v>0</v>
      </c>
      <c r="O29" s="266">
        <v>0</v>
      </c>
      <c r="P29" s="16">
        <v>0</v>
      </c>
      <c r="Q29" s="266">
        <v>0</v>
      </c>
      <c r="R29" s="16">
        <v>0</v>
      </c>
      <c r="S29" s="18"/>
      <c r="T29" s="189"/>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T29" s="2"/>
      <c r="BU29" s="171">
        <f t="shared" si="1"/>
        <v>0</v>
      </c>
      <c r="BV29" s="2"/>
      <c r="BW29" s="15">
        <f t="shared" si="2"/>
        <v>0</v>
      </c>
      <c r="BX29" s="256"/>
      <c r="BY29" s="256"/>
      <c r="BZ29" s="256"/>
      <c r="CA29" s="256"/>
    </row>
    <row r="30" spans="1:79" customFormat="1" ht="21" customHeight="1">
      <c r="A30" s="830"/>
      <c r="B30" s="830"/>
      <c r="C30" s="40" t="s">
        <v>70</v>
      </c>
      <c r="D30" s="591" t="s">
        <v>1208</v>
      </c>
      <c r="E30" s="505">
        <v>10923</v>
      </c>
      <c r="F30" s="486">
        <v>44350</v>
      </c>
      <c r="G30" s="844">
        <v>0</v>
      </c>
      <c r="H30" s="332" t="s">
        <v>1596</v>
      </c>
      <c r="I30" s="29">
        <v>44342</v>
      </c>
      <c r="J30" s="457" t="s">
        <v>1210</v>
      </c>
      <c r="K30" s="299" t="s">
        <v>1209</v>
      </c>
      <c r="L30" s="822">
        <v>0</v>
      </c>
      <c r="M30" s="823">
        <v>0</v>
      </c>
      <c r="N30" s="822">
        <v>0</v>
      </c>
      <c r="O30" s="823">
        <v>0</v>
      </c>
      <c r="P30" s="822">
        <v>0</v>
      </c>
      <c r="Q30" s="266">
        <v>0</v>
      </c>
      <c r="R30" s="16">
        <v>0</v>
      </c>
      <c r="S30" s="824"/>
      <c r="T30" s="831"/>
      <c r="U30" s="824"/>
      <c r="V30" s="824"/>
      <c r="W30" s="824"/>
      <c r="X30" s="824"/>
      <c r="Y30" s="824"/>
      <c r="Z30" s="824"/>
      <c r="AA30" s="824"/>
      <c r="AB30" s="824"/>
      <c r="AC30" s="18"/>
      <c r="AD30" s="824"/>
      <c r="AE30" s="824"/>
      <c r="AF30" s="824"/>
      <c r="AG30" s="824"/>
      <c r="AH30" s="824"/>
      <c r="AI30" s="824"/>
      <c r="AJ30" s="824"/>
      <c r="AK30" s="824"/>
      <c r="AL30" s="824"/>
      <c r="AM30" s="824"/>
      <c r="AN30" s="824"/>
      <c r="AO30" s="824"/>
      <c r="AP30" s="18"/>
      <c r="AQ30" s="824"/>
      <c r="AR30" s="824"/>
      <c r="AS30" s="825"/>
      <c r="AT30" s="825"/>
      <c r="AU30" s="825"/>
      <c r="AV30" s="825"/>
      <c r="AW30" s="825"/>
      <c r="AX30" s="825"/>
      <c r="AY30" s="825"/>
      <c r="AZ30" s="825"/>
      <c r="BA30" s="825"/>
      <c r="BB30" s="825"/>
      <c r="BC30" s="19"/>
      <c r="BD30" s="825"/>
      <c r="BE30" s="825"/>
      <c r="BF30" s="825"/>
      <c r="BG30" s="825"/>
      <c r="BH30" s="825"/>
      <c r="BI30" s="825"/>
      <c r="BJ30" s="825"/>
      <c r="BK30" s="825"/>
      <c r="BL30" s="825"/>
      <c r="BM30" s="825"/>
      <c r="BN30" s="825"/>
      <c r="BO30" s="825"/>
      <c r="BP30" s="825"/>
      <c r="BQ30" s="825"/>
      <c r="BR30" s="825"/>
      <c r="BS30" s="171">
        <f t="shared" si="0"/>
        <v>0</v>
      </c>
      <c r="BT30" s="2"/>
      <c r="BU30" s="171">
        <f t="shared" si="1"/>
        <v>0</v>
      </c>
      <c r="BV30" s="2"/>
      <c r="BW30" s="15">
        <f t="shared" si="2"/>
        <v>0</v>
      </c>
      <c r="BX30" s="256"/>
      <c r="BY30" s="256"/>
      <c r="BZ30" s="256"/>
      <c r="CA30" s="256"/>
    </row>
    <row r="31" spans="1:79" customFormat="1" ht="21" customHeight="1">
      <c r="A31" s="191"/>
      <c r="B31" s="191"/>
      <c r="C31" s="40" t="s">
        <v>72</v>
      </c>
      <c r="D31" s="36" t="s">
        <v>2293</v>
      </c>
      <c r="E31" s="505">
        <v>11201</v>
      </c>
      <c r="F31" s="487">
        <v>44608</v>
      </c>
      <c r="G31" s="844">
        <v>0</v>
      </c>
      <c r="H31" s="332" t="s">
        <v>1834</v>
      </c>
      <c r="I31" s="29">
        <v>44635</v>
      </c>
      <c r="J31" s="464" t="s">
        <v>2295</v>
      </c>
      <c r="K31" s="299" t="s">
        <v>2295</v>
      </c>
      <c r="L31" s="16">
        <v>0</v>
      </c>
      <c r="M31" s="266">
        <v>0</v>
      </c>
      <c r="N31" s="16">
        <v>0</v>
      </c>
      <c r="O31" s="266">
        <v>0</v>
      </c>
      <c r="P31" s="16">
        <v>0</v>
      </c>
      <c r="Q31" s="266">
        <v>0</v>
      </c>
      <c r="R31" s="16">
        <v>0</v>
      </c>
      <c r="S31" s="18"/>
      <c r="T31" s="189"/>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T31" s="2"/>
      <c r="BU31" s="171">
        <f t="shared" si="1"/>
        <v>0</v>
      </c>
      <c r="BV31" s="2"/>
      <c r="BW31" s="15">
        <f t="shared" si="2"/>
        <v>0</v>
      </c>
      <c r="BX31" s="256"/>
      <c r="BY31" s="256"/>
      <c r="BZ31" s="256"/>
      <c r="CA31" s="256"/>
    </row>
    <row r="32" spans="1:79" customFormat="1" ht="21" customHeight="1">
      <c r="A32" s="191"/>
      <c r="B32" s="191"/>
      <c r="C32" s="40" t="s">
        <v>74</v>
      </c>
      <c r="D32" s="591" t="s">
        <v>1600</v>
      </c>
      <c r="E32" s="505">
        <v>11371</v>
      </c>
      <c r="F32" s="486">
        <v>44614</v>
      </c>
      <c r="G32" s="844">
        <v>0</v>
      </c>
      <c r="H32" s="332" t="s">
        <v>1596</v>
      </c>
      <c r="I32" s="29">
        <v>36775</v>
      </c>
      <c r="J32" s="458" t="s">
        <v>1602</v>
      </c>
      <c r="K32" s="299" t="s">
        <v>1601</v>
      </c>
      <c r="L32" s="16">
        <v>0</v>
      </c>
      <c r="M32" s="266">
        <v>0</v>
      </c>
      <c r="N32" s="16">
        <v>0</v>
      </c>
      <c r="O32" s="266">
        <v>0</v>
      </c>
      <c r="P32" s="16">
        <v>0</v>
      </c>
      <c r="Q32" s="266">
        <v>0</v>
      </c>
      <c r="R32" s="16">
        <v>0</v>
      </c>
      <c r="S32" s="18"/>
      <c r="T32" s="189"/>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71">
        <f t="shared" si="0"/>
        <v>0</v>
      </c>
      <c r="BT32" s="2"/>
      <c r="BU32" s="171">
        <f t="shared" si="1"/>
        <v>0</v>
      </c>
      <c r="BV32" s="2"/>
      <c r="BW32" s="15">
        <f t="shared" si="2"/>
        <v>0</v>
      </c>
      <c r="BX32" s="256"/>
      <c r="BY32" s="256"/>
      <c r="BZ32" s="256"/>
      <c r="CA32" s="256"/>
    </row>
    <row r="33" spans="1:79" customFormat="1" ht="21" customHeight="1">
      <c r="A33" s="191"/>
      <c r="B33" s="191"/>
      <c r="C33" s="40" t="s">
        <v>75</v>
      </c>
      <c r="D33" s="591" t="s">
        <v>1521</v>
      </c>
      <c r="E33" s="505">
        <v>11184</v>
      </c>
      <c r="F33" s="486">
        <v>44623</v>
      </c>
      <c r="G33" s="844">
        <v>0</v>
      </c>
      <c r="H33" s="332" t="s">
        <v>1596</v>
      </c>
      <c r="I33" s="29"/>
      <c r="J33" s="457" t="s">
        <v>1523</v>
      </c>
      <c r="K33" s="299" t="s">
        <v>1522</v>
      </c>
      <c r="L33" s="16">
        <v>0</v>
      </c>
      <c r="M33" s="266">
        <v>0</v>
      </c>
      <c r="N33" s="16">
        <v>0</v>
      </c>
      <c r="O33" s="266">
        <v>0</v>
      </c>
      <c r="P33" s="16">
        <v>0</v>
      </c>
      <c r="Q33" s="266">
        <v>0</v>
      </c>
      <c r="R33" s="16">
        <v>0</v>
      </c>
      <c r="S33" s="18"/>
      <c r="T33" s="189"/>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71">
        <f t="shared" si="0"/>
        <v>0</v>
      </c>
      <c r="BT33" s="2"/>
      <c r="BU33" s="171">
        <f t="shared" si="1"/>
        <v>0</v>
      </c>
      <c r="BV33" s="2"/>
      <c r="BW33" s="15">
        <f t="shared" si="2"/>
        <v>0</v>
      </c>
      <c r="BX33" s="256"/>
      <c r="BY33" s="256"/>
      <c r="BZ33" s="256"/>
      <c r="CA33" s="256"/>
    </row>
    <row r="34" spans="1:79" customFormat="1" ht="21" customHeight="1">
      <c r="A34" s="191"/>
      <c r="B34" s="191"/>
      <c r="C34" s="40" t="s">
        <v>77</v>
      </c>
      <c r="D34" s="36" t="s">
        <v>1818</v>
      </c>
      <c r="E34" s="505">
        <v>11319</v>
      </c>
      <c r="F34" s="488">
        <v>45196</v>
      </c>
      <c r="G34" s="844">
        <v>0</v>
      </c>
      <c r="H34" s="332" t="s">
        <v>1596</v>
      </c>
      <c r="I34" s="29">
        <v>15767</v>
      </c>
      <c r="J34" s="458" t="s">
        <v>1819</v>
      </c>
      <c r="K34" s="299" t="s">
        <v>1820</v>
      </c>
      <c r="L34" s="16">
        <v>0</v>
      </c>
      <c r="M34" s="266">
        <v>0</v>
      </c>
      <c r="N34" s="16">
        <v>0</v>
      </c>
      <c r="O34" s="266">
        <v>0</v>
      </c>
      <c r="P34" s="16">
        <v>0</v>
      </c>
      <c r="Q34" s="266">
        <v>0</v>
      </c>
      <c r="R34" s="16">
        <v>0</v>
      </c>
      <c r="S34" s="18"/>
      <c r="T34" s="189"/>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71">
        <f t="shared" si="0"/>
        <v>0</v>
      </c>
      <c r="BT34" s="2"/>
      <c r="BU34" s="171">
        <f t="shared" si="1"/>
        <v>0</v>
      </c>
      <c r="BV34" s="2"/>
      <c r="BW34" s="15">
        <f t="shared" si="2"/>
        <v>0</v>
      </c>
      <c r="BX34" s="256"/>
      <c r="BY34" s="256"/>
      <c r="BZ34" s="256"/>
      <c r="CA34" s="256"/>
    </row>
    <row r="35" spans="1:79" customFormat="1" ht="21" customHeight="1">
      <c r="A35" s="191"/>
      <c r="B35" s="191"/>
      <c r="C35" s="40" t="s">
        <v>79</v>
      </c>
      <c r="D35" s="36" t="s">
        <v>1848</v>
      </c>
      <c r="E35" s="505">
        <v>11585</v>
      </c>
      <c r="F35" s="489">
        <v>45495</v>
      </c>
      <c r="G35" s="844">
        <v>0</v>
      </c>
      <c r="H35" s="332" t="s">
        <v>1834</v>
      </c>
      <c r="I35" s="29">
        <v>45483</v>
      </c>
      <c r="J35" s="464" t="s">
        <v>1849</v>
      </c>
      <c r="K35" s="299" t="s">
        <v>1850</v>
      </c>
      <c r="L35" s="16">
        <v>0</v>
      </c>
      <c r="M35" s="266">
        <v>0</v>
      </c>
      <c r="N35" s="16">
        <v>0</v>
      </c>
      <c r="O35" s="266">
        <v>0</v>
      </c>
      <c r="P35" s="16">
        <v>0</v>
      </c>
      <c r="Q35" s="266">
        <v>0</v>
      </c>
      <c r="R35" s="16">
        <v>0</v>
      </c>
      <c r="S35" s="18"/>
      <c r="T35" s="189"/>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71">
        <f t="shared" si="0"/>
        <v>0</v>
      </c>
      <c r="BT35" s="2"/>
      <c r="BU35" s="171">
        <f t="shared" si="1"/>
        <v>0</v>
      </c>
      <c r="BV35" s="2"/>
      <c r="BW35" s="15">
        <f t="shared" si="2"/>
        <v>0</v>
      </c>
      <c r="BX35" s="256"/>
      <c r="BY35" s="256"/>
      <c r="BZ35" s="256"/>
      <c r="CA35" s="256"/>
    </row>
    <row r="36" spans="1:79" customFormat="1" ht="21" customHeight="1">
      <c r="A36" s="191"/>
      <c r="B36" s="191"/>
      <c r="C36" s="40" t="s">
        <v>80</v>
      </c>
      <c r="D36" s="36" t="s">
        <v>2291</v>
      </c>
      <c r="E36" s="505">
        <v>11773</v>
      </c>
      <c r="F36" s="487">
        <v>45758</v>
      </c>
      <c r="G36" s="844">
        <v>0</v>
      </c>
      <c r="H36" s="332" t="s">
        <v>1834</v>
      </c>
      <c r="I36" s="29"/>
      <c r="J36" s="464" t="s">
        <v>2287</v>
      </c>
      <c r="K36" s="299" t="s">
        <v>2288</v>
      </c>
      <c r="L36" s="16">
        <v>0</v>
      </c>
      <c r="M36" s="266">
        <v>0</v>
      </c>
      <c r="N36" s="16">
        <v>0</v>
      </c>
      <c r="O36" s="266">
        <v>0</v>
      </c>
      <c r="P36" s="16">
        <v>0</v>
      </c>
      <c r="Q36" s="266">
        <v>0</v>
      </c>
      <c r="R36" s="16">
        <v>0</v>
      </c>
      <c r="S36" s="18"/>
      <c r="T36" s="189"/>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71">
        <f t="shared" si="0"/>
        <v>0</v>
      </c>
      <c r="BT36" s="2"/>
      <c r="BU36" s="171">
        <f t="shared" si="1"/>
        <v>0</v>
      </c>
      <c r="BV36" s="2"/>
      <c r="BW36" s="15">
        <f t="shared" si="2"/>
        <v>0</v>
      </c>
      <c r="BX36" s="256"/>
      <c r="BY36" s="256"/>
      <c r="BZ36" s="256"/>
      <c r="CA36" s="256"/>
    </row>
    <row r="37" spans="1:79" customFormat="1" ht="21" customHeight="1">
      <c r="A37" s="191"/>
      <c r="B37" s="191"/>
      <c r="C37" s="40" t="s">
        <v>81</v>
      </c>
      <c r="D37" s="36" t="s">
        <v>246</v>
      </c>
      <c r="E37" s="505">
        <v>266</v>
      </c>
      <c r="F37" s="486">
        <v>41047</v>
      </c>
      <c r="G37" s="844">
        <v>0</v>
      </c>
      <c r="H37" s="332" t="s">
        <v>2327</v>
      </c>
      <c r="I37" s="29">
        <v>26378</v>
      </c>
      <c r="J37" s="457" t="s">
        <v>1385</v>
      </c>
      <c r="K37" s="299" t="s">
        <v>1384</v>
      </c>
      <c r="L37" s="16">
        <v>0</v>
      </c>
      <c r="M37" s="266">
        <v>0</v>
      </c>
      <c r="N37" s="16">
        <v>0</v>
      </c>
      <c r="O37" s="266">
        <v>0</v>
      </c>
      <c r="P37" s="16">
        <v>0</v>
      </c>
      <c r="Q37" s="266">
        <v>0</v>
      </c>
      <c r="R37" s="16">
        <v>0</v>
      </c>
      <c r="S37" s="18"/>
      <c r="T37" s="189"/>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71">
        <f t="shared" ref="BS37:BS38" si="3">COUNT(S37:AR37)</f>
        <v>0</v>
      </c>
      <c r="BT37" s="2"/>
      <c r="BU37" s="171">
        <f t="shared" ref="BU37:BU38" si="4">COUNT(AS37:BR37)</f>
        <v>0</v>
      </c>
      <c r="BV37" s="2"/>
      <c r="BW37" s="15">
        <f t="shared" ref="BW37:BW38" si="5">SUM(BS37,BU37)</f>
        <v>0</v>
      </c>
      <c r="BX37" s="256"/>
      <c r="BY37" s="256"/>
      <c r="BZ37" s="256"/>
      <c r="CA37" s="256"/>
    </row>
    <row r="38" spans="1:79" customFormat="1" ht="21" customHeight="1">
      <c r="A38" s="191"/>
      <c r="B38" s="191"/>
      <c r="C38" s="40" t="s">
        <v>83</v>
      </c>
      <c r="D38" s="36" t="s">
        <v>1871</v>
      </c>
      <c r="E38" s="505">
        <v>11328</v>
      </c>
      <c r="F38" s="489">
        <v>45062</v>
      </c>
      <c r="G38" s="844">
        <v>0</v>
      </c>
      <c r="H38" s="332" t="s">
        <v>2327</v>
      </c>
      <c r="I38" s="29">
        <v>17758</v>
      </c>
      <c r="J38" s="464" t="s">
        <v>1872</v>
      </c>
      <c r="K38" s="299" t="s">
        <v>1873</v>
      </c>
      <c r="L38" s="16">
        <v>0</v>
      </c>
      <c r="M38" s="266">
        <v>0</v>
      </c>
      <c r="N38" s="16">
        <v>0</v>
      </c>
      <c r="O38" s="266">
        <v>0</v>
      </c>
      <c r="P38" s="16">
        <v>0</v>
      </c>
      <c r="Q38" s="266">
        <v>0</v>
      </c>
      <c r="R38" s="16">
        <v>0</v>
      </c>
      <c r="S38" s="18"/>
      <c r="T38" s="189"/>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71">
        <f t="shared" si="3"/>
        <v>0</v>
      </c>
      <c r="BT38" s="2"/>
      <c r="BU38" s="171">
        <f t="shared" si="4"/>
        <v>0</v>
      </c>
      <c r="BV38" s="2"/>
      <c r="BW38" s="15">
        <f t="shared" si="5"/>
        <v>0</v>
      </c>
      <c r="BX38" s="256"/>
      <c r="BY38" s="256"/>
      <c r="BZ38" s="256"/>
      <c r="CA38" s="256"/>
    </row>
    <row r="39" spans="1:79" customFormat="1" ht="21" customHeight="1">
      <c r="A39" s="191"/>
      <c r="B39" s="191"/>
      <c r="C39" s="40" t="s">
        <v>85</v>
      </c>
      <c r="D39" s="591" t="s">
        <v>280</v>
      </c>
      <c r="E39" s="505">
        <v>9944</v>
      </c>
      <c r="F39" s="485">
        <v>38651</v>
      </c>
      <c r="G39" s="844">
        <v>0</v>
      </c>
      <c r="H39" s="332" t="s">
        <v>2327</v>
      </c>
      <c r="I39" s="29">
        <v>35828</v>
      </c>
      <c r="J39" s="457" t="s">
        <v>744</v>
      </c>
      <c r="K39" s="299" t="s">
        <v>743</v>
      </c>
      <c r="L39" s="16">
        <v>0</v>
      </c>
      <c r="M39" s="266">
        <v>0</v>
      </c>
      <c r="N39" s="16">
        <v>0</v>
      </c>
      <c r="O39" s="266">
        <v>0</v>
      </c>
      <c r="P39" s="16">
        <v>0</v>
      </c>
      <c r="Q39" s="266">
        <v>0</v>
      </c>
      <c r="R39" s="16">
        <v>0</v>
      </c>
      <c r="S39" s="18"/>
      <c r="T39" s="189"/>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71">
        <f t="shared" si="0"/>
        <v>0</v>
      </c>
      <c r="BT39" s="2"/>
      <c r="BU39" s="171">
        <f t="shared" si="1"/>
        <v>0</v>
      </c>
      <c r="BV39" s="2"/>
      <c r="BW39" s="15">
        <f t="shared" si="2"/>
        <v>0</v>
      </c>
      <c r="BX39" s="256"/>
      <c r="BY39" s="256"/>
      <c r="BZ39" s="256"/>
      <c r="CA39" s="256"/>
    </row>
    <row r="40" spans="1:79" s="159" customFormat="1" ht="34.5" customHeight="1">
      <c r="A40" s="60"/>
      <c r="B40" s="60"/>
      <c r="C40" s="60"/>
      <c r="D40" s="60"/>
      <c r="E40" s="188"/>
      <c r="F40" s="181"/>
      <c r="G40" s="573"/>
      <c r="H40" s="37"/>
      <c r="I40" s="37"/>
      <c r="J40" s="459"/>
      <c r="K40" s="37"/>
      <c r="L40" s="182"/>
      <c r="M40" s="182"/>
      <c r="N40" s="182"/>
      <c r="O40" s="182"/>
      <c r="P40" s="182"/>
      <c r="Q40" s="182"/>
      <c r="R40" s="182"/>
      <c r="S40" s="338" t="s">
        <v>281</v>
      </c>
      <c r="T40" s="340"/>
      <c r="U40" s="340"/>
      <c r="V40" s="342"/>
      <c r="W40" s="338" t="s">
        <v>1</v>
      </c>
      <c r="X40" s="340"/>
      <c r="Y40" s="340"/>
      <c r="Z40" s="342"/>
      <c r="AA40" s="340" t="s">
        <v>2</v>
      </c>
      <c r="AB40" s="340"/>
      <c r="AC40" s="901"/>
      <c r="AD40" s="340"/>
      <c r="AE40" s="342"/>
      <c r="AF40" s="340" t="s">
        <v>843</v>
      </c>
      <c r="AG40" s="340"/>
      <c r="AH40" s="340"/>
      <c r="AI40" s="342"/>
      <c r="AJ40" s="340" t="s">
        <v>4</v>
      </c>
      <c r="AK40" s="340"/>
      <c r="AL40" s="340"/>
      <c r="AM40" s="342"/>
      <c r="AN40" s="340" t="s">
        <v>845</v>
      </c>
      <c r="AO40" s="340"/>
      <c r="AP40" s="901"/>
      <c r="AQ40" s="340"/>
      <c r="AR40" s="342"/>
      <c r="AS40" s="340" t="s">
        <v>846</v>
      </c>
      <c r="AT40" s="340"/>
      <c r="AU40" s="340"/>
      <c r="AV40" s="342"/>
      <c r="AW40" s="340" t="s">
        <v>7</v>
      </c>
      <c r="AX40" s="340"/>
      <c r="AY40" s="340"/>
      <c r="AZ40" s="342"/>
      <c r="BA40" s="340" t="s">
        <v>8</v>
      </c>
      <c r="BB40" s="340"/>
      <c r="BC40" s="901"/>
      <c r="BD40" s="340"/>
      <c r="BE40" s="342"/>
      <c r="BF40" s="340" t="s">
        <v>9</v>
      </c>
      <c r="BG40" s="340"/>
      <c r="BH40" s="340"/>
      <c r="BI40" s="342"/>
      <c r="BJ40" s="340" t="s">
        <v>847</v>
      </c>
      <c r="BK40" s="340"/>
      <c r="BL40" s="340"/>
      <c r="BM40" s="342"/>
      <c r="BN40" s="340" t="s">
        <v>10</v>
      </c>
      <c r="BO40" s="340"/>
      <c r="BP40" s="340"/>
      <c r="BQ40" s="340"/>
      <c r="BR40" s="342"/>
      <c r="BS40" s="38"/>
      <c r="BU40" s="187"/>
      <c r="BW40" s="23"/>
    </row>
    <row r="41" spans="1:79" s="528" customFormat="1" ht="34.5" customHeight="1">
      <c r="A41" s="636" t="s">
        <v>301</v>
      </c>
      <c r="B41" s="636" t="s">
        <v>1604</v>
      </c>
      <c r="C41" s="535" t="s">
        <v>12</v>
      </c>
      <c r="D41" s="636" t="s">
        <v>13</v>
      </c>
      <c r="E41" s="634" t="s">
        <v>1668</v>
      </c>
      <c r="F41" s="637" t="s">
        <v>14</v>
      </c>
      <c r="G41" s="506" t="s">
        <v>2283</v>
      </c>
      <c r="H41" s="637" t="s">
        <v>1614</v>
      </c>
      <c r="I41" s="637" t="s">
        <v>1615</v>
      </c>
      <c r="J41" s="634" t="s">
        <v>299</v>
      </c>
      <c r="K41" s="637" t="s">
        <v>298</v>
      </c>
      <c r="L41" s="508" t="s">
        <v>1355</v>
      </c>
      <c r="M41" s="511" t="s">
        <v>1554</v>
      </c>
      <c r="N41" s="508" t="s">
        <v>1555</v>
      </c>
      <c r="O41" s="511" t="s">
        <v>1764</v>
      </c>
      <c r="P41" s="508" t="s">
        <v>1765</v>
      </c>
      <c r="Q41" s="511" t="s">
        <v>2282</v>
      </c>
      <c r="R41" s="508" t="s">
        <v>2283</v>
      </c>
      <c r="S41" s="679">
        <v>6</v>
      </c>
      <c r="T41" s="527">
        <v>13</v>
      </c>
      <c r="U41" s="527">
        <v>20</v>
      </c>
      <c r="V41" s="527">
        <v>27</v>
      </c>
      <c r="W41" s="527">
        <v>3</v>
      </c>
      <c r="X41" s="527">
        <v>10</v>
      </c>
      <c r="Y41" s="527">
        <v>17</v>
      </c>
      <c r="Z41" s="527">
        <v>24</v>
      </c>
      <c r="AA41" s="527">
        <v>3</v>
      </c>
      <c r="AB41" s="527">
        <v>10</v>
      </c>
      <c r="AC41" s="527">
        <v>17</v>
      </c>
      <c r="AD41" s="527">
        <v>24</v>
      </c>
      <c r="AE41" s="527">
        <v>31</v>
      </c>
      <c r="AF41" s="527">
        <v>7</v>
      </c>
      <c r="AG41" s="527">
        <v>14</v>
      </c>
      <c r="AH41" s="527">
        <v>21</v>
      </c>
      <c r="AI41" s="527">
        <v>28</v>
      </c>
      <c r="AJ41" s="527">
        <v>5</v>
      </c>
      <c r="AK41" s="527">
        <v>12</v>
      </c>
      <c r="AL41" s="527">
        <v>19</v>
      </c>
      <c r="AM41" s="527">
        <v>26</v>
      </c>
      <c r="AN41" s="679">
        <v>2</v>
      </c>
      <c r="AO41" s="527">
        <v>9</v>
      </c>
      <c r="AP41" s="527">
        <v>16</v>
      </c>
      <c r="AQ41" s="527">
        <v>23</v>
      </c>
      <c r="AR41" s="527">
        <v>30</v>
      </c>
      <c r="AS41" s="527">
        <v>7</v>
      </c>
      <c r="AT41" s="527">
        <v>14</v>
      </c>
      <c r="AU41" s="527">
        <v>21</v>
      </c>
      <c r="AV41" s="527">
        <v>28</v>
      </c>
      <c r="AW41" s="527">
        <v>4</v>
      </c>
      <c r="AX41" s="527">
        <v>11</v>
      </c>
      <c r="AY41" s="527">
        <v>18</v>
      </c>
      <c r="AZ41" s="527">
        <v>25</v>
      </c>
      <c r="BA41" s="527">
        <v>1</v>
      </c>
      <c r="BB41" s="527">
        <v>8</v>
      </c>
      <c r="BC41" s="527">
        <v>15</v>
      </c>
      <c r="BD41" s="527">
        <v>22</v>
      </c>
      <c r="BE41" s="527">
        <v>29</v>
      </c>
      <c r="BF41" s="527">
        <v>6</v>
      </c>
      <c r="BG41" s="527">
        <v>13</v>
      </c>
      <c r="BH41" s="527">
        <v>20</v>
      </c>
      <c r="BI41" s="527">
        <v>27</v>
      </c>
      <c r="BJ41" s="527">
        <v>3</v>
      </c>
      <c r="BK41" s="527">
        <v>10</v>
      </c>
      <c r="BL41" s="527">
        <v>17</v>
      </c>
      <c r="BM41" s="527">
        <v>24</v>
      </c>
      <c r="BN41" s="527">
        <v>1</v>
      </c>
      <c r="BO41" s="679">
        <v>8</v>
      </c>
      <c r="BP41" s="527">
        <v>15</v>
      </c>
      <c r="BQ41" s="527">
        <v>22</v>
      </c>
      <c r="BR41" s="527">
        <v>29</v>
      </c>
      <c r="BS41" s="501" t="s">
        <v>877</v>
      </c>
      <c r="BT41" s="502"/>
      <c r="BU41" s="501" t="s">
        <v>878</v>
      </c>
      <c r="BV41" s="177"/>
      <c r="BW41" s="501" t="s">
        <v>1671</v>
      </c>
    </row>
    <row r="42" spans="1:79" s="256" customFormat="1" ht="21" customHeight="1">
      <c r="A42" s="258"/>
      <c r="B42" s="258"/>
      <c r="C42" s="40" t="s">
        <v>16</v>
      </c>
      <c r="D42" s="591" t="s">
        <v>28</v>
      </c>
      <c r="E42" s="505">
        <v>218</v>
      </c>
      <c r="F42" s="485">
        <v>37074</v>
      </c>
      <c r="G42" s="844">
        <v>8</v>
      </c>
      <c r="H42" s="332" t="s">
        <v>1596</v>
      </c>
      <c r="I42" s="29">
        <v>36810</v>
      </c>
      <c r="J42" s="633" t="s">
        <v>764</v>
      </c>
      <c r="K42" s="136" t="s">
        <v>763</v>
      </c>
      <c r="L42" s="16">
        <v>0</v>
      </c>
      <c r="M42" s="266">
        <v>0</v>
      </c>
      <c r="N42" s="16">
        <v>0</v>
      </c>
      <c r="O42" s="266">
        <v>8</v>
      </c>
      <c r="P42" s="16">
        <v>8</v>
      </c>
      <c r="Q42" s="266">
        <v>0</v>
      </c>
      <c r="R42" s="16">
        <v>8</v>
      </c>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171">
        <f>COUNT(S42:AR42)</f>
        <v>0</v>
      </c>
      <c r="BU42" s="171">
        <f>COUNT(AS42:BR42)</f>
        <v>0</v>
      </c>
      <c r="BW42" s="15">
        <f t="shared" ref="BW42:BW44" si="6">SUM(BS42,BU42)</f>
        <v>0</v>
      </c>
    </row>
    <row r="43" spans="1:79" s="256" customFormat="1" ht="21" customHeight="1">
      <c r="A43" s="258"/>
      <c r="B43" s="258"/>
      <c r="C43" s="40" t="s">
        <v>17</v>
      </c>
      <c r="D43" s="137" t="s">
        <v>2190</v>
      </c>
      <c r="E43" s="505">
        <v>11686</v>
      </c>
      <c r="F43" s="487">
        <v>43703</v>
      </c>
      <c r="G43" s="844">
        <v>0</v>
      </c>
      <c r="H43" s="299" t="s">
        <v>1834</v>
      </c>
      <c r="I43" s="26">
        <v>43705</v>
      </c>
      <c r="J43" s="458" t="s">
        <v>2191</v>
      </c>
      <c r="K43" s="136" t="s">
        <v>2192</v>
      </c>
      <c r="L43" s="16">
        <v>0</v>
      </c>
      <c r="M43" s="266">
        <v>0</v>
      </c>
      <c r="N43" s="16">
        <v>0</v>
      </c>
      <c r="O43" s="266">
        <v>0</v>
      </c>
      <c r="P43" s="16">
        <v>0</v>
      </c>
      <c r="Q43" s="266">
        <v>0</v>
      </c>
      <c r="R43" s="16">
        <v>0</v>
      </c>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171">
        <f>COUNT(S43:AR43)</f>
        <v>0</v>
      </c>
      <c r="BU43" s="171">
        <f>COUNT(AS43:BR43)</f>
        <v>0</v>
      </c>
      <c r="BW43" s="15">
        <f t="shared" ref="BW43" si="7">SUM(BS43,BU43)</f>
        <v>0</v>
      </c>
    </row>
    <row r="44" spans="1:79" s="256" customFormat="1" ht="21" customHeight="1">
      <c r="A44" s="258"/>
      <c r="B44" s="258"/>
      <c r="C44" s="40" t="s">
        <v>19</v>
      </c>
      <c r="D44" s="795" t="s">
        <v>2438</v>
      </c>
      <c r="E44" s="796">
        <v>11866</v>
      </c>
      <c r="F44" s="962">
        <v>45778</v>
      </c>
      <c r="G44" s="844">
        <v>0</v>
      </c>
      <c r="H44" s="799" t="s">
        <v>2327</v>
      </c>
      <c r="I44" s="1016"/>
      <c r="J44" s="1010" t="s">
        <v>2441</v>
      </c>
      <c r="K44" s="1011" t="s">
        <v>2439</v>
      </c>
      <c r="L44" s="16">
        <v>0</v>
      </c>
      <c r="M44" s="266">
        <v>0</v>
      </c>
      <c r="N44" s="16">
        <v>0</v>
      </c>
      <c r="O44" s="266">
        <v>0</v>
      </c>
      <c r="P44" s="16">
        <v>0</v>
      </c>
      <c r="Q44" s="266">
        <v>0</v>
      </c>
      <c r="R44" s="16">
        <v>0</v>
      </c>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171">
        <f>COUNT(S44:AR44)</f>
        <v>0</v>
      </c>
      <c r="BU44" s="171">
        <f>COUNT(AS44:BR44)</f>
        <v>0</v>
      </c>
      <c r="BW44" s="15">
        <f t="shared" si="6"/>
        <v>0</v>
      </c>
    </row>
    <row r="45" spans="1:79" s="159" customFormat="1" ht="34.5" customHeight="1">
      <c r="A45" s="60"/>
      <c r="B45" s="60"/>
      <c r="C45" s="60"/>
      <c r="D45" s="60"/>
      <c r="E45" s="188"/>
      <c r="F45" s="181"/>
      <c r="G45" s="573"/>
      <c r="H45" s="37"/>
      <c r="I45" s="37"/>
      <c r="J45" s="459"/>
      <c r="K45" s="37"/>
      <c r="L45" s="182"/>
      <c r="M45" s="182"/>
      <c r="N45" s="182"/>
      <c r="O45" s="182"/>
      <c r="P45" s="182"/>
      <c r="Q45" s="182"/>
      <c r="R45" s="182"/>
      <c r="S45" s="338" t="s">
        <v>281</v>
      </c>
      <c r="T45" s="340"/>
      <c r="U45" s="340"/>
      <c r="V45" s="342"/>
      <c r="W45" s="338" t="s">
        <v>1</v>
      </c>
      <c r="X45" s="340"/>
      <c r="Y45" s="340"/>
      <c r="Z45" s="342"/>
      <c r="AA45" s="340" t="s">
        <v>2</v>
      </c>
      <c r="AB45" s="340"/>
      <c r="AC45" s="901"/>
      <c r="AD45" s="340"/>
      <c r="AE45" s="342"/>
      <c r="AF45" s="340" t="s">
        <v>843</v>
      </c>
      <c r="AG45" s="340"/>
      <c r="AH45" s="340"/>
      <c r="AI45" s="342"/>
      <c r="AJ45" s="340" t="s">
        <v>4</v>
      </c>
      <c r="AK45" s="340"/>
      <c r="AL45" s="340"/>
      <c r="AM45" s="342"/>
      <c r="AN45" s="340" t="s">
        <v>845</v>
      </c>
      <c r="AO45" s="340"/>
      <c r="AP45" s="901"/>
      <c r="AQ45" s="340"/>
      <c r="AR45" s="342"/>
      <c r="AS45" s="340" t="s">
        <v>846</v>
      </c>
      <c r="AT45" s="340"/>
      <c r="AU45" s="340"/>
      <c r="AV45" s="342"/>
      <c r="AW45" s="340" t="s">
        <v>7</v>
      </c>
      <c r="AX45" s="340"/>
      <c r="AY45" s="340"/>
      <c r="AZ45" s="342"/>
      <c r="BA45" s="340" t="s">
        <v>8</v>
      </c>
      <c r="BB45" s="340"/>
      <c r="BC45" s="901"/>
      <c r="BD45" s="340"/>
      <c r="BE45" s="342"/>
      <c r="BF45" s="340" t="s">
        <v>9</v>
      </c>
      <c r="BG45" s="340"/>
      <c r="BH45" s="340"/>
      <c r="BI45" s="342"/>
      <c r="BJ45" s="340" t="s">
        <v>847</v>
      </c>
      <c r="BK45" s="340"/>
      <c r="BL45" s="340"/>
      <c r="BM45" s="342"/>
      <c r="BN45" s="340" t="s">
        <v>10</v>
      </c>
      <c r="BO45" s="340"/>
      <c r="BP45" s="340"/>
      <c r="BQ45" s="340"/>
      <c r="BR45" s="342"/>
      <c r="BS45" s="38"/>
      <c r="BU45" s="187"/>
      <c r="BW45" s="23"/>
    </row>
    <row r="46" spans="1:79" s="528" customFormat="1" ht="34.5" customHeight="1">
      <c r="A46" s="636" t="s">
        <v>301</v>
      </c>
      <c r="B46" s="636" t="s">
        <v>1604</v>
      </c>
      <c r="C46" s="535" t="s">
        <v>12</v>
      </c>
      <c r="D46" s="636" t="s">
        <v>266</v>
      </c>
      <c r="E46" s="634" t="s">
        <v>1668</v>
      </c>
      <c r="F46" s="637" t="s">
        <v>14</v>
      </c>
      <c r="G46" s="506" t="s">
        <v>2283</v>
      </c>
      <c r="H46" s="637" t="s">
        <v>1614</v>
      </c>
      <c r="I46" s="637" t="s">
        <v>1615</v>
      </c>
      <c r="J46" s="634" t="s">
        <v>299</v>
      </c>
      <c r="K46" s="637" t="s">
        <v>298</v>
      </c>
      <c r="L46" s="508" t="s">
        <v>1355</v>
      </c>
      <c r="M46" s="511" t="s">
        <v>1554</v>
      </c>
      <c r="N46" s="508" t="s">
        <v>1555</v>
      </c>
      <c r="O46" s="511" t="s">
        <v>1764</v>
      </c>
      <c r="P46" s="508" t="s">
        <v>1765</v>
      </c>
      <c r="Q46" s="511" t="s">
        <v>2282</v>
      </c>
      <c r="R46" s="508" t="s">
        <v>2283</v>
      </c>
      <c r="S46" s="679">
        <v>6</v>
      </c>
      <c r="T46" s="527">
        <v>13</v>
      </c>
      <c r="U46" s="527">
        <v>20</v>
      </c>
      <c r="V46" s="527">
        <v>27</v>
      </c>
      <c r="W46" s="527">
        <v>3</v>
      </c>
      <c r="X46" s="527">
        <v>10</v>
      </c>
      <c r="Y46" s="527">
        <v>17</v>
      </c>
      <c r="Z46" s="527">
        <v>24</v>
      </c>
      <c r="AA46" s="527">
        <v>3</v>
      </c>
      <c r="AB46" s="527">
        <v>10</v>
      </c>
      <c r="AC46" s="527">
        <v>17</v>
      </c>
      <c r="AD46" s="527">
        <v>24</v>
      </c>
      <c r="AE46" s="527">
        <v>31</v>
      </c>
      <c r="AF46" s="527">
        <v>7</v>
      </c>
      <c r="AG46" s="527">
        <v>14</v>
      </c>
      <c r="AH46" s="527">
        <v>21</v>
      </c>
      <c r="AI46" s="527">
        <v>28</v>
      </c>
      <c r="AJ46" s="527">
        <v>5</v>
      </c>
      <c r="AK46" s="527">
        <v>12</v>
      </c>
      <c r="AL46" s="527">
        <v>19</v>
      </c>
      <c r="AM46" s="527">
        <v>26</v>
      </c>
      <c r="AN46" s="679">
        <v>2</v>
      </c>
      <c r="AO46" s="527">
        <v>9</v>
      </c>
      <c r="AP46" s="527">
        <v>16</v>
      </c>
      <c r="AQ46" s="527">
        <v>23</v>
      </c>
      <c r="AR46" s="527">
        <v>30</v>
      </c>
      <c r="AS46" s="527">
        <v>7</v>
      </c>
      <c r="AT46" s="527">
        <v>14</v>
      </c>
      <c r="AU46" s="527">
        <v>21</v>
      </c>
      <c r="AV46" s="527">
        <v>28</v>
      </c>
      <c r="AW46" s="527">
        <v>4</v>
      </c>
      <c r="AX46" s="527">
        <v>11</v>
      </c>
      <c r="AY46" s="527">
        <v>18</v>
      </c>
      <c r="AZ46" s="527">
        <v>25</v>
      </c>
      <c r="BA46" s="527">
        <v>1</v>
      </c>
      <c r="BB46" s="527">
        <v>8</v>
      </c>
      <c r="BC46" s="527">
        <v>15</v>
      </c>
      <c r="BD46" s="527">
        <v>22</v>
      </c>
      <c r="BE46" s="527">
        <v>29</v>
      </c>
      <c r="BF46" s="527">
        <v>6</v>
      </c>
      <c r="BG46" s="527">
        <v>13</v>
      </c>
      <c r="BH46" s="527">
        <v>20</v>
      </c>
      <c r="BI46" s="527">
        <v>27</v>
      </c>
      <c r="BJ46" s="527">
        <v>3</v>
      </c>
      <c r="BK46" s="527">
        <v>10</v>
      </c>
      <c r="BL46" s="527">
        <v>17</v>
      </c>
      <c r="BM46" s="527">
        <v>24</v>
      </c>
      <c r="BN46" s="527">
        <v>1</v>
      </c>
      <c r="BO46" s="679">
        <v>8</v>
      </c>
      <c r="BP46" s="527">
        <v>15</v>
      </c>
      <c r="BQ46" s="527">
        <v>22</v>
      </c>
      <c r="BR46" s="527">
        <v>29</v>
      </c>
      <c r="BS46" s="501" t="s">
        <v>877</v>
      </c>
      <c r="BT46" s="502"/>
      <c r="BU46" s="501" t="s">
        <v>878</v>
      </c>
      <c r="BV46" s="177"/>
      <c r="BW46" s="501" t="s">
        <v>1671</v>
      </c>
    </row>
    <row r="47" spans="1:79" s="188" customFormat="1" ht="21" customHeight="1">
      <c r="A47" s="40"/>
      <c r="B47" s="40"/>
      <c r="C47" s="40" t="s">
        <v>16</v>
      </c>
      <c r="D47" s="591" t="s">
        <v>1639</v>
      </c>
      <c r="E47" s="505">
        <v>263</v>
      </c>
      <c r="F47" s="485">
        <v>38610</v>
      </c>
      <c r="G47" s="844">
        <v>127</v>
      </c>
      <c r="H47" s="69">
        <v>2019</v>
      </c>
      <c r="I47" s="26">
        <v>38637</v>
      </c>
      <c r="J47" s="458" t="s">
        <v>809</v>
      </c>
      <c r="K47" s="411" t="s">
        <v>1650</v>
      </c>
      <c r="L47" s="16">
        <v>75</v>
      </c>
      <c r="M47" s="266">
        <v>19</v>
      </c>
      <c r="N47" s="16">
        <v>94</v>
      </c>
      <c r="O47" s="266">
        <v>22</v>
      </c>
      <c r="P47" s="16">
        <v>116</v>
      </c>
      <c r="Q47" s="266">
        <v>11</v>
      </c>
      <c r="R47" s="16">
        <v>127</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20"/>
      <c r="BS47" s="171">
        <f>COUNT(S47:AR47)</f>
        <v>0</v>
      </c>
      <c r="BT47" s="159"/>
      <c r="BU47" s="171">
        <f>COUNT(AS47:BR47)</f>
        <v>0</v>
      </c>
      <c r="BV47" s="159"/>
      <c r="BW47" s="15">
        <f t="shared" ref="BW47:BW48" si="8">SUM(BS47,BU47)</f>
        <v>0</v>
      </c>
    </row>
    <row r="48" spans="1:79" s="188" customFormat="1" ht="21" customHeight="1">
      <c r="A48" s="172"/>
      <c r="B48" s="172"/>
      <c r="C48" s="40" t="s">
        <v>17</v>
      </c>
      <c r="D48" s="591" t="s">
        <v>1512</v>
      </c>
      <c r="E48" s="505">
        <v>11373</v>
      </c>
      <c r="F48" s="485">
        <v>43006</v>
      </c>
      <c r="G48" s="844">
        <v>1</v>
      </c>
      <c r="H48" s="69">
        <v>2023</v>
      </c>
      <c r="I48" s="26">
        <v>43011</v>
      </c>
      <c r="J48" s="458" t="s">
        <v>1513</v>
      </c>
      <c r="K48" s="411" t="s">
        <v>1647</v>
      </c>
      <c r="L48" s="16">
        <v>0</v>
      </c>
      <c r="M48" s="266">
        <v>1</v>
      </c>
      <c r="N48" s="16">
        <v>1</v>
      </c>
      <c r="O48" s="266">
        <v>0</v>
      </c>
      <c r="P48" s="16">
        <v>1</v>
      </c>
      <c r="Q48" s="266">
        <v>0</v>
      </c>
      <c r="R48" s="16">
        <v>1</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73"/>
      <c r="BS48" s="171">
        <f>COUNT(S48:AR48)</f>
        <v>0</v>
      </c>
      <c r="BT48" s="159"/>
      <c r="BU48" s="171">
        <f>COUNT(AS48:BR48)</f>
        <v>0</v>
      </c>
      <c r="BV48" s="159"/>
      <c r="BW48" s="15">
        <f t="shared" si="8"/>
        <v>0</v>
      </c>
    </row>
    <row r="49" spans="1:79" s="2" customFormat="1" ht="15.75" customHeight="1">
      <c r="A49" s="159"/>
      <c r="B49" s="159"/>
      <c r="C49" s="60"/>
      <c r="D49" s="224"/>
      <c r="E49" s="517"/>
      <c r="F49" s="490"/>
      <c r="G49" s="850"/>
      <c r="H49" s="37"/>
      <c r="I49" s="44"/>
      <c r="J49" s="449"/>
      <c r="K49" s="37"/>
      <c r="L49" s="45"/>
      <c r="M49" s="45"/>
      <c r="N49" s="45"/>
      <c r="O49" s="45"/>
      <c r="P49" s="45"/>
      <c r="Q49" s="45"/>
      <c r="R49" s="45"/>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1"/>
      <c r="BT49" s="159"/>
      <c r="BU49" s="187"/>
      <c r="BV49" s="159"/>
      <c r="BW49" s="23"/>
    </row>
    <row r="50" spans="1:79" s="2" customFormat="1" ht="15.75" customHeight="1">
      <c r="A50" s="159"/>
      <c r="B50" s="159"/>
      <c r="C50" s="60"/>
      <c r="D50" s="224"/>
      <c r="E50" s="517"/>
      <c r="F50" s="490"/>
      <c r="G50" s="850"/>
      <c r="H50" s="37"/>
      <c r="I50" s="44"/>
      <c r="J50" s="449"/>
      <c r="K50" s="37"/>
      <c r="L50" s="45"/>
      <c r="M50" s="45"/>
      <c r="N50" s="45"/>
      <c r="O50" s="45"/>
      <c r="P50" s="45"/>
      <c r="Q50" s="45"/>
      <c r="R50" s="45"/>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1"/>
      <c r="BT50" s="159"/>
      <c r="BU50" s="187"/>
      <c r="BV50" s="159"/>
      <c r="BW50" s="23"/>
    </row>
    <row r="51" spans="1:79" s="2" customFormat="1" ht="15.75" customHeight="1">
      <c r="A51" s="159"/>
      <c r="B51" s="159"/>
      <c r="C51" s="60"/>
      <c r="D51" s="224"/>
      <c r="E51" s="517"/>
      <c r="F51" s="490"/>
      <c r="G51" s="850"/>
      <c r="H51" s="37"/>
      <c r="I51" s="44"/>
      <c r="J51" s="449"/>
      <c r="K51" s="37"/>
      <c r="L51" s="45"/>
      <c r="M51" s="45"/>
      <c r="N51" s="45"/>
      <c r="O51" s="45"/>
      <c r="P51" s="45"/>
      <c r="Q51" s="45"/>
      <c r="R51" s="45"/>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1"/>
      <c r="BT51" s="159"/>
      <c r="BU51" s="187"/>
      <c r="BV51" s="159"/>
      <c r="BW51" s="23"/>
    </row>
    <row r="52" spans="1:79" s="2" customFormat="1" ht="15.75" customHeight="1">
      <c r="A52" s="159"/>
      <c r="B52" s="159"/>
      <c r="C52" s="60"/>
      <c r="D52" s="224"/>
      <c r="E52" s="517"/>
      <c r="F52" s="490"/>
      <c r="G52" s="850"/>
      <c r="H52" s="37"/>
      <c r="I52" s="44"/>
      <c r="J52" s="449"/>
      <c r="K52" s="37"/>
      <c r="L52" s="45"/>
      <c r="M52" s="45"/>
      <c r="N52" s="45"/>
      <c r="O52" s="45"/>
      <c r="P52" s="45"/>
      <c r="Q52" s="45"/>
      <c r="R52" s="45"/>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1"/>
      <c r="BT52" s="159"/>
      <c r="BU52" s="187"/>
      <c r="BV52" s="159"/>
      <c r="BW52" s="23"/>
    </row>
    <row r="53" spans="1:79" s="2" customFormat="1" ht="15.75" customHeight="1">
      <c r="A53" s="159"/>
      <c r="B53" s="159"/>
      <c r="C53" s="60"/>
      <c r="D53" s="224"/>
      <c r="E53" s="517"/>
      <c r="F53" s="490"/>
      <c r="G53" s="850"/>
      <c r="H53" s="37"/>
      <c r="I53" s="44"/>
      <c r="J53" s="449"/>
      <c r="K53" s="37"/>
      <c r="L53" s="45"/>
      <c r="M53" s="45"/>
      <c r="N53" s="45"/>
      <c r="O53" s="45"/>
      <c r="P53" s="45"/>
      <c r="Q53" s="45"/>
      <c r="R53" s="45"/>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1"/>
      <c r="BT53" s="159"/>
      <c r="BU53" s="187"/>
      <c r="BV53" s="159"/>
      <c r="BW53" s="23"/>
    </row>
    <row r="54" spans="1:79" s="2" customFormat="1" ht="15.75" customHeight="1">
      <c r="A54" s="159"/>
      <c r="B54" s="159"/>
      <c r="C54" s="60"/>
      <c r="D54" s="224"/>
      <c r="E54" s="517"/>
      <c r="F54" s="490"/>
      <c r="G54" s="850"/>
      <c r="H54" s="37"/>
      <c r="I54" s="44"/>
      <c r="J54" s="449"/>
      <c r="K54" s="37"/>
      <c r="L54" s="45"/>
      <c r="M54" s="45"/>
      <c r="N54" s="45"/>
      <c r="O54" s="45"/>
      <c r="P54" s="45"/>
      <c r="Q54" s="45"/>
      <c r="R54" s="45"/>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1"/>
      <c r="BT54" s="159"/>
      <c r="BU54" s="187"/>
      <c r="BV54" s="159"/>
      <c r="BW54" s="23"/>
    </row>
    <row r="55" spans="1:79" s="2" customFormat="1" ht="15.75" hidden="1" customHeight="1">
      <c r="A55" s="159"/>
      <c r="B55" s="159"/>
      <c r="C55" s="60"/>
      <c r="D55" s="224"/>
      <c r="E55" s="517"/>
      <c r="F55" s="490"/>
      <c r="G55" s="850"/>
      <c r="H55" s="37"/>
      <c r="I55" s="44"/>
      <c r="J55" s="449"/>
      <c r="K55" s="37"/>
      <c r="L55" s="45"/>
      <c r="M55" s="45"/>
      <c r="N55" s="45"/>
      <c r="O55" s="45"/>
      <c r="P55" s="45"/>
      <c r="Q55" s="45"/>
      <c r="R55" s="45"/>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1"/>
      <c r="BT55" s="159"/>
      <c r="BU55" s="187"/>
      <c r="BV55" s="159"/>
      <c r="BW55" s="23"/>
    </row>
    <row r="56" spans="1:79" s="52" customFormat="1" ht="54" hidden="1" customHeight="1">
      <c r="C56" s="51"/>
      <c r="D56" s="51" t="s">
        <v>2330</v>
      </c>
      <c r="E56" s="197"/>
      <c r="F56" s="493"/>
      <c r="G56" s="197"/>
      <c r="H56" s="268"/>
      <c r="I56" s="37"/>
      <c r="J56" s="3"/>
      <c r="K56" s="268"/>
      <c r="BS56" s="265"/>
      <c r="BT56" s="265"/>
      <c r="BU56" s="265"/>
    </row>
    <row r="57" spans="1:79" s="2" customFormat="1" ht="15.75" hidden="1" customHeight="1">
      <c r="A57" s="159"/>
      <c r="B57" s="159"/>
      <c r="C57" s="60"/>
      <c r="D57" s="224"/>
      <c r="E57" s="517"/>
      <c r="F57" s="490"/>
      <c r="G57" s="850"/>
      <c r="H57" s="37"/>
      <c r="I57" s="44"/>
      <c r="J57" s="449"/>
      <c r="K57" s="37"/>
      <c r="L57" s="45"/>
      <c r="M57" s="45"/>
      <c r="N57" s="45"/>
      <c r="O57" s="45"/>
      <c r="P57" s="45"/>
      <c r="Q57" s="45"/>
      <c r="R57" s="45"/>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1"/>
      <c r="BT57" s="159"/>
      <c r="BU57" s="187"/>
      <c r="BV57" s="159"/>
      <c r="BW57" s="23"/>
    </row>
    <row r="58" spans="1:79" s="528" customFormat="1" ht="34.5" hidden="1" customHeight="1">
      <c r="A58" s="636" t="s">
        <v>301</v>
      </c>
      <c r="B58" s="636" t="s">
        <v>1604</v>
      </c>
      <c r="C58" s="642" t="s">
        <v>12</v>
      </c>
      <c r="D58" s="636" t="s">
        <v>39</v>
      </c>
      <c r="E58" s="634" t="s">
        <v>1668</v>
      </c>
      <c r="F58" s="637" t="s">
        <v>14</v>
      </c>
      <c r="G58" s="634"/>
      <c r="H58" s="637" t="s">
        <v>1614</v>
      </c>
      <c r="I58" s="637" t="s">
        <v>1615</v>
      </c>
      <c r="J58" s="634" t="s">
        <v>299</v>
      </c>
      <c r="K58" s="637" t="s">
        <v>298</v>
      </c>
      <c r="L58" s="634" t="s">
        <v>1355</v>
      </c>
      <c r="M58" s="634" t="s">
        <v>1554</v>
      </c>
      <c r="N58" s="634" t="s">
        <v>1555</v>
      </c>
      <c r="O58" s="634" t="s">
        <v>1764</v>
      </c>
      <c r="P58" s="634" t="s">
        <v>1765</v>
      </c>
      <c r="Q58" s="634" t="s">
        <v>1671</v>
      </c>
      <c r="R58" s="634"/>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6"/>
      <c r="BN58" s="636"/>
      <c r="BO58" s="636"/>
      <c r="BP58" s="636"/>
      <c r="BQ58" s="636"/>
      <c r="BR58" s="636"/>
      <c r="BS58" s="501" t="s">
        <v>877</v>
      </c>
      <c r="BT58" s="502"/>
      <c r="BU58" s="501" t="s">
        <v>878</v>
      </c>
      <c r="BV58" s="177"/>
      <c r="BW58" s="501" t="s">
        <v>1671</v>
      </c>
    </row>
    <row r="59" spans="1:79" customFormat="1" ht="21" hidden="1" customHeight="1">
      <c r="A59" s="191"/>
      <c r="B59" s="191"/>
      <c r="C59" s="40" t="s">
        <v>29</v>
      </c>
      <c r="D59" s="591" t="s">
        <v>186</v>
      </c>
      <c r="E59" s="505">
        <v>9224</v>
      </c>
      <c r="F59" s="485">
        <v>29953</v>
      </c>
      <c r="G59" s="844">
        <v>0</v>
      </c>
      <c r="H59" s="332" t="s">
        <v>1406</v>
      </c>
      <c r="I59" s="29">
        <v>27822</v>
      </c>
      <c r="J59" s="458" t="s">
        <v>485</v>
      </c>
      <c r="K59" s="299" t="s">
        <v>484</v>
      </c>
      <c r="L59" s="16">
        <v>0</v>
      </c>
      <c r="M59" s="266">
        <v>0</v>
      </c>
      <c r="N59" s="16">
        <v>0</v>
      </c>
      <c r="O59" s="266">
        <v>0</v>
      </c>
      <c r="P59" s="16">
        <v>0</v>
      </c>
      <c r="Q59" s="266">
        <v>0</v>
      </c>
      <c r="R59" s="16">
        <v>0</v>
      </c>
      <c r="S59" s="18"/>
      <c r="T59" s="189"/>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71">
        <f t="shared" ref="BS59:BS64" si="9">COUNT(S59:AR59)</f>
        <v>0</v>
      </c>
      <c r="BT59" s="2"/>
      <c r="BU59" s="171">
        <f t="shared" ref="BU59:BU64" si="10">COUNT(AS59:BR59)</f>
        <v>0</v>
      </c>
      <c r="BV59" s="2"/>
      <c r="BW59" s="15">
        <f t="shared" ref="BW59:BW64" si="11">SUM(BS59,BU59)</f>
        <v>0</v>
      </c>
      <c r="BX59" s="256"/>
      <c r="BY59" s="256"/>
      <c r="BZ59" s="256"/>
      <c r="CA59" s="256"/>
    </row>
    <row r="60" spans="1:79" customFormat="1" ht="21" hidden="1" customHeight="1">
      <c r="A60" s="191"/>
      <c r="B60" s="191"/>
      <c r="C60" s="40" t="s">
        <v>32</v>
      </c>
      <c r="D60" s="591" t="s">
        <v>1587</v>
      </c>
      <c r="E60" s="505">
        <v>9604</v>
      </c>
      <c r="F60" s="486">
        <v>35583</v>
      </c>
      <c r="G60" s="844">
        <v>0</v>
      </c>
      <c r="H60" s="332" t="s">
        <v>1406</v>
      </c>
      <c r="I60" s="29">
        <v>21685</v>
      </c>
      <c r="J60" s="464" t="s">
        <v>1589</v>
      </c>
      <c r="K60" s="299" t="s">
        <v>1588</v>
      </c>
      <c r="L60" s="16">
        <v>0</v>
      </c>
      <c r="M60" s="266">
        <v>0</v>
      </c>
      <c r="N60" s="16">
        <v>0</v>
      </c>
      <c r="O60" s="266">
        <v>0</v>
      </c>
      <c r="P60" s="16">
        <v>0</v>
      </c>
      <c r="Q60" s="266">
        <v>0</v>
      </c>
      <c r="R60" s="16">
        <v>0</v>
      </c>
      <c r="S60" s="18"/>
      <c r="T60" s="189"/>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71">
        <f t="shared" si="9"/>
        <v>0</v>
      </c>
      <c r="BT60" s="2"/>
      <c r="BU60" s="171">
        <f t="shared" si="10"/>
        <v>0</v>
      </c>
      <c r="BV60" s="2"/>
      <c r="BW60" s="15">
        <f t="shared" si="11"/>
        <v>0</v>
      </c>
      <c r="BX60" s="256"/>
      <c r="BY60" s="256"/>
      <c r="BZ60" s="256"/>
      <c r="CA60" s="256"/>
    </row>
    <row r="61" spans="1:79" customFormat="1" ht="21" hidden="1" customHeight="1">
      <c r="A61" s="191"/>
      <c r="B61" s="191"/>
      <c r="C61" s="40" t="s">
        <v>77</v>
      </c>
      <c r="D61" s="591" t="s">
        <v>71</v>
      </c>
      <c r="E61" s="505">
        <v>4210</v>
      </c>
      <c r="F61" s="485">
        <v>42419</v>
      </c>
      <c r="G61" s="844">
        <v>0</v>
      </c>
      <c r="H61" s="332" t="s">
        <v>1406</v>
      </c>
      <c r="I61" s="29" t="s">
        <v>1579</v>
      </c>
      <c r="J61" s="633" t="s">
        <v>1578</v>
      </c>
      <c r="K61" s="299" t="s">
        <v>1577</v>
      </c>
      <c r="L61" s="16">
        <v>0</v>
      </c>
      <c r="M61" s="266">
        <v>0</v>
      </c>
      <c r="N61" s="16">
        <v>0</v>
      </c>
      <c r="O61" s="266">
        <v>0</v>
      </c>
      <c r="P61" s="16">
        <v>0</v>
      </c>
      <c r="Q61" s="266">
        <v>0</v>
      </c>
      <c r="R61" s="16">
        <v>0</v>
      </c>
      <c r="S61" s="18"/>
      <c r="T61" s="189"/>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71">
        <f t="shared" si="9"/>
        <v>0</v>
      </c>
      <c r="BT61" s="2"/>
      <c r="BU61" s="171">
        <f t="shared" si="10"/>
        <v>0</v>
      </c>
      <c r="BV61" s="2"/>
      <c r="BW61" s="15">
        <f t="shared" si="11"/>
        <v>0</v>
      </c>
      <c r="BX61" s="256"/>
      <c r="BY61" s="256"/>
      <c r="BZ61" s="256"/>
      <c r="CA61" s="256"/>
    </row>
    <row r="62" spans="1:79" customFormat="1" ht="21" hidden="1" customHeight="1">
      <c r="A62" s="191"/>
      <c r="B62" s="191"/>
      <c r="C62" s="40" t="s">
        <v>79</v>
      </c>
      <c r="D62" s="591" t="s">
        <v>1535</v>
      </c>
      <c r="E62" s="505">
        <v>11368</v>
      </c>
      <c r="F62" s="486">
        <v>43005</v>
      </c>
      <c r="G62" s="844">
        <v>0</v>
      </c>
      <c r="H62" s="332" t="s">
        <v>1406</v>
      </c>
      <c r="I62" s="29">
        <v>34907</v>
      </c>
      <c r="J62" s="457" t="s">
        <v>1536</v>
      </c>
      <c r="K62" s="299" t="s">
        <v>1539</v>
      </c>
      <c r="L62" s="16">
        <v>0</v>
      </c>
      <c r="M62" s="266">
        <v>0</v>
      </c>
      <c r="N62" s="16">
        <v>0</v>
      </c>
      <c r="O62" s="266">
        <v>0</v>
      </c>
      <c r="P62" s="16">
        <v>0</v>
      </c>
      <c r="Q62" s="266">
        <v>0</v>
      </c>
      <c r="R62" s="16">
        <v>0</v>
      </c>
      <c r="S62" s="18"/>
      <c r="T62" s="189"/>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71">
        <f t="shared" si="9"/>
        <v>0</v>
      </c>
      <c r="BT62" s="2"/>
      <c r="BU62" s="171">
        <f t="shared" si="10"/>
        <v>0</v>
      </c>
      <c r="BV62" s="2"/>
      <c r="BW62" s="15">
        <f t="shared" si="11"/>
        <v>0</v>
      </c>
      <c r="BX62" s="256"/>
      <c r="BY62" s="256"/>
      <c r="BZ62" s="256"/>
      <c r="CA62" s="256"/>
    </row>
    <row r="63" spans="1:79" customFormat="1" ht="21" hidden="1" customHeight="1">
      <c r="A63" s="191"/>
      <c r="B63" s="191"/>
      <c r="C63" s="40" t="s">
        <v>91</v>
      </c>
      <c r="D63" s="591" t="s">
        <v>1423</v>
      </c>
      <c r="E63" s="505">
        <v>10988</v>
      </c>
      <c r="F63" s="487">
        <v>44636</v>
      </c>
      <c r="G63" s="844">
        <v>0</v>
      </c>
      <c r="H63" s="332" t="s">
        <v>1406</v>
      </c>
      <c r="I63" s="29">
        <v>21759</v>
      </c>
      <c r="J63" s="464" t="s">
        <v>1425</v>
      </c>
      <c r="K63" s="299" t="s">
        <v>1424</v>
      </c>
      <c r="L63" s="16">
        <v>0</v>
      </c>
      <c r="M63" s="266">
        <v>0</v>
      </c>
      <c r="N63" s="16">
        <v>0</v>
      </c>
      <c r="O63" s="266">
        <v>0</v>
      </c>
      <c r="P63" s="16">
        <v>0</v>
      </c>
      <c r="Q63" s="266">
        <v>0</v>
      </c>
      <c r="R63" s="16">
        <v>0</v>
      </c>
      <c r="S63" s="18"/>
      <c r="T63" s="189"/>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71">
        <f t="shared" si="9"/>
        <v>0</v>
      </c>
      <c r="BT63" s="2"/>
      <c r="BU63" s="171">
        <f t="shared" si="10"/>
        <v>0</v>
      </c>
      <c r="BV63" s="2"/>
      <c r="BW63" s="15">
        <f t="shared" si="11"/>
        <v>0</v>
      </c>
      <c r="BX63" s="256"/>
      <c r="BY63" s="256"/>
      <c r="BZ63" s="256"/>
      <c r="CA63" s="256"/>
    </row>
    <row r="64" spans="1:79" customFormat="1" ht="21" hidden="1" customHeight="1">
      <c r="A64" s="191"/>
      <c r="B64" s="191"/>
      <c r="C64" s="40" t="s">
        <v>92</v>
      </c>
      <c r="D64" s="591" t="s">
        <v>1497</v>
      </c>
      <c r="E64" s="505">
        <v>11331</v>
      </c>
      <c r="F64" s="487">
        <v>44686</v>
      </c>
      <c r="G64" s="844">
        <v>0</v>
      </c>
      <c r="H64" s="622" t="s">
        <v>1406</v>
      </c>
      <c r="I64" s="29">
        <v>44959</v>
      </c>
      <c r="J64" s="464" t="s">
        <v>1495</v>
      </c>
      <c r="K64" s="299" t="s">
        <v>1494</v>
      </c>
      <c r="L64" s="16">
        <v>0</v>
      </c>
      <c r="M64" s="266">
        <v>0</v>
      </c>
      <c r="N64" s="16">
        <v>0</v>
      </c>
      <c r="O64" s="266">
        <v>0</v>
      </c>
      <c r="P64" s="16">
        <v>0</v>
      </c>
      <c r="Q64" s="266">
        <v>0</v>
      </c>
      <c r="R64" s="16">
        <v>0</v>
      </c>
      <c r="S64" s="18"/>
      <c r="T64" s="189"/>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71">
        <f t="shared" si="9"/>
        <v>0</v>
      </c>
      <c r="BT64" s="2"/>
      <c r="BU64" s="171">
        <f t="shared" si="10"/>
        <v>0</v>
      </c>
      <c r="BV64" s="2"/>
      <c r="BW64" s="15">
        <f t="shared" si="11"/>
        <v>0</v>
      </c>
      <c r="BX64" s="256"/>
      <c r="BY64" s="256"/>
      <c r="BZ64" s="256"/>
      <c r="CA64" s="256"/>
    </row>
    <row r="65" spans="1:79" s="2" customFormat="1" ht="15.75" hidden="1" customHeight="1">
      <c r="A65" s="159"/>
      <c r="B65" s="159"/>
      <c r="C65" s="60"/>
      <c r="D65" s="224"/>
      <c r="E65" s="517"/>
      <c r="F65" s="490"/>
      <c r="G65" s="850"/>
      <c r="H65" s="37"/>
      <c r="I65" s="44"/>
      <c r="J65" s="449"/>
      <c r="K65" s="37"/>
      <c r="L65" s="45"/>
      <c r="M65" s="45"/>
      <c r="N65" s="45"/>
      <c r="O65" s="45"/>
      <c r="P65" s="45"/>
      <c r="Q65" s="45"/>
      <c r="R65" s="45"/>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1"/>
      <c r="BT65" s="159"/>
      <c r="BU65" s="187"/>
      <c r="BV65" s="159"/>
      <c r="BW65" s="23"/>
    </row>
    <row r="66" spans="1:79" s="528" customFormat="1" ht="34.5" hidden="1" customHeight="1">
      <c r="A66" s="636" t="s">
        <v>301</v>
      </c>
      <c r="B66" s="636" t="s">
        <v>1604</v>
      </c>
      <c r="C66" s="535" t="s">
        <v>12</v>
      </c>
      <c r="D66" s="636" t="s">
        <v>13</v>
      </c>
      <c r="E66" s="634" t="s">
        <v>1668</v>
      </c>
      <c r="F66" s="637" t="s">
        <v>14</v>
      </c>
      <c r="G66" s="506" t="s">
        <v>2283</v>
      </c>
      <c r="H66" s="637" t="s">
        <v>1614</v>
      </c>
      <c r="I66" s="637" t="s">
        <v>1615</v>
      </c>
      <c r="J66" s="634" t="s">
        <v>299</v>
      </c>
      <c r="K66" s="637" t="s">
        <v>298</v>
      </c>
      <c r="L66" s="634" t="s">
        <v>1355</v>
      </c>
      <c r="M66" s="634" t="s">
        <v>1554</v>
      </c>
      <c r="N66" s="634" t="s">
        <v>1555</v>
      </c>
      <c r="O66" s="634" t="s">
        <v>1764</v>
      </c>
      <c r="P66" s="634" t="s">
        <v>1765</v>
      </c>
      <c r="Q66" s="634" t="s">
        <v>2282</v>
      </c>
      <c r="R66" s="634" t="s">
        <v>2283</v>
      </c>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6"/>
      <c r="AY66" s="636"/>
      <c r="AZ66" s="636"/>
      <c r="BA66" s="636"/>
      <c r="BB66" s="636"/>
      <c r="BC66" s="636"/>
      <c r="BD66" s="636"/>
      <c r="BE66" s="636"/>
      <c r="BF66" s="636"/>
      <c r="BG66" s="636"/>
      <c r="BH66" s="636"/>
      <c r="BI66" s="636"/>
      <c r="BJ66" s="636"/>
      <c r="BK66" s="636"/>
      <c r="BL66" s="636"/>
      <c r="BM66" s="636"/>
      <c r="BN66" s="636"/>
      <c r="BO66" s="636"/>
      <c r="BP66" s="636"/>
      <c r="BQ66" s="636"/>
      <c r="BR66" s="636"/>
      <c r="BS66" s="501" t="s">
        <v>877</v>
      </c>
      <c r="BT66" s="502"/>
      <c r="BU66" s="501" t="s">
        <v>878</v>
      </c>
      <c r="BV66" s="177"/>
      <c r="BW66" s="501" t="s">
        <v>1671</v>
      </c>
    </row>
    <row r="67" spans="1:79" s="256" customFormat="1" ht="21" hidden="1" customHeight="1">
      <c r="A67" s="258"/>
      <c r="B67" s="258"/>
      <c r="C67" s="40"/>
      <c r="D67" s="591"/>
      <c r="E67" s="505"/>
      <c r="F67" s="485"/>
      <c r="G67" s="844"/>
      <c r="H67" s="332"/>
      <c r="I67" s="29"/>
      <c r="J67" s="633"/>
      <c r="K67" s="136"/>
      <c r="L67" s="16"/>
      <c r="M67" s="16"/>
      <c r="N67" s="16"/>
      <c r="O67" s="16"/>
      <c r="P67" s="16"/>
      <c r="Q67" s="16"/>
      <c r="R67" s="16"/>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2"/>
      <c r="AT67" s="402"/>
      <c r="AU67" s="402"/>
      <c r="AV67" s="402"/>
      <c r="AW67" s="402"/>
      <c r="AX67" s="402"/>
      <c r="AY67" s="402"/>
      <c r="AZ67" s="402"/>
      <c r="BA67" s="402"/>
      <c r="BB67" s="402"/>
      <c r="BC67" s="402"/>
      <c r="BD67" s="402"/>
      <c r="BE67" s="402"/>
      <c r="BF67" s="402"/>
      <c r="BG67" s="402"/>
      <c r="BH67" s="402"/>
      <c r="BI67" s="402"/>
      <c r="BJ67" s="402"/>
      <c r="BK67" s="402"/>
      <c r="BL67" s="402"/>
      <c r="BM67" s="402"/>
      <c r="BN67" s="402"/>
      <c r="BO67" s="402"/>
      <c r="BP67" s="402"/>
      <c r="BQ67" s="402"/>
      <c r="BR67" s="402"/>
      <c r="BS67" s="171"/>
      <c r="BU67" s="171"/>
      <c r="BW67" s="15"/>
    </row>
    <row r="68" spans="1:79" s="2" customFormat="1" ht="15.75" hidden="1" customHeight="1">
      <c r="A68" s="159"/>
      <c r="B68" s="159"/>
      <c r="C68" s="60"/>
      <c r="D68" s="224"/>
      <c r="E68" s="517"/>
      <c r="F68" s="490"/>
      <c r="G68" s="850"/>
      <c r="H68" s="37"/>
      <c r="I68" s="44"/>
      <c r="J68" s="449"/>
      <c r="K68" s="37"/>
      <c r="L68" s="45"/>
      <c r="M68" s="45"/>
      <c r="N68" s="45"/>
      <c r="O68" s="45"/>
      <c r="P68" s="45"/>
      <c r="Q68" s="45"/>
      <c r="R68" s="45"/>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1"/>
      <c r="BT68" s="159"/>
      <c r="BU68" s="187"/>
      <c r="BV68" s="159"/>
      <c r="BW68" s="23"/>
    </row>
    <row r="69" spans="1:79" s="528" customFormat="1" ht="34.5" hidden="1" customHeight="1">
      <c r="A69" s="636" t="s">
        <v>301</v>
      </c>
      <c r="B69" s="636" t="s">
        <v>1604</v>
      </c>
      <c r="C69" s="535" t="s">
        <v>12</v>
      </c>
      <c r="D69" s="636" t="s">
        <v>266</v>
      </c>
      <c r="E69" s="634" t="s">
        <v>1668</v>
      </c>
      <c r="F69" s="637" t="s">
        <v>14</v>
      </c>
      <c r="G69" s="506" t="s">
        <v>2283</v>
      </c>
      <c r="H69" s="637" t="s">
        <v>1614</v>
      </c>
      <c r="I69" s="637" t="s">
        <v>1615</v>
      </c>
      <c r="J69" s="634" t="s">
        <v>299</v>
      </c>
      <c r="K69" s="637" t="s">
        <v>298</v>
      </c>
      <c r="L69" s="634" t="s">
        <v>1355</v>
      </c>
      <c r="M69" s="634" t="s">
        <v>1554</v>
      </c>
      <c r="N69" s="634" t="s">
        <v>1555</v>
      </c>
      <c r="O69" s="634" t="s">
        <v>1764</v>
      </c>
      <c r="P69" s="634" t="s">
        <v>1765</v>
      </c>
      <c r="Q69" s="634" t="s">
        <v>2282</v>
      </c>
      <c r="R69" s="634" t="s">
        <v>2283</v>
      </c>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501" t="s">
        <v>877</v>
      </c>
      <c r="BT69" s="502"/>
      <c r="BU69" s="501" t="s">
        <v>878</v>
      </c>
      <c r="BV69" s="177"/>
      <c r="BW69" s="501" t="s">
        <v>1671</v>
      </c>
    </row>
    <row r="70" spans="1:79" s="188" customFormat="1" ht="21" hidden="1" customHeight="1">
      <c r="A70" s="172"/>
      <c r="B70" s="172"/>
      <c r="C70" s="40" t="s">
        <v>21</v>
      </c>
      <c r="D70" s="558" t="s">
        <v>811</v>
      </c>
      <c r="E70" s="505">
        <v>11386</v>
      </c>
      <c r="F70" s="485">
        <v>42790</v>
      </c>
      <c r="G70" s="844">
        <v>0</v>
      </c>
      <c r="H70" s="69">
        <v>2023</v>
      </c>
      <c r="I70" s="26">
        <v>42542</v>
      </c>
      <c r="J70" s="458" t="s">
        <v>812</v>
      </c>
      <c r="K70" s="411" t="s">
        <v>812</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73"/>
      <c r="BS70" s="171">
        <f>COUNT(S70:AR70)</f>
        <v>0</v>
      </c>
      <c r="BT70" s="159"/>
      <c r="BU70" s="171">
        <f>COUNT(AS70:BR70)</f>
        <v>0</v>
      </c>
      <c r="BV70" s="159"/>
      <c r="BW70" s="15">
        <f t="shared" ref="BW70" si="12">SUM(BS70,BU70)</f>
        <v>0</v>
      </c>
    </row>
    <row r="71" spans="1:79" s="2" customFormat="1" ht="15.75" hidden="1" customHeight="1">
      <c r="A71" s="159"/>
      <c r="B71" s="159"/>
      <c r="C71" s="60"/>
      <c r="D71" s="224"/>
      <c r="E71" s="517"/>
      <c r="F71" s="490"/>
      <c r="G71" s="850"/>
      <c r="H71" s="37"/>
      <c r="I71" s="44"/>
      <c r="J71" s="449"/>
      <c r="K71" s="37"/>
      <c r="L71" s="45"/>
      <c r="M71" s="45"/>
      <c r="N71" s="45"/>
      <c r="O71" s="45"/>
      <c r="P71" s="45"/>
      <c r="Q71" s="45"/>
      <c r="R71" s="45"/>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1"/>
      <c r="BT71" s="159"/>
      <c r="BU71" s="187"/>
      <c r="BV71" s="159"/>
      <c r="BW71" s="23"/>
    </row>
    <row r="72" spans="1:79" s="52" customFormat="1" ht="54" hidden="1" customHeight="1">
      <c r="D72" s="51" t="s">
        <v>2399</v>
      </c>
      <c r="E72" s="188"/>
      <c r="F72" s="493"/>
      <c r="H72" s="268"/>
      <c r="I72" s="37"/>
      <c r="J72" s="628"/>
      <c r="K72" s="268"/>
      <c r="BS72" s="265"/>
      <c r="BT72" s="265"/>
      <c r="BU72" s="265"/>
      <c r="BW72" s="265"/>
    </row>
    <row r="73" spans="1:79" s="2" customFormat="1" ht="15.75" hidden="1" customHeight="1">
      <c r="A73" s="159"/>
      <c r="B73" s="159"/>
      <c r="C73" s="60"/>
      <c r="D73" s="224"/>
      <c r="E73" s="517"/>
      <c r="F73" s="490"/>
      <c r="G73" s="850"/>
      <c r="H73" s="37"/>
      <c r="I73" s="44"/>
      <c r="J73" s="449"/>
      <c r="K73" s="37"/>
      <c r="L73" s="45"/>
      <c r="M73" s="45"/>
      <c r="N73" s="45"/>
      <c r="O73" s="45"/>
      <c r="P73" s="45"/>
      <c r="Q73" s="45"/>
      <c r="R73" s="45"/>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1"/>
      <c r="BT73" s="159"/>
      <c r="BU73" s="187"/>
      <c r="BV73" s="159"/>
      <c r="BW73" s="23"/>
    </row>
    <row r="74" spans="1:79" s="528" customFormat="1" ht="34.5" hidden="1" customHeight="1">
      <c r="A74" s="636" t="s">
        <v>301</v>
      </c>
      <c r="B74" s="636" t="s">
        <v>1604</v>
      </c>
      <c r="C74" s="642" t="s">
        <v>12</v>
      </c>
      <c r="D74" s="636" t="s">
        <v>39</v>
      </c>
      <c r="E74" s="634" t="s">
        <v>1668</v>
      </c>
      <c r="F74" s="637" t="s">
        <v>14</v>
      </c>
      <c r="G74" s="634"/>
      <c r="H74" s="637" t="s">
        <v>1614</v>
      </c>
      <c r="I74" s="637" t="s">
        <v>1615</v>
      </c>
      <c r="J74" s="634" t="s">
        <v>299</v>
      </c>
      <c r="K74" s="637" t="s">
        <v>298</v>
      </c>
      <c r="L74" s="634" t="s">
        <v>1355</v>
      </c>
      <c r="M74" s="634" t="s">
        <v>1554</v>
      </c>
      <c r="N74" s="634" t="s">
        <v>1555</v>
      </c>
      <c r="O74" s="634" t="s">
        <v>1764</v>
      </c>
      <c r="P74" s="634" t="s">
        <v>1765</v>
      </c>
      <c r="Q74" s="634" t="s">
        <v>1671</v>
      </c>
      <c r="R74" s="634"/>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501" t="s">
        <v>877</v>
      </c>
      <c r="BT74" s="502"/>
      <c r="BU74" s="501" t="s">
        <v>878</v>
      </c>
      <c r="BV74" s="177"/>
      <c r="BW74" s="501" t="s">
        <v>1671</v>
      </c>
    </row>
    <row r="75" spans="1:79" customFormat="1" ht="21" hidden="1" customHeight="1">
      <c r="A75" s="191"/>
      <c r="B75" s="191"/>
      <c r="C75" s="40" t="s">
        <v>34</v>
      </c>
      <c r="D75" s="591" t="s">
        <v>280</v>
      </c>
      <c r="E75" s="505">
        <v>9944</v>
      </c>
      <c r="F75" s="485">
        <v>38651</v>
      </c>
      <c r="G75" s="844">
        <v>0</v>
      </c>
      <c r="H75" s="332" t="s">
        <v>1834</v>
      </c>
      <c r="I75" s="29">
        <v>35828</v>
      </c>
      <c r="J75" s="457" t="s">
        <v>744</v>
      </c>
      <c r="K75" s="299" t="s">
        <v>743</v>
      </c>
      <c r="L75" s="16">
        <v>0</v>
      </c>
      <c r="M75" s="266">
        <v>0</v>
      </c>
      <c r="N75" s="16">
        <v>0</v>
      </c>
      <c r="O75" s="266">
        <v>0</v>
      </c>
      <c r="P75" s="16">
        <v>0</v>
      </c>
      <c r="Q75" s="266">
        <v>0</v>
      </c>
      <c r="R75" s="16">
        <v>0</v>
      </c>
      <c r="S75" s="18"/>
      <c r="T75" s="189"/>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71">
        <v>0</v>
      </c>
      <c r="BT75" s="2"/>
      <c r="BU75" s="171">
        <v>0</v>
      </c>
      <c r="BV75" s="2"/>
      <c r="BW75" s="15">
        <v>0</v>
      </c>
      <c r="BX75" s="256"/>
      <c r="BY75" s="256"/>
      <c r="BZ75" s="256"/>
      <c r="CA75" s="256"/>
    </row>
    <row r="76" spans="1:79" customFormat="1" ht="21" hidden="1" customHeight="1">
      <c r="A76" s="191"/>
      <c r="B76" s="191"/>
      <c r="C76" s="40" t="s">
        <v>59</v>
      </c>
      <c r="D76" s="591" t="s">
        <v>1608</v>
      </c>
      <c r="E76" s="505">
        <v>3867</v>
      </c>
      <c r="F76" s="485">
        <v>41100</v>
      </c>
      <c r="G76" s="844">
        <v>0</v>
      </c>
      <c r="H76" s="332" t="s">
        <v>1596</v>
      </c>
      <c r="I76" s="29">
        <v>41243</v>
      </c>
      <c r="J76" s="458" t="s">
        <v>1610</v>
      </c>
      <c r="K76" s="299" t="s">
        <v>1609</v>
      </c>
      <c r="L76" s="16">
        <v>0</v>
      </c>
      <c r="M76" s="266">
        <v>0</v>
      </c>
      <c r="N76" s="16">
        <v>0</v>
      </c>
      <c r="O76" s="266">
        <v>0</v>
      </c>
      <c r="P76" s="16">
        <v>0</v>
      </c>
      <c r="Q76" s="266">
        <v>0</v>
      </c>
      <c r="R76" s="16">
        <v>0</v>
      </c>
      <c r="S76" s="18"/>
      <c r="T76" s="189"/>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71">
        <v>0</v>
      </c>
      <c r="BT76" s="2"/>
      <c r="BU76" s="171">
        <v>0</v>
      </c>
      <c r="BV76" s="2"/>
      <c r="BW76" s="15">
        <v>0</v>
      </c>
      <c r="BX76" s="256"/>
      <c r="BY76" s="256"/>
      <c r="BZ76" s="256"/>
      <c r="CA76" s="256"/>
    </row>
    <row r="77" spans="1:79" customFormat="1" ht="21" hidden="1" customHeight="1">
      <c r="A77" s="191"/>
      <c r="B77" s="191"/>
      <c r="C77" s="40" t="s">
        <v>81</v>
      </c>
      <c r="D77" s="36" t="s">
        <v>1871</v>
      </c>
      <c r="E77" s="505">
        <v>11328</v>
      </c>
      <c r="F77" s="489">
        <v>45062</v>
      </c>
      <c r="G77" s="844">
        <v>0</v>
      </c>
      <c r="H77" s="332" t="s">
        <v>1834</v>
      </c>
      <c r="I77" s="29">
        <v>17758</v>
      </c>
      <c r="J77" s="464" t="s">
        <v>1872</v>
      </c>
      <c r="K77" s="299" t="s">
        <v>1873</v>
      </c>
      <c r="L77" s="16">
        <v>0</v>
      </c>
      <c r="M77" s="266">
        <v>0</v>
      </c>
      <c r="N77" s="16">
        <v>0</v>
      </c>
      <c r="O77" s="266">
        <v>0</v>
      </c>
      <c r="P77" s="16">
        <v>0</v>
      </c>
      <c r="Q77" s="266">
        <v>0</v>
      </c>
      <c r="R77" s="16">
        <v>0</v>
      </c>
      <c r="S77" s="18"/>
      <c r="T77" s="189"/>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71">
        <v>0</v>
      </c>
      <c r="BT77" s="2"/>
      <c r="BU77" s="171">
        <v>0</v>
      </c>
      <c r="BV77" s="2"/>
      <c r="BW77" s="15">
        <v>0</v>
      </c>
      <c r="BX77" s="256"/>
      <c r="BY77" s="256"/>
      <c r="BZ77" s="256"/>
      <c r="CA77" s="256"/>
    </row>
    <row r="78" spans="1:79" customFormat="1" ht="21" hidden="1" customHeight="1">
      <c r="A78" s="191"/>
      <c r="B78" s="191"/>
      <c r="C78" s="40" t="s">
        <v>81</v>
      </c>
      <c r="D78" s="591" t="s">
        <v>1411</v>
      </c>
      <c r="E78" s="505">
        <v>10915</v>
      </c>
      <c r="F78" s="486">
        <v>44272</v>
      </c>
      <c r="G78" s="844">
        <v>0</v>
      </c>
      <c r="H78" s="332" t="s">
        <v>1406</v>
      </c>
      <c r="I78" s="29">
        <v>38474</v>
      </c>
      <c r="J78" s="457" t="s">
        <v>1413</v>
      </c>
      <c r="K78" s="299" t="s">
        <v>1412</v>
      </c>
      <c r="L78" s="16">
        <v>0</v>
      </c>
      <c r="M78" s="266">
        <v>0</v>
      </c>
      <c r="N78" s="16">
        <v>0</v>
      </c>
      <c r="O78" s="266">
        <v>0</v>
      </c>
      <c r="P78" s="16">
        <v>0</v>
      </c>
      <c r="Q78" s="266">
        <v>0</v>
      </c>
      <c r="R78" s="16">
        <v>0</v>
      </c>
      <c r="S78" s="18"/>
      <c r="T78" s="189"/>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71">
        <v>0</v>
      </c>
      <c r="BT78" s="2"/>
      <c r="BU78" s="171">
        <v>0</v>
      </c>
      <c r="BV78" s="2"/>
      <c r="BW78" s="15">
        <v>0</v>
      </c>
      <c r="BX78" s="256"/>
      <c r="BY78" s="256"/>
      <c r="BZ78" s="256"/>
      <c r="CA78" s="256"/>
    </row>
    <row r="79" spans="1:79" s="2" customFormat="1" ht="15.75" hidden="1" customHeight="1">
      <c r="A79" s="159"/>
      <c r="B79" s="159"/>
      <c r="C79" s="60"/>
      <c r="D79" s="224"/>
      <c r="E79" s="517"/>
      <c r="F79" s="490"/>
      <c r="G79" s="850"/>
      <c r="H79" s="37"/>
      <c r="I79" s="44"/>
      <c r="J79" s="449"/>
      <c r="K79" s="37"/>
      <c r="L79" s="45"/>
      <c r="M79" s="45"/>
      <c r="N79" s="45"/>
      <c r="O79" s="45"/>
      <c r="P79" s="45"/>
      <c r="Q79" s="45"/>
      <c r="R79" s="45"/>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1"/>
      <c r="BT79" s="159"/>
      <c r="BU79" s="187"/>
      <c r="BV79" s="159"/>
      <c r="BW79" s="23"/>
    </row>
    <row r="80" spans="1:79" s="52" customFormat="1" ht="54" hidden="1" customHeight="1">
      <c r="D80" s="51" t="s">
        <v>2400</v>
      </c>
      <c r="E80" s="188"/>
      <c r="F80" s="493"/>
      <c r="H80" s="268"/>
      <c r="I80" s="37"/>
      <c r="J80" s="628"/>
      <c r="K80" s="268"/>
      <c r="BS80" s="265"/>
      <c r="BT80" s="265"/>
      <c r="BU80" s="265"/>
      <c r="BW80" s="265"/>
    </row>
    <row r="81" spans="1:79" s="2" customFormat="1" ht="15.75" hidden="1" customHeight="1">
      <c r="A81" s="159"/>
      <c r="B81" s="159"/>
      <c r="C81" s="60"/>
      <c r="D81" s="224"/>
      <c r="E81" s="517"/>
      <c r="F81" s="490"/>
      <c r="G81" s="850"/>
      <c r="H81" s="37"/>
      <c r="I81" s="44"/>
      <c r="J81" s="449"/>
      <c r="K81" s="37"/>
      <c r="L81" s="45"/>
      <c r="M81" s="45"/>
      <c r="N81" s="45"/>
      <c r="O81" s="45"/>
      <c r="P81" s="45"/>
      <c r="Q81" s="45"/>
      <c r="R81" s="45"/>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1"/>
      <c r="BT81" s="159"/>
      <c r="BU81" s="187"/>
      <c r="BV81" s="159"/>
      <c r="BW81" s="23"/>
    </row>
    <row r="82" spans="1:79" s="528" customFormat="1" ht="34.5" hidden="1" customHeight="1">
      <c r="A82" s="636" t="s">
        <v>301</v>
      </c>
      <c r="B82" s="636" t="s">
        <v>1604</v>
      </c>
      <c r="C82" s="642" t="s">
        <v>12</v>
      </c>
      <c r="D82" s="636" t="s">
        <v>39</v>
      </c>
      <c r="E82" s="634" t="s">
        <v>1668</v>
      </c>
      <c r="F82" s="637" t="s">
        <v>14</v>
      </c>
      <c r="G82" s="634"/>
      <c r="H82" s="637" t="s">
        <v>1614</v>
      </c>
      <c r="I82" s="637" t="s">
        <v>1615</v>
      </c>
      <c r="J82" s="634" t="s">
        <v>299</v>
      </c>
      <c r="K82" s="637" t="s">
        <v>298</v>
      </c>
      <c r="L82" s="634" t="s">
        <v>1355</v>
      </c>
      <c r="M82" s="634" t="s">
        <v>1554</v>
      </c>
      <c r="N82" s="634" t="s">
        <v>1555</v>
      </c>
      <c r="O82" s="634" t="s">
        <v>1764</v>
      </c>
      <c r="P82" s="634" t="s">
        <v>1765</v>
      </c>
      <c r="Q82" s="634" t="s">
        <v>1671</v>
      </c>
      <c r="R82" s="634"/>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6"/>
      <c r="AY82" s="636"/>
      <c r="AZ82" s="636"/>
      <c r="BA82" s="636"/>
      <c r="BB82" s="636"/>
      <c r="BC82" s="636"/>
      <c r="BD82" s="636"/>
      <c r="BE82" s="636"/>
      <c r="BF82" s="636"/>
      <c r="BG82" s="636"/>
      <c r="BH82" s="636"/>
      <c r="BI82" s="636"/>
      <c r="BJ82" s="636"/>
      <c r="BK82" s="636"/>
      <c r="BL82" s="636"/>
      <c r="BM82" s="636"/>
      <c r="BN82" s="636"/>
      <c r="BO82" s="636"/>
      <c r="BP82" s="636"/>
      <c r="BQ82" s="636"/>
      <c r="BR82" s="636"/>
      <c r="BS82" s="501" t="s">
        <v>877</v>
      </c>
      <c r="BT82" s="502"/>
      <c r="BU82" s="501" t="s">
        <v>878</v>
      </c>
      <c r="BV82" s="177"/>
      <c r="BW82" s="501" t="s">
        <v>1671</v>
      </c>
    </row>
    <row r="83" spans="1:79" customFormat="1" ht="21" hidden="1" customHeight="1">
      <c r="A83" s="191"/>
      <c r="B83" s="191"/>
      <c r="C83" s="40" t="s">
        <v>50</v>
      </c>
      <c r="D83" s="591" t="s">
        <v>1669</v>
      </c>
      <c r="E83" s="505">
        <v>1672</v>
      </c>
      <c r="F83" s="487">
        <v>38927</v>
      </c>
      <c r="G83" s="844">
        <v>0</v>
      </c>
      <c r="H83" s="332" t="s">
        <v>1406</v>
      </c>
      <c r="I83" s="29">
        <v>41081</v>
      </c>
      <c r="J83" s="464" t="s">
        <v>739</v>
      </c>
      <c r="K83" s="299" t="s">
        <v>739</v>
      </c>
      <c r="L83" s="16">
        <v>0</v>
      </c>
      <c r="M83" s="266">
        <v>0</v>
      </c>
      <c r="N83" s="16">
        <v>0</v>
      </c>
      <c r="O83" s="266">
        <v>0</v>
      </c>
      <c r="P83" s="16">
        <v>0</v>
      </c>
      <c r="Q83" s="266">
        <v>0</v>
      </c>
      <c r="R83" s="16">
        <v>0</v>
      </c>
      <c r="S83" s="18"/>
      <c r="T83" s="189"/>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71">
        <v>0</v>
      </c>
      <c r="BT83" s="2"/>
      <c r="BU83" s="171">
        <v>0</v>
      </c>
      <c r="BV83" s="2"/>
      <c r="BW83" s="15">
        <v>0</v>
      </c>
      <c r="BX83" s="256"/>
      <c r="BY83" s="256"/>
      <c r="BZ83" s="256"/>
      <c r="CA83" s="256"/>
    </row>
    <row r="84" spans="1:79" s="2" customFormat="1" ht="15.75" hidden="1" customHeight="1">
      <c r="A84" s="159"/>
      <c r="B84" s="159"/>
      <c r="C84" s="60"/>
      <c r="D84" s="224"/>
      <c r="E84" s="517"/>
      <c r="F84" s="490"/>
      <c r="G84" s="850"/>
      <c r="H84" s="37"/>
      <c r="I84" s="44"/>
      <c r="J84" s="449"/>
      <c r="K84" s="37"/>
      <c r="L84" s="45"/>
      <c r="M84" s="45"/>
      <c r="N84" s="45"/>
      <c r="O84" s="45"/>
      <c r="P84" s="45"/>
      <c r="Q84" s="45"/>
      <c r="R84" s="45"/>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1"/>
      <c r="BT84" s="159"/>
      <c r="BU84" s="187"/>
      <c r="BV84" s="159"/>
      <c r="BW84" s="23"/>
    </row>
    <row r="85" spans="1:79" s="52" customFormat="1" ht="54" hidden="1" customHeight="1">
      <c r="C85" s="51"/>
      <c r="D85" s="51" t="s">
        <v>2368</v>
      </c>
      <c r="E85" s="197"/>
      <c r="F85" s="493"/>
      <c r="G85" s="197"/>
      <c r="H85" s="268"/>
      <c r="I85" s="37"/>
      <c r="J85" s="3"/>
      <c r="K85" s="268"/>
      <c r="BQ85" s="265"/>
      <c r="BR85" s="265"/>
      <c r="BS85" s="265"/>
      <c r="BU85" s="265"/>
    </row>
    <row r="86" spans="1:79" s="2" customFormat="1" ht="15.75" hidden="1" customHeight="1">
      <c r="A86" s="159"/>
      <c r="B86" s="159"/>
      <c r="C86" s="60"/>
      <c r="D86" s="224"/>
      <c r="E86" s="517"/>
      <c r="F86" s="490"/>
      <c r="G86" s="850"/>
      <c r="H86" s="37"/>
      <c r="I86" s="44"/>
      <c r="J86" s="449"/>
      <c r="K86" s="37"/>
      <c r="L86" s="45"/>
      <c r="M86" s="45"/>
      <c r="N86" s="45"/>
      <c r="O86" s="45"/>
      <c r="P86" s="45"/>
      <c r="Q86" s="45"/>
      <c r="R86" s="45"/>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1"/>
      <c r="BT86" s="159"/>
      <c r="BU86" s="187"/>
      <c r="BV86" s="159"/>
      <c r="BW86" s="23"/>
    </row>
    <row r="87" spans="1:79" s="528" customFormat="1" ht="34.5" hidden="1" customHeight="1">
      <c r="A87" s="636" t="s">
        <v>301</v>
      </c>
      <c r="B87" s="636" t="s">
        <v>1604</v>
      </c>
      <c r="C87" s="535" t="s">
        <v>12</v>
      </c>
      <c r="D87" s="636" t="s">
        <v>266</v>
      </c>
      <c r="E87" s="634" t="s">
        <v>1668</v>
      </c>
      <c r="F87" s="637" t="s">
        <v>14</v>
      </c>
      <c r="G87" s="506" t="s">
        <v>2283</v>
      </c>
      <c r="H87" s="637" t="s">
        <v>1614</v>
      </c>
      <c r="I87" s="637" t="s">
        <v>1615</v>
      </c>
      <c r="J87" s="634" t="s">
        <v>299</v>
      </c>
      <c r="K87" s="637" t="s">
        <v>298</v>
      </c>
      <c r="L87" s="634" t="s">
        <v>1355</v>
      </c>
      <c r="M87" s="634" t="s">
        <v>1554</v>
      </c>
      <c r="N87" s="634" t="s">
        <v>1555</v>
      </c>
      <c r="O87" s="634" t="s">
        <v>1764</v>
      </c>
      <c r="P87" s="634" t="s">
        <v>1765</v>
      </c>
      <c r="Q87" s="634" t="s">
        <v>2282</v>
      </c>
      <c r="R87" s="634" t="s">
        <v>2283</v>
      </c>
      <c r="S87" s="636"/>
      <c r="T87" s="636"/>
      <c r="U87" s="636"/>
      <c r="V87" s="636"/>
      <c r="W87" s="636"/>
      <c r="X87" s="636"/>
      <c r="Y87" s="636"/>
      <c r="Z87" s="636"/>
      <c r="AA87" s="636"/>
      <c r="AB87" s="636"/>
      <c r="AC87" s="636"/>
      <c r="AD87" s="636"/>
      <c r="AE87" s="636"/>
      <c r="AF87" s="636"/>
      <c r="AG87" s="636"/>
      <c r="AH87" s="636"/>
      <c r="AI87" s="636"/>
      <c r="AJ87" s="636"/>
      <c r="AK87" s="636"/>
      <c r="AL87" s="636"/>
      <c r="AM87" s="636"/>
      <c r="AN87" s="636"/>
      <c r="AO87" s="636"/>
      <c r="AP87" s="636"/>
      <c r="AQ87" s="636"/>
      <c r="AR87" s="636"/>
      <c r="AS87" s="636"/>
      <c r="AT87" s="636"/>
      <c r="AU87" s="636"/>
      <c r="AV87" s="636"/>
      <c r="AW87" s="636"/>
      <c r="AX87" s="636"/>
      <c r="AY87" s="636"/>
      <c r="AZ87" s="636"/>
      <c r="BA87" s="636"/>
      <c r="BB87" s="636"/>
      <c r="BC87" s="636"/>
      <c r="BD87" s="636"/>
      <c r="BE87" s="636"/>
      <c r="BF87" s="636"/>
      <c r="BG87" s="636"/>
      <c r="BH87" s="636"/>
      <c r="BI87" s="636"/>
      <c r="BJ87" s="636"/>
      <c r="BK87" s="636"/>
      <c r="BL87" s="636"/>
      <c r="BM87" s="636"/>
      <c r="BN87" s="636"/>
      <c r="BO87" s="636"/>
      <c r="BP87" s="636"/>
      <c r="BQ87" s="636"/>
      <c r="BR87" s="636"/>
      <c r="BS87" s="501" t="s">
        <v>877</v>
      </c>
      <c r="BT87" s="502"/>
      <c r="BU87" s="501" t="s">
        <v>878</v>
      </c>
      <c r="BV87" s="177"/>
      <c r="BW87" s="501" t="s">
        <v>1671</v>
      </c>
    </row>
    <row r="88" spans="1:79" s="188" customFormat="1" ht="21" hidden="1" customHeight="1">
      <c r="A88" s="40"/>
      <c r="B88" s="40"/>
      <c r="C88" s="40" t="s">
        <v>16</v>
      </c>
      <c r="D88" s="591" t="s">
        <v>272</v>
      </c>
      <c r="E88" s="505">
        <v>10004</v>
      </c>
      <c r="F88" s="485">
        <v>29221</v>
      </c>
      <c r="G88" s="844">
        <v>0</v>
      </c>
      <c r="H88" s="69">
        <v>2019</v>
      </c>
      <c r="I88" s="26">
        <v>35417</v>
      </c>
      <c r="J88" s="458" t="s">
        <v>802</v>
      </c>
      <c r="K88" s="411" t="s">
        <v>1658</v>
      </c>
      <c r="L88" s="16">
        <v>163</v>
      </c>
      <c r="M88" s="266">
        <v>0</v>
      </c>
      <c r="N88" s="16">
        <v>163</v>
      </c>
      <c r="O88" s="266">
        <v>0</v>
      </c>
      <c r="P88" s="16">
        <v>163</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20"/>
      <c r="BS88" s="171">
        <f>COUNT(S88:AR88)</f>
        <v>0</v>
      </c>
      <c r="BU88" s="171">
        <f>COUNT(AS88:BR88)</f>
        <v>0</v>
      </c>
      <c r="BW88" s="15">
        <f t="shared" ref="BW88" si="13">SUM(BS88,BU88)</f>
        <v>0</v>
      </c>
    </row>
    <row r="89" spans="1:79" s="2" customFormat="1" ht="15.75" hidden="1" customHeight="1">
      <c r="A89" s="159"/>
      <c r="B89" s="159"/>
      <c r="C89" s="60"/>
      <c r="D89" s="224"/>
      <c r="E89" s="517"/>
      <c r="F89" s="490"/>
      <c r="G89" s="850"/>
      <c r="H89" s="37"/>
      <c r="I89" s="44"/>
      <c r="J89" s="449"/>
      <c r="K89" s="37"/>
      <c r="L89" s="45"/>
      <c r="M89" s="45"/>
      <c r="N89" s="45"/>
      <c r="O89" s="45"/>
      <c r="P89" s="45"/>
      <c r="Q89" s="45"/>
      <c r="R89" s="45"/>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1"/>
      <c r="BT89" s="159"/>
      <c r="BU89" s="187"/>
      <c r="BV89" s="159"/>
      <c r="BW89" s="23"/>
    </row>
    <row r="90" spans="1:79" s="52" customFormat="1" ht="54" hidden="1" customHeight="1">
      <c r="C90" s="51"/>
      <c r="D90" s="51" t="s">
        <v>1883</v>
      </c>
      <c r="E90" s="197"/>
      <c r="F90" s="493"/>
      <c r="G90" s="197"/>
      <c r="H90" s="268"/>
      <c r="I90" s="37"/>
      <c r="J90" s="3"/>
      <c r="K90" s="268"/>
      <c r="BS90" s="265"/>
      <c r="BT90" s="265"/>
      <c r="BU90" s="265"/>
    </row>
    <row r="91" spans="1:79" s="2" customFormat="1" ht="15.75" hidden="1" customHeight="1">
      <c r="A91" s="159"/>
      <c r="B91" s="159"/>
      <c r="C91" s="60"/>
      <c r="D91" s="224"/>
      <c r="E91" s="517"/>
      <c r="F91" s="490"/>
      <c r="G91" s="850"/>
      <c r="H91" s="37"/>
      <c r="I91" s="44"/>
      <c r="J91" s="449"/>
      <c r="K91" s="37"/>
      <c r="L91" s="45"/>
      <c r="M91" s="45"/>
      <c r="N91" s="45"/>
      <c r="O91" s="45"/>
      <c r="P91" s="45"/>
      <c r="Q91" s="45"/>
      <c r="R91" s="45"/>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1"/>
      <c r="BT91" s="159"/>
      <c r="BU91" s="187"/>
      <c r="BV91" s="159"/>
      <c r="BW91" s="23"/>
    </row>
    <row r="92" spans="1:79" s="528" customFormat="1" ht="34.5" hidden="1" customHeight="1">
      <c r="A92" s="636" t="s">
        <v>301</v>
      </c>
      <c r="B92" s="636" t="s">
        <v>1604</v>
      </c>
      <c r="C92" s="642" t="s">
        <v>12</v>
      </c>
      <c r="D92" s="636" t="s">
        <v>39</v>
      </c>
      <c r="E92" s="634" t="s">
        <v>1668</v>
      </c>
      <c r="F92" s="637" t="s">
        <v>14</v>
      </c>
      <c r="G92" s="506"/>
      <c r="H92" s="637" t="s">
        <v>1614</v>
      </c>
      <c r="I92" s="637" t="s">
        <v>1615</v>
      </c>
      <c r="J92" s="634" t="s">
        <v>299</v>
      </c>
      <c r="K92" s="637" t="s">
        <v>298</v>
      </c>
      <c r="L92" s="634" t="s">
        <v>1355</v>
      </c>
      <c r="M92" s="634" t="s">
        <v>1554</v>
      </c>
      <c r="N92" s="634" t="s">
        <v>1555</v>
      </c>
      <c r="O92" s="634" t="s">
        <v>1671</v>
      </c>
      <c r="P92" s="634"/>
      <c r="Q92" s="634" t="s">
        <v>1671</v>
      </c>
      <c r="R92" s="634"/>
      <c r="S92" s="636">
        <v>2</v>
      </c>
      <c r="T92" s="636">
        <v>9</v>
      </c>
      <c r="U92" s="636">
        <v>16</v>
      </c>
      <c r="V92" s="636">
        <v>23</v>
      </c>
      <c r="W92" s="636">
        <v>6</v>
      </c>
      <c r="X92" s="636"/>
      <c r="Y92" s="636">
        <v>13</v>
      </c>
      <c r="Z92" s="636">
        <v>27</v>
      </c>
      <c r="AA92" s="636">
        <v>5</v>
      </c>
      <c r="AB92" s="636">
        <v>12</v>
      </c>
      <c r="AC92" s="636"/>
      <c r="AD92" s="636">
        <v>19</v>
      </c>
      <c r="AE92" s="636">
        <v>26</v>
      </c>
      <c r="AF92" s="636">
        <v>2</v>
      </c>
      <c r="AG92" s="636">
        <v>9</v>
      </c>
      <c r="AH92" s="636">
        <v>16</v>
      </c>
      <c r="AI92" s="636">
        <v>30</v>
      </c>
      <c r="AJ92" s="636">
        <v>7</v>
      </c>
      <c r="AK92" s="636">
        <v>14</v>
      </c>
      <c r="AL92" s="636">
        <v>21</v>
      </c>
      <c r="AM92" s="636">
        <v>28</v>
      </c>
      <c r="AN92" s="636">
        <v>4</v>
      </c>
      <c r="AO92" s="636">
        <v>11</v>
      </c>
      <c r="AP92" s="636"/>
      <c r="AQ92" s="636">
        <v>18</v>
      </c>
      <c r="AR92" s="636">
        <v>25</v>
      </c>
      <c r="AS92" s="636">
        <v>2</v>
      </c>
      <c r="AT92" s="636">
        <v>9</v>
      </c>
      <c r="AU92" s="636">
        <v>16</v>
      </c>
      <c r="AV92" s="636">
        <v>30</v>
      </c>
      <c r="AW92" s="636">
        <v>6</v>
      </c>
      <c r="AX92" s="636">
        <v>13</v>
      </c>
      <c r="AY92" s="636">
        <v>20</v>
      </c>
      <c r="AZ92" s="636">
        <v>27</v>
      </c>
      <c r="BA92" s="636">
        <v>3</v>
      </c>
      <c r="BB92" s="636">
        <v>10</v>
      </c>
      <c r="BC92" s="636"/>
      <c r="BD92" s="636"/>
      <c r="BE92" s="636">
        <v>24</v>
      </c>
      <c r="BF92" s="636">
        <v>1</v>
      </c>
      <c r="BG92" s="636">
        <v>8</v>
      </c>
      <c r="BH92" s="636">
        <v>22</v>
      </c>
      <c r="BI92" s="636">
        <v>29</v>
      </c>
      <c r="BJ92" s="636">
        <v>5</v>
      </c>
      <c r="BK92" s="636">
        <v>12</v>
      </c>
      <c r="BL92" s="636">
        <v>19</v>
      </c>
      <c r="BM92" s="636">
        <v>26</v>
      </c>
      <c r="BN92" s="636">
        <v>3</v>
      </c>
      <c r="BO92" s="636">
        <v>10</v>
      </c>
      <c r="BP92" s="636">
        <v>17</v>
      </c>
      <c r="BQ92" s="636">
        <v>24</v>
      </c>
      <c r="BR92" s="636">
        <v>31</v>
      </c>
      <c r="BS92" s="501" t="s">
        <v>877</v>
      </c>
      <c r="BT92" s="502"/>
      <c r="BU92" s="501" t="s">
        <v>878</v>
      </c>
      <c r="BV92" s="177"/>
      <c r="BW92" s="501" t="s">
        <v>1671</v>
      </c>
    </row>
    <row r="93" spans="1:79" customFormat="1" ht="21" hidden="1" customHeight="1">
      <c r="A93" s="191"/>
      <c r="B93" s="191"/>
      <c r="C93" s="40" t="s">
        <v>36</v>
      </c>
      <c r="D93" s="591" t="s">
        <v>1567</v>
      </c>
      <c r="E93" s="505">
        <v>128</v>
      </c>
      <c r="F93" s="485">
        <v>36770</v>
      </c>
      <c r="G93" s="844"/>
      <c r="H93" s="332" t="s">
        <v>343</v>
      </c>
      <c r="I93" s="29">
        <v>36748</v>
      </c>
      <c r="J93" s="458" t="s">
        <v>408</v>
      </c>
      <c r="K93" s="299" t="s">
        <v>407</v>
      </c>
      <c r="L93" s="16">
        <v>0</v>
      </c>
      <c r="M93" s="16">
        <v>0</v>
      </c>
      <c r="N93" s="16">
        <v>0</v>
      </c>
      <c r="O93" s="16">
        <v>0</v>
      </c>
      <c r="P93" s="16">
        <v>0</v>
      </c>
      <c r="Q93" s="16">
        <v>0</v>
      </c>
      <c r="R93" s="16"/>
      <c r="S93" s="18"/>
      <c r="T93" s="189"/>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71">
        <f t="shared" ref="BS93:BS102" si="14">COUNT(S93:AR93)</f>
        <v>0</v>
      </c>
      <c r="BT93" s="2"/>
      <c r="BU93" s="171">
        <f t="shared" ref="BU93:BU102" si="15">COUNT(AS93:BR93)</f>
        <v>0</v>
      </c>
      <c r="BV93" s="2"/>
      <c r="BW93" s="15">
        <f t="shared" ref="BW93:BW102" si="16">SUM(BS93,BU93)</f>
        <v>0</v>
      </c>
      <c r="BX93" s="256"/>
      <c r="BY93" s="256"/>
      <c r="BZ93" s="188"/>
      <c r="CA93" s="188"/>
    </row>
    <row r="94" spans="1:79" customFormat="1" ht="21" hidden="1" customHeight="1">
      <c r="A94" s="191"/>
      <c r="B94" s="191"/>
      <c r="C94" s="40" t="s">
        <v>52</v>
      </c>
      <c r="D94" s="591" t="s">
        <v>900</v>
      </c>
      <c r="E94" s="505">
        <v>10024</v>
      </c>
      <c r="F94" s="487">
        <v>38679</v>
      </c>
      <c r="G94" s="844"/>
      <c r="H94" s="332" t="s">
        <v>343</v>
      </c>
      <c r="I94" s="29">
        <v>38731</v>
      </c>
      <c r="J94" s="464" t="s">
        <v>902</v>
      </c>
      <c r="K94" s="299" t="s">
        <v>901</v>
      </c>
      <c r="L94" s="16">
        <v>0</v>
      </c>
      <c r="M94" s="16">
        <v>0</v>
      </c>
      <c r="N94" s="16">
        <v>0</v>
      </c>
      <c r="O94" s="16">
        <v>0</v>
      </c>
      <c r="P94" s="16">
        <v>0</v>
      </c>
      <c r="Q94" s="16">
        <v>0</v>
      </c>
      <c r="R94" s="16"/>
      <c r="S94" s="18"/>
      <c r="T94" s="189"/>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71">
        <f t="shared" si="14"/>
        <v>0</v>
      </c>
      <c r="BT94" s="2"/>
      <c r="BU94" s="171">
        <f t="shared" si="15"/>
        <v>0</v>
      </c>
      <c r="BV94" s="2"/>
      <c r="BW94" s="15">
        <f t="shared" si="16"/>
        <v>0</v>
      </c>
      <c r="BX94" s="256"/>
      <c r="BY94" s="256"/>
      <c r="BZ94" s="256"/>
      <c r="CA94" s="256"/>
    </row>
    <row r="95" spans="1:79" customFormat="1" ht="21" hidden="1" customHeight="1">
      <c r="A95" s="191"/>
      <c r="B95" s="191"/>
      <c r="C95" s="40" t="s">
        <v>54</v>
      </c>
      <c r="D95" s="591" t="s">
        <v>1398</v>
      </c>
      <c r="E95" s="505">
        <v>1648</v>
      </c>
      <c r="F95" s="487">
        <v>38825</v>
      </c>
      <c r="G95" s="844"/>
      <c r="H95" s="332" t="s">
        <v>343</v>
      </c>
      <c r="I95" s="29">
        <v>23017</v>
      </c>
      <c r="J95" s="464" t="s">
        <v>542</v>
      </c>
      <c r="K95" s="299" t="s">
        <v>541</v>
      </c>
      <c r="L95" s="16">
        <v>0</v>
      </c>
      <c r="M95" s="16">
        <v>0</v>
      </c>
      <c r="N95" s="16">
        <v>0</v>
      </c>
      <c r="O95" s="16">
        <v>0</v>
      </c>
      <c r="P95" s="16">
        <v>0</v>
      </c>
      <c r="Q95" s="16">
        <v>0</v>
      </c>
      <c r="R95" s="16"/>
      <c r="S95" s="18"/>
      <c r="T95" s="189"/>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si="14"/>
        <v>0</v>
      </c>
      <c r="BT95" s="2"/>
      <c r="BU95" s="171">
        <f t="shared" si="15"/>
        <v>0</v>
      </c>
      <c r="BV95" s="2"/>
      <c r="BW95" s="15">
        <f t="shared" si="16"/>
        <v>0</v>
      </c>
      <c r="BX95" s="256"/>
      <c r="BY95" s="256"/>
      <c r="BZ95" s="256"/>
      <c r="CA95" s="256"/>
    </row>
    <row r="96" spans="1:79" customFormat="1" ht="21" hidden="1" customHeight="1">
      <c r="A96" s="191"/>
      <c r="B96" s="191"/>
      <c r="C96" s="40" t="s">
        <v>59</v>
      </c>
      <c r="D96" s="36" t="s">
        <v>1877</v>
      </c>
      <c r="E96" s="505">
        <v>1246</v>
      </c>
      <c r="F96" s="486">
        <v>39904</v>
      </c>
      <c r="G96" s="844"/>
      <c r="H96" s="332" t="s">
        <v>343</v>
      </c>
      <c r="I96" s="29"/>
      <c r="J96" s="464" t="s">
        <v>631</v>
      </c>
      <c r="K96" s="299" t="s">
        <v>631</v>
      </c>
      <c r="L96" s="16">
        <v>0</v>
      </c>
      <c r="M96" s="16">
        <v>0</v>
      </c>
      <c r="N96" s="16">
        <v>0</v>
      </c>
      <c r="O96" s="16">
        <v>0</v>
      </c>
      <c r="P96" s="16">
        <v>0</v>
      </c>
      <c r="Q96" s="16">
        <v>0</v>
      </c>
      <c r="R96" s="16"/>
      <c r="S96" s="18"/>
      <c r="T96" s="189"/>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4"/>
        <v>0</v>
      </c>
      <c r="BT96" s="2"/>
      <c r="BU96" s="171">
        <f t="shared" si="15"/>
        <v>0</v>
      </c>
      <c r="BV96" s="2"/>
      <c r="BW96" s="15">
        <f t="shared" si="16"/>
        <v>0</v>
      </c>
      <c r="BX96" s="256"/>
      <c r="BY96" s="256"/>
      <c r="BZ96" s="256"/>
      <c r="CA96" s="256"/>
    </row>
    <row r="97" spans="1:79" customFormat="1" ht="21" hidden="1" customHeight="1">
      <c r="A97" s="191"/>
      <c r="B97" s="191"/>
      <c r="C97" s="40" t="s">
        <v>68</v>
      </c>
      <c r="D97" s="591" t="s">
        <v>1112</v>
      </c>
      <c r="E97" s="505">
        <v>344</v>
      </c>
      <c r="F97" s="485">
        <v>41395</v>
      </c>
      <c r="G97" s="844"/>
      <c r="H97" s="332" t="s">
        <v>343</v>
      </c>
      <c r="I97" s="29">
        <v>29881</v>
      </c>
      <c r="J97" s="458" t="s">
        <v>1489</v>
      </c>
      <c r="K97" s="299" t="s">
        <v>1113</v>
      </c>
      <c r="L97" s="16">
        <v>0</v>
      </c>
      <c r="M97" s="16">
        <v>0</v>
      </c>
      <c r="N97" s="16">
        <v>0</v>
      </c>
      <c r="O97" s="16">
        <v>0</v>
      </c>
      <c r="P97" s="16">
        <v>0</v>
      </c>
      <c r="Q97" s="16">
        <v>0</v>
      </c>
      <c r="R97" s="16"/>
      <c r="S97" s="18"/>
      <c r="T97" s="189"/>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4"/>
        <v>0</v>
      </c>
      <c r="BT97" s="2"/>
      <c r="BU97" s="171">
        <f t="shared" si="15"/>
        <v>0</v>
      </c>
      <c r="BV97" s="2"/>
      <c r="BW97" s="15">
        <f t="shared" si="16"/>
        <v>0</v>
      </c>
      <c r="BX97" s="256"/>
      <c r="BY97" s="256"/>
      <c r="BZ97" s="256"/>
      <c r="CA97" s="256"/>
    </row>
    <row r="98" spans="1:79" customFormat="1" ht="21" hidden="1" customHeight="1">
      <c r="A98" s="191"/>
      <c r="B98" s="191"/>
      <c r="C98" s="40" t="s">
        <v>74</v>
      </c>
      <c r="D98" s="591" t="s">
        <v>1325</v>
      </c>
      <c r="E98" s="505">
        <v>1943</v>
      </c>
      <c r="F98" s="487">
        <v>41948</v>
      </c>
      <c r="G98" s="844"/>
      <c r="H98" s="332" t="s">
        <v>343</v>
      </c>
      <c r="I98" s="29">
        <v>15767</v>
      </c>
      <c r="J98" s="464" t="s">
        <v>537</v>
      </c>
      <c r="K98" s="299" t="s">
        <v>536</v>
      </c>
      <c r="L98" s="16">
        <v>0</v>
      </c>
      <c r="M98" s="16">
        <v>0</v>
      </c>
      <c r="N98" s="16">
        <v>0</v>
      </c>
      <c r="O98" s="16">
        <v>0</v>
      </c>
      <c r="P98" s="16">
        <v>0</v>
      </c>
      <c r="Q98" s="16">
        <v>0</v>
      </c>
      <c r="R98" s="16"/>
      <c r="S98" s="18"/>
      <c r="T98" s="189"/>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4"/>
        <v>0</v>
      </c>
      <c r="BT98" s="2"/>
      <c r="BU98" s="171">
        <f t="shared" si="15"/>
        <v>0</v>
      </c>
      <c r="BV98" s="2"/>
      <c r="BW98" s="15">
        <f t="shared" si="16"/>
        <v>0</v>
      </c>
      <c r="BX98" s="256"/>
      <c r="BY98" s="256"/>
      <c r="BZ98" s="256"/>
      <c r="CA98" s="256"/>
    </row>
    <row r="99" spans="1:79" customFormat="1" ht="21" hidden="1" customHeight="1">
      <c r="A99" s="191"/>
      <c r="B99" s="191"/>
      <c r="C99" s="40" t="s">
        <v>75</v>
      </c>
      <c r="D99" s="591" t="s">
        <v>140</v>
      </c>
      <c r="E99" s="505">
        <v>2402</v>
      </c>
      <c r="F99" s="487">
        <v>42153</v>
      </c>
      <c r="G99" s="844"/>
      <c r="H99" s="332" t="s">
        <v>343</v>
      </c>
      <c r="I99" s="29">
        <v>42185</v>
      </c>
      <c r="J99" s="464" t="s">
        <v>646</v>
      </c>
      <c r="K99" s="299" t="s">
        <v>645</v>
      </c>
      <c r="L99" s="16">
        <v>0</v>
      </c>
      <c r="M99" s="16">
        <v>0</v>
      </c>
      <c r="N99" s="16">
        <v>0</v>
      </c>
      <c r="O99" s="16">
        <v>0</v>
      </c>
      <c r="P99" s="16">
        <v>0</v>
      </c>
      <c r="Q99" s="16">
        <v>0</v>
      </c>
      <c r="R99" s="16"/>
      <c r="S99" s="18"/>
      <c r="T99" s="189"/>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71">
        <f t="shared" si="14"/>
        <v>0</v>
      </c>
      <c r="BT99" s="2"/>
      <c r="BU99" s="171">
        <f t="shared" si="15"/>
        <v>0</v>
      </c>
      <c r="BV99" s="2"/>
      <c r="BW99" s="15">
        <f t="shared" si="16"/>
        <v>0</v>
      </c>
      <c r="BX99" s="256"/>
      <c r="BY99" s="256"/>
      <c r="BZ99" s="256"/>
      <c r="CA99" s="256"/>
    </row>
    <row r="100" spans="1:79" customFormat="1" ht="21" hidden="1" customHeight="1">
      <c r="A100" s="191"/>
      <c r="B100" s="191"/>
      <c r="C100" s="40" t="s">
        <v>81</v>
      </c>
      <c r="D100" s="591" t="s">
        <v>1437</v>
      </c>
      <c r="E100" s="505">
        <v>10284</v>
      </c>
      <c r="F100" s="487">
        <v>43972</v>
      </c>
      <c r="G100" s="844"/>
      <c r="H100" s="332" t="s">
        <v>343</v>
      </c>
      <c r="I100" s="29">
        <v>29290</v>
      </c>
      <c r="J100" s="464" t="s">
        <v>1327</v>
      </c>
      <c r="K100" s="299" t="s">
        <v>1326</v>
      </c>
      <c r="L100" s="16">
        <v>0</v>
      </c>
      <c r="M100" s="16">
        <v>0</v>
      </c>
      <c r="N100" s="16">
        <v>0</v>
      </c>
      <c r="O100" s="16">
        <v>0</v>
      </c>
      <c r="P100" s="16">
        <v>0</v>
      </c>
      <c r="Q100" s="16">
        <v>0</v>
      </c>
      <c r="R100" s="16"/>
      <c r="S100" s="18"/>
      <c r="T100" s="189"/>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71">
        <f t="shared" si="14"/>
        <v>0</v>
      </c>
      <c r="BT100" s="2"/>
      <c r="BU100" s="171">
        <f t="shared" si="15"/>
        <v>0</v>
      </c>
      <c r="BV100" s="2"/>
      <c r="BW100" s="15">
        <f t="shared" si="16"/>
        <v>0</v>
      </c>
      <c r="BX100" s="256"/>
      <c r="BY100" s="256"/>
      <c r="BZ100" s="256"/>
      <c r="CA100" s="256"/>
    </row>
    <row r="101" spans="1:79" customFormat="1" ht="21" hidden="1" customHeight="1">
      <c r="A101" s="191"/>
      <c r="B101" s="191"/>
      <c r="C101" s="40" t="s">
        <v>87</v>
      </c>
      <c r="D101" s="591" t="s">
        <v>1329</v>
      </c>
      <c r="E101" s="505">
        <v>9585</v>
      </c>
      <c r="F101" s="485">
        <v>43998</v>
      </c>
      <c r="G101" s="844"/>
      <c r="H101" s="332" t="s">
        <v>343</v>
      </c>
      <c r="I101" s="29">
        <v>35971</v>
      </c>
      <c r="J101" s="458" t="s">
        <v>1636</v>
      </c>
      <c r="K101" s="299" t="s">
        <v>1331</v>
      </c>
      <c r="L101" s="16">
        <v>0</v>
      </c>
      <c r="M101" s="16">
        <v>0</v>
      </c>
      <c r="N101" s="16">
        <v>0</v>
      </c>
      <c r="O101" s="16">
        <v>0</v>
      </c>
      <c r="P101" s="16">
        <v>0</v>
      </c>
      <c r="Q101" s="16">
        <v>0</v>
      </c>
      <c r="R101" s="16"/>
      <c r="S101" s="18"/>
      <c r="T101" s="189"/>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71">
        <f t="shared" si="14"/>
        <v>0</v>
      </c>
      <c r="BT101" s="2"/>
      <c r="BU101" s="171">
        <f t="shared" si="15"/>
        <v>0</v>
      </c>
      <c r="BV101" s="2"/>
      <c r="BW101" s="15">
        <f t="shared" si="16"/>
        <v>0</v>
      </c>
      <c r="BX101" s="256"/>
      <c r="BY101" s="256"/>
      <c r="BZ101" s="256"/>
      <c r="CA101" s="256"/>
    </row>
    <row r="102" spans="1:79" customFormat="1" ht="21" hidden="1" customHeight="1">
      <c r="A102" s="191"/>
      <c r="B102" s="191"/>
      <c r="C102" s="40" t="s">
        <v>98</v>
      </c>
      <c r="D102" s="591" t="s">
        <v>1304</v>
      </c>
      <c r="E102" s="505">
        <v>11198</v>
      </c>
      <c r="F102" s="487">
        <v>44621</v>
      </c>
      <c r="G102" s="844"/>
      <c r="H102" s="332" t="s">
        <v>343</v>
      </c>
      <c r="I102" s="29">
        <v>37368</v>
      </c>
      <c r="J102" s="464" t="s">
        <v>1306</v>
      </c>
      <c r="K102" s="299" t="s">
        <v>1305</v>
      </c>
      <c r="L102" s="16">
        <v>0</v>
      </c>
      <c r="M102" s="16">
        <v>0</v>
      </c>
      <c r="N102" s="16">
        <v>0</v>
      </c>
      <c r="O102" s="16">
        <v>0</v>
      </c>
      <c r="P102" s="16">
        <v>0</v>
      </c>
      <c r="Q102" s="16">
        <v>0</v>
      </c>
      <c r="R102" s="16"/>
      <c r="S102" s="18"/>
      <c r="T102" s="189"/>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71">
        <f t="shared" si="14"/>
        <v>0</v>
      </c>
      <c r="BT102" s="2"/>
      <c r="BU102" s="171">
        <f t="shared" si="15"/>
        <v>0</v>
      </c>
      <c r="BV102" s="2"/>
      <c r="BW102" s="15">
        <f t="shared" si="16"/>
        <v>0</v>
      </c>
      <c r="BX102" s="256"/>
      <c r="BY102" s="256"/>
      <c r="BZ102" s="256"/>
      <c r="CA102" s="256"/>
    </row>
    <row r="103" spans="1:79" s="528" customFormat="1" ht="34.5" hidden="1" customHeight="1">
      <c r="A103" s="636" t="s">
        <v>301</v>
      </c>
      <c r="B103" s="636" t="s">
        <v>1604</v>
      </c>
      <c r="C103" s="535" t="s">
        <v>12</v>
      </c>
      <c r="D103" s="636" t="s">
        <v>13</v>
      </c>
      <c r="E103" s="634" t="s">
        <v>1668</v>
      </c>
      <c r="F103" s="637" t="s">
        <v>14</v>
      </c>
      <c r="G103" s="506"/>
      <c r="H103" s="637" t="s">
        <v>1614</v>
      </c>
      <c r="I103" s="637" t="s">
        <v>1615</v>
      </c>
      <c r="J103" s="634" t="s">
        <v>299</v>
      </c>
      <c r="K103" s="637" t="s">
        <v>298</v>
      </c>
      <c r="L103" s="634" t="s">
        <v>1355</v>
      </c>
      <c r="M103" s="634" t="s">
        <v>1554</v>
      </c>
      <c r="N103" s="634" t="s">
        <v>1555</v>
      </c>
      <c r="O103" s="634" t="s">
        <v>1764</v>
      </c>
      <c r="P103" s="634" t="s">
        <v>1765</v>
      </c>
      <c r="Q103" s="634" t="s">
        <v>1671</v>
      </c>
      <c r="R103" s="634"/>
      <c r="S103" s="636"/>
      <c r="T103" s="636"/>
      <c r="U103" s="636"/>
      <c r="V103" s="636"/>
      <c r="W103" s="636"/>
      <c r="X103" s="636"/>
      <c r="Y103" s="636"/>
      <c r="Z103" s="636"/>
      <c r="AA103" s="636"/>
      <c r="AB103" s="636"/>
      <c r="AC103" s="636"/>
      <c r="AD103" s="636"/>
      <c r="AE103" s="636"/>
      <c r="AF103" s="636"/>
      <c r="AG103" s="636"/>
      <c r="AH103" s="636"/>
      <c r="AI103" s="636"/>
      <c r="AJ103" s="636"/>
      <c r="AK103" s="636"/>
      <c r="AL103" s="636"/>
      <c r="AM103" s="636"/>
      <c r="AN103" s="636"/>
      <c r="AO103" s="636"/>
      <c r="AP103" s="636"/>
      <c r="AQ103" s="636"/>
      <c r="AR103" s="636"/>
      <c r="AS103" s="636"/>
      <c r="AT103" s="636"/>
      <c r="AU103" s="636"/>
      <c r="AV103" s="636"/>
      <c r="AW103" s="636"/>
      <c r="AX103" s="636"/>
      <c r="AY103" s="636"/>
      <c r="AZ103" s="636"/>
      <c r="BA103" s="636"/>
      <c r="BB103" s="636"/>
      <c r="BC103" s="636"/>
      <c r="BD103" s="636"/>
      <c r="BE103" s="636"/>
      <c r="BF103" s="636"/>
      <c r="BG103" s="636"/>
      <c r="BH103" s="636"/>
      <c r="BI103" s="636"/>
      <c r="BJ103" s="636"/>
      <c r="BK103" s="636"/>
      <c r="BL103" s="636"/>
      <c r="BM103" s="636"/>
      <c r="BN103" s="636"/>
      <c r="BO103" s="636"/>
      <c r="BP103" s="636"/>
      <c r="BQ103" s="636"/>
      <c r="BR103" s="636"/>
      <c r="BS103" s="501" t="s">
        <v>877</v>
      </c>
      <c r="BT103" s="502"/>
      <c r="BU103" s="501" t="s">
        <v>878</v>
      </c>
      <c r="BV103" s="177"/>
      <c r="BW103" s="501" t="s">
        <v>1671</v>
      </c>
    </row>
    <row r="104" spans="1:79" s="256" customFormat="1" ht="21" hidden="1" customHeight="1">
      <c r="A104" s="258"/>
      <c r="B104" s="258"/>
      <c r="C104" s="40" t="s">
        <v>17</v>
      </c>
      <c r="D104" s="591" t="s">
        <v>1763</v>
      </c>
      <c r="E104" s="505">
        <v>11388</v>
      </c>
      <c r="F104" s="485">
        <v>43124</v>
      </c>
      <c r="G104" s="844"/>
      <c r="H104" s="332" t="s">
        <v>343</v>
      </c>
      <c r="I104" s="29">
        <v>43124</v>
      </c>
      <c r="J104" s="458" t="s">
        <v>1348</v>
      </c>
      <c r="K104" s="299" t="s">
        <v>1347</v>
      </c>
      <c r="L104" s="16">
        <v>0</v>
      </c>
      <c r="M104" s="16">
        <v>0</v>
      </c>
      <c r="N104" s="16">
        <v>0</v>
      </c>
      <c r="O104" s="16">
        <v>0</v>
      </c>
      <c r="P104" s="16">
        <v>0</v>
      </c>
      <c r="Q104" s="16">
        <v>0</v>
      </c>
      <c r="R104" s="16"/>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2"/>
      <c r="AT104" s="402"/>
      <c r="AU104" s="402"/>
      <c r="AV104" s="402"/>
      <c r="AW104" s="402"/>
      <c r="AX104" s="402"/>
      <c r="AY104" s="402"/>
      <c r="AZ104" s="402"/>
      <c r="BA104" s="402"/>
      <c r="BB104" s="402"/>
      <c r="BC104" s="402"/>
      <c r="BD104" s="402"/>
      <c r="BE104" s="402"/>
      <c r="BF104" s="402"/>
      <c r="BG104" s="402"/>
      <c r="BH104" s="402"/>
      <c r="BI104" s="402"/>
      <c r="BJ104" s="402"/>
      <c r="BK104" s="402"/>
      <c r="BL104" s="402"/>
      <c r="BM104" s="402"/>
      <c r="BN104" s="402"/>
      <c r="BO104" s="402"/>
      <c r="BP104" s="402"/>
      <c r="BQ104" s="402"/>
      <c r="BR104" s="402"/>
      <c r="BS104" s="171">
        <f>COUNT(S104:AR104)</f>
        <v>0</v>
      </c>
      <c r="BU104" s="171">
        <f>COUNT(AS104:BR104)</f>
        <v>0</v>
      </c>
      <c r="BW104" s="15">
        <f t="shared" ref="BW104:BW105" si="17">SUM(BS104,BU104)</f>
        <v>0</v>
      </c>
    </row>
    <row r="105" spans="1:79" s="256" customFormat="1" ht="21" hidden="1" customHeight="1">
      <c r="A105" s="258"/>
      <c r="B105" s="258"/>
      <c r="C105" s="40" t="s">
        <v>19</v>
      </c>
      <c r="D105" s="591" t="s">
        <v>1284</v>
      </c>
      <c r="E105" s="505">
        <v>11395</v>
      </c>
      <c r="F105" s="487">
        <v>44593</v>
      </c>
      <c r="G105" s="844"/>
      <c r="H105" s="299" t="s">
        <v>343</v>
      </c>
      <c r="I105" s="26">
        <v>44581</v>
      </c>
      <c r="J105" s="458" t="s">
        <v>1286</v>
      </c>
      <c r="K105" s="136" t="s">
        <v>1285</v>
      </c>
      <c r="L105" s="16">
        <v>0</v>
      </c>
      <c r="M105" s="16">
        <v>0</v>
      </c>
      <c r="N105" s="16">
        <v>0</v>
      </c>
      <c r="O105" s="16">
        <v>0</v>
      </c>
      <c r="P105" s="16">
        <v>0</v>
      </c>
      <c r="Q105" s="16">
        <v>0</v>
      </c>
      <c r="R105" s="16"/>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2"/>
      <c r="AT105" s="402"/>
      <c r="AU105" s="402"/>
      <c r="AV105" s="402"/>
      <c r="AW105" s="402"/>
      <c r="AX105" s="402"/>
      <c r="AY105" s="402"/>
      <c r="AZ105" s="402"/>
      <c r="BA105" s="402"/>
      <c r="BB105" s="402"/>
      <c r="BC105" s="402"/>
      <c r="BD105" s="402"/>
      <c r="BE105" s="402"/>
      <c r="BF105" s="402"/>
      <c r="BG105" s="402"/>
      <c r="BH105" s="402"/>
      <c r="BI105" s="402"/>
      <c r="BJ105" s="402"/>
      <c r="BK105" s="402"/>
      <c r="BL105" s="402"/>
      <c r="BM105" s="402"/>
      <c r="BN105" s="402"/>
      <c r="BO105" s="402"/>
      <c r="BP105" s="402"/>
      <c r="BQ105" s="402"/>
      <c r="BR105" s="402"/>
      <c r="BS105" s="171">
        <f>COUNT(S105:AR105)</f>
        <v>0</v>
      </c>
      <c r="BU105" s="171">
        <f>COUNT(AS105:BR105)</f>
        <v>0</v>
      </c>
      <c r="BW105" s="15">
        <f t="shared" si="17"/>
        <v>0</v>
      </c>
    </row>
    <row r="106" spans="1:79" s="2" customFormat="1" ht="15.75" hidden="1" customHeight="1">
      <c r="A106" s="159"/>
      <c r="B106" s="159"/>
      <c r="C106" s="60"/>
      <c r="D106" s="224"/>
      <c r="E106" s="517"/>
      <c r="F106" s="490"/>
      <c r="G106" s="850"/>
      <c r="H106" s="37"/>
      <c r="I106" s="44"/>
      <c r="J106" s="449"/>
      <c r="K106" s="37"/>
      <c r="L106" s="45"/>
      <c r="M106" s="45"/>
      <c r="N106" s="45"/>
      <c r="O106" s="45"/>
      <c r="P106" s="45"/>
      <c r="Q106" s="45"/>
      <c r="R106" s="45"/>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1"/>
      <c r="BT106" s="159"/>
      <c r="BU106" s="187"/>
      <c r="BV106" s="159"/>
      <c r="BW106" s="23"/>
    </row>
    <row r="107" spans="1:79" s="52" customFormat="1" ht="54" hidden="1" customHeight="1">
      <c r="C107" s="51"/>
      <c r="D107" s="51" t="s">
        <v>1906</v>
      </c>
      <c r="E107" s="197"/>
      <c r="F107" s="493"/>
      <c r="G107" s="197"/>
      <c r="H107" s="268"/>
      <c r="I107" s="37"/>
      <c r="J107" s="3"/>
      <c r="K107" s="268"/>
      <c r="BQ107" s="265"/>
      <c r="BR107" s="265"/>
      <c r="BS107" s="265"/>
      <c r="BU107" s="265"/>
    </row>
    <row r="108" spans="1:79" s="2" customFormat="1" ht="15.75" hidden="1" customHeight="1">
      <c r="A108" s="159"/>
      <c r="B108" s="159"/>
      <c r="C108" s="60"/>
      <c r="D108" s="224"/>
      <c r="E108" s="517"/>
      <c r="F108" s="490"/>
      <c r="G108" s="850"/>
      <c r="H108" s="37"/>
      <c r="I108" s="44"/>
      <c r="J108" s="449"/>
      <c r="K108" s="37"/>
      <c r="L108" s="45"/>
      <c r="M108" s="45"/>
      <c r="N108" s="45"/>
      <c r="O108" s="45"/>
      <c r="P108" s="45"/>
      <c r="Q108" s="45"/>
      <c r="R108" s="45"/>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1"/>
      <c r="BT108" s="159"/>
      <c r="BU108" s="187"/>
      <c r="BV108" s="159"/>
      <c r="BW108" s="23"/>
    </row>
    <row r="109" spans="1:79" s="528" customFormat="1" ht="34.5" hidden="1" customHeight="1">
      <c r="A109" s="636" t="s">
        <v>301</v>
      </c>
      <c r="B109" s="636" t="s">
        <v>1604</v>
      </c>
      <c r="C109" s="642" t="s">
        <v>12</v>
      </c>
      <c r="D109" s="636" t="s">
        <v>39</v>
      </c>
      <c r="E109" s="634" t="s">
        <v>1668</v>
      </c>
      <c r="F109" s="637" t="s">
        <v>14</v>
      </c>
      <c r="G109" s="506"/>
      <c r="H109" s="637" t="s">
        <v>1614</v>
      </c>
      <c r="I109" s="637" t="s">
        <v>1615</v>
      </c>
      <c r="J109" s="634" t="s">
        <v>299</v>
      </c>
      <c r="K109" s="637" t="s">
        <v>298</v>
      </c>
      <c r="L109" s="634" t="s">
        <v>1355</v>
      </c>
      <c r="M109" s="634" t="s">
        <v>1554</v>
      </c>
      <c r="N109" s="634" t="s">
        <v>1555</v>
      </c>
      <c r="O109" s="634" t="s">
        <v>1671</v>
      </c>
      <c r="P109" s="634"/>
      <c r="Q109" s="634" t="s">
        <v>1671</v>
      </c>
      <c r="R109" s="634"/>
      <c r="S109" s="636">
        <v>2</v>
      </c>
      <c r="T109" s="636">
        <v>9</v>
      </c>
      <c r="U109" s="636">
        <v>16</v>
      </c>
      <c r="V109" s="636">
        <v>23</v>
      </c>
      <c r="W109" s="636">
        <v>6</v>
      </c>
      <c r="X109" s="636"/>
      <c r="Y109" s="636">
        <v>13</v>
      </c>
      <c r="Z109" s="636">
        <v>27</v>
      </c>
      <c r="AA109" s="636">
        <v>5</v>
      </c>
      <c r="AB109" s="636">
        <v>12</v>
      </c>
      <c r="AC109" s="636"/>
      <c r="AD109" s="636">
        <v>19</v>
      </c>
      <c r="AE109" s="636">
        <v>26</v>
      </c>
      <c r="AF109" s="636">
        <v>2</v>
      </c>
      <c r="AG109" s="636">
        <v>9</v>
      </c>
      <c r="AH109" s="636">
        <v>16</v>
      </c>
      <c r="AI109" s="636">
        <v>30</v>
      </c>
      <c r="AJ109" s="636">
        <v>7</v>
      </c>
      <c r="AK109" s="636">
        <v>14</v>
      </c>
      <c r="AL109" s="636">
        <v>21</v>
      </c>
      <c r="AM109" s="636">
        <v>28</v>
      </c>
      <c r="AN109" s="636">
        <v>4</v>
      </c>
      <c r="AO109" s="636">
        <v>11</v>
      </c>
      <c r="AP109" s="636"/>
      <c r="AQ109" s="636">
        <v>18</v>
      </c>
      <c r="AR109" s="636">
        <v>25</v>
      </c>
      <c r="AS109" s="636">
        <v>2</v>
      </c>
      <c r="AT109" s="636">
        <v>9</v>
      </c>
      <c r="AU109" s="636">
        <v>16</v>
      </c>
      <c r="AV109" s="636">
        <v>30</v>
      </c>
      <c r="AW109" s="636">
        <v>6</v>
      </c>
      <c r="AX109" s="636">
        <v>13</v>
      </c>
      <c r="AY109" s="636">
        <v>20</v>
      </c>
      <c r="AZ109" s="636">
        <v>27</v>
      </c>
      <c r="BA109" s="636">
        <v>3</v>
      </c>
      <c r="BB109" s="636">
        <v>10</v>
      </c>
      <c r="BC109" s="636"/>
      <c r="BD109" s="636"/>
      <c r="BE109" s="636">
        <v>24</v>
      </c>
      <c r="BF109" s="636">
        <v>1</v>
      </c>
      <c r="BG109" s="636">
        <v>8</v>
      </c>
      <c r="BH109" s="636">
        <v>22</v>
      </c>
      <c r="BI109" s="636">
        <v>29</v>
      </c>
      <c r="BJ109" s="636">
        <v>5</v>
      </c>
      <c r="BK109" s="636">
        <v>12</v>
      </c>
      <c r="BL109" s="636">
        <v>19</v>
      </c>
      <c r="BM109" s="636">
        <v>26</v>
      </c>
      <c r="BN109" s="636">
        <v>3</v>
      </c>
      <c r="BO109" s="636">
        <v>10</v>
      </c>
      <c r="BP109" s="636">
        <v>17</v>
      </c>
      <c r="BQ109" s="636">
        <v>24</v>
      </c>
      <c r="BR109" s="636">
        <v>31</v>
      </c>
      <c r="BS109" s="501" t="s">
        <v>877</v>
      </c>
      <c r="BT109" s="502"/>
      <c r="BU109" s="501" t="s">
        <v>878</v>
      </c>
      <c r="BV109" s="177"/>
      <c r="BW109" s="501" t="s">
        <v>1671</v>
      </c>
    </row>
    <row r="110" spans="1:79" customFormat="1" ht="21" hidden="1" customHeight="1">
      <c r="A110" s="191"/>
      <c r="B110" s="191"/>
      <c r="C110" s="40" t="s">
        <v>68</v>
      </c>
      <c r="D110" s="591" t="s">
        <v>160</v>
      </c>
      <c r="E110" s="505">
        <v>3548</v>
      </c>
      <c r="F110" s="486">
        <v>42524</v>
      </c>
      <c r="G110" s="844"/>
      <c r="H110" s="332" t="s">
        <v>1596</v>
      </c>
      <c r="I110" s="29">
        <v>34663</v>
      </c>
      <c r="J110" s="464" t="s">
        <v>329</v>
      </c>
      <c r="K110" s="299" t="s">
        <v>328</v>
      </c>
      <c r="L110" s="16">
        <v>0</v>
      </c>
      <c r="M110" s="16">
        <v>0</v>
      </c>
      <c r="N110" s="16">
        <v>0</v>
      </c>
      <c r="O110" s="16">
        <v>0</v>
      </c>
      <c r="P110" s="16">
        <v>0</v>
      </c>
      <c r="Q110" s="16">
        <v>0</v>
      </c>
      <c r="R110" s="16"/>
      <c r="S110" s="18"/>
      <c r="T110" s="189"/>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71">
        <f t="shared" ref="BS110:BS115" si="18">COUNT(S110:AR110)</f>
        <v>0</v>
      </c>
      <c r="BT110" s="2"/>
      <c r="BU110" s="171">
        <f t="shared" ref="BU110:BU115" si="19">COUNT(AS110:BR110)</f>
        <v>0</v>
      </c>
      <c r="BV110" s="2"/>
      <c r="BW110" s="15">
        <f t="shared" ref="BW110:BW115" si="20">SUM(BS110,BU110)</f>
        <v>0</v>
      </c>
      <c r="BX110" s="256"/>
      <c r="BY110" s="256"/>
      <c r="BZ110" s="256"/>
      <c r="CA110" s="256"/>
    </row>
    <row r="111" spans="1:79" customFormat="1" ht="21" hidden="1" customHeight="1">
      <c r="A111" s="191"/>
      <c r="B111" s="191"/>
      <c r="C111" s="40" t="s">
        <v>64</v>
      </c>
      <c r="D111" s="591" t="s">
        <v>1379</v>
      </c>
      <c r="E111" s="505">
        <v>226</v>
      </c>
      <c r="F111" s="489">
        <v>41012</v>
      </c>
      <c r="G111" s="844"/>
      <c r="H111" s="332" t="s">
        <v>343</v>
      </c>
      <c r="I111" s="29">
        <v>39833</v>
      </c>
      <c r="J111" s="464" t="s">
        <v>1381</v>
      </c>
      <c r="K111" s="299" t="s">
        <v>1380</v>
      </c>
      <c r="L111" s="16">
        <v>0</v>
      </c>
      <c r="M111" s="16">
        <v>0</v>
      </c>
      <c r="N111" s="16">
        <v>0</v>
      </c>
      <c r="O111" s="16">
        <v>0</v>
      </c>
      <c r="P111" s="16">
        <v>0</v>
      </c>
      <c r="Q111" s="16">
        <v>0</v>
      </c>
      <c r="R111" s="16"/>
      <c r="S111" s="18"/>
      <c r="T111" s="189"/>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71">
        <f t="shared" si="18"/>
        <v>0</v>
      </c>
      <c r="BT111" s="2"/>
      <c r="BU111" s="171">
        <f t="shared" si="19"/>
        <v>0</v>
      </c>
      <c r="BV111" s="2"/>
      <c r="BW111" s="15">
        <f t="shared" si="20"/>
        <v>0</v>
      </c>
      <c r="BX111" s="256"/>
      <c r="BY111" s="256"/>
      <c r="BZ111" s="256"/>
      <c r="CA111" s="256"/>
    </row>
    <row r="112" spans="1:79" customFormat="1" ht="21" hidden="1" customHeight="1">
      <c r="A112" s="191"/>
      <c r="B112" s="191"/>
      <c r="C112" s="40" t="s">
        <v>87</v>
      </c>
      <c r="D112" s="591" t="s">
        <v>1367</v>
      </c>
      <c r="E112" s="505">
        <v>11381</v>
      </c>
      <c r="F112" s="487">
        <v>44762</v>
      </c>
      <c r="G112" s="844"/>
      <c r="H112" s="332" t="s">
        <v>1596</v>
      </c>
      <c r="I112" s="29">
        <v>44774</v>
      </c>
      <c r="J112" s="464" t="s">
        <v>1369</v>
      </c>
      <c r="K112" s="299" t="s">
        <v>1368</v>
      </c>
      <c r="L112" s="16">
        <v>0</v>
      </c>
      <c r="M112" s="16">
        <v>0</v>
      </c>
      <c r="N112" s="16">
        <v>0</v>
      </c>
      <c r="O112" s="16">
        <v>0</v>
      </c>
      <c r="P112" s="16">
        <v>0</v>
      </c>
      <c r="Q112" s="16">
        <v>0</v>
      </c>
      <c r="R112" s="16"/>
      <c r="S112" s="18"/>
      <c r="T112" s="189"/>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71">
        <f t="shared" si="18"/>
        <v>0</v>
      </c>
      <c r="BT112" s="2"/>
      <c r="BU112" s="171">
        <f t="shared" si="19"/>
        <v>0</v>
      </c>
      <c r="BV112" s="2"/>
      <c r="BW112" s="15">
        <f t="shared" si="20"/>
        <v>0</v>
      </c>
      <c r="BX112" s="256"/>
      <c r="BY112" s="256"/>
      <c r="BZ112" s="256"/>
      <c r="CA112" s="256"/>
    </row>
    <row r="113" spans="1:79" customFormat="1" ht="21" hidden="1" customHeight="1">
      <c r="A113" s="191"/>
      <c r="B113" s="191"/>
      <c r="C113" s="40" t="s">
        <v>89</v>
      </c>
      <c r="D113" s="591" t="s">
        <v>1426</v>
      </c>
      <c r="E113" s="505">
        <v>11397</v>
      </c>
      <c r="F113" s="486">
        <v>44927</v>
      </c>
      <c r="G113" s="844"/>
      <c r="H113" s="332" t="s">
        <v>1406</v>
      </c>
      <c r="I113" s="29">
        <v>44883</v>
      </c>
      <c r="J113" s="457" t="s">
        <v>1428</v>
      </c>
      <c r="K113" s="299" t="s">
        <v>1427</v>
      </c>
      <c r="L113" s="16">
        <v>0</v>
      </c>
      <c r="M113" s="16">
        <v>0</v>
      </c>
      <c r="N113" s="16">
        <v>0</v>
      </c>
      <c r="O113" s="16">
        <v>0</v>
      </c>
      <c r="P113" s="16">
        <v>0</v>
      </c>
      <c r="Q113" s="16">
        <v>0</v>
      </c>
      <c r="R113" s="16"/>
      <c r="S113" s="18"/>
      <c r="T113" s="189"/>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71">
        <f t="shared" si="18"/>
        <v>0</v>
      </c>
      <c r="BT113" s="2"/>
      <c r="BU113" s="171">
        <f t="shared" si="19"/>
        <v>0</v>
      </c>
      <c r="BV113" s="2"/>
      <c r="BW113" s="15">
        <f t="shared" si="20"/>
        <v>0</v>
      </c>
      <c r="BX113" s="256"/>
      <c r="BY113" s="256"/>
      <c r="BZ113" s="256"/>
      <c r="CA113" s="256"/>
    </row>
    <row r="114" spans="1:79" customFormat="1" ht="21" hidden="1" customHeight="1">
      <c r="A114" s="191"/>
      <c r="B114" s="191"/>
      <c r="C114" s="40" t="s">
        <v>34</v>
      </c>
      <c r="D114" s="591" t="s">
        <v>279</v>
      </c>
      <c r="E114" s="505">
        <v>3308</v>
      </c>
      <c r="F114" s="487">
        <v>36648</v>
      </c>
      <c r="G114" s="844"/>
      <c r="H114" s="332" t="s">
        <v>1406</v>
      </c>
      <c r="I114" s="29">
        <v>36501</v>
      </c>
      <c r="J114" s="464" t="s">
        <v>742</v>
      </c>
      <c r="K114" s="299" t="s">
        <v>741</v>
      </c>
      <c r="L114" s="16">
        <v>0</v>
      </c>
      <c r="M114" s="16">
        <v>0</v>
      </c>
      <c r="N114" s="16">
        <v>0</v>
      </c>
      <c r="O114" s="16">
        <v>0</v>
      </c>
      <c r="P114" s="16">
        <v>0</v>
      </c>
      <c r="Q114" s="16">
        <v>0</v>
      </c>
      <c r="R114" s="16"/>
      <c r="S114" s="18"/>
      <c r="T114" s="189"/>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71">
        <f t="shared" si="18"/>
        <v>0</v>
      </c>
      <c r="BT114" s="2"/>
      <c r="BU114" s="171">
        <f t="shared" si="19"/>
        <v>0</v>
      </c>
      <c r="BV114" s="2"/>
      <c r="BW114" s="15">
        <f t="shared" si="20"/>
        <v>0</v>
      </c>
      <c r="BX114" s="256"/>
      <c r="BY114" s="256"/>
      <c r="BZ114" s="256"/>
      <c r="CA114" s="256"/>
    </row>
    <row r="115" spans="1:79" customFormat="1" ht="21" hidden="1" customHeight="1">
      <c r="A115" s="191"/>
      <c r="B115" s="191"/>
      <c r="C115" s="40" t="s">
        <v>72</v>
      </c>
      <c r="D115" s="36" t="s">
        <v>1120</v>
      </c>
      <c r="E115" s="332" t="s">
        <v>1745</v>
      </c>
      <c r="F115" s="485">
        <v>43991</v>
      </c>
      <c r="G115" s="844"/>
      <c r="H115" s="332" t="s">
        <v>1596</v>
      </c>
      <c r="I115" s="29">
        <v>44244</v>
      </c>
      <c r="J115" s="458" t="s">
        <v>1122</v>
      </c>
      <c r="K115" s="299" t="s">
        <v>1121</v>
      </c>
      <c r="L115" s="16">
        <v>0</v>
      </c>
      <c r="M115" s="16">
        <v>0</v>
      </c>
      <c r="N115" s="16">
        <v>0</v>
      </c>
      <c r="O115" s="16">
        <v>0</v>
      </c>
      <c r="P115" s="16">
        <v>0</v>
      </c>
      <c r="Q115" s="16">
        <v>0</v>
      </c>
      <c r="R115" s="16"/>
      <c r="S115" s="18"/>
      <c r="T115" s="189"/>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71">
        <f t="shared" si="18"/>
        <v>0</v>
      </c>
      <c r="BT115" s="2"/>
      <c r="BU115" s="171">
        <f t="shared" si="19"/>
        <v>0</v>
      </c>
      <c r="BV115" s="2"/>
      <c r="BW115" s="15">
        <f t="shared" si="20"/>
        <v>0</v>
      </c>
      <c r="BX115" s="256"/>
      <c r="BY115" s="256"/>
      <c r="BZ115" s="256"/>
      <c r="CA115" s="256"/>
    </row>
    <row r="116" spans="1:79" s="2" customFormat="1" ht="15.75" hidden="1" customHeight="1">
      <c r="A116" s="159"/>
      <c r="B116" s="159"/>
      <c r="C116" s="60"/>
      <c r="D116" s="224"/>
      <c r="E116" s="517"/>
      <c r="F116" s="490"/>
      <c r="G116" s="850"/>
      <c r="H116" s="37"/>
      <c r="I116" s="44"/>
      <c r="J116" s="449"/>
      <c r="K116" s="37"/>
      <c r="L116" s="45"/>
      <c r="M116" s="45"/>
      <c r="N116" s="45"/>
      <c r="O116" s="45"/>
      <c r="P116" s="45"/>
      <c r="Q116" s="45"/>
      <c r="R116" s="45"/>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1"/>
      <c r="BT116" s="159"/>
      <c r="BU116" s="187"/>
      <c r="BV116" s="159"/>
      <c r="BW116" s="23"/>
    </row>
    <row r="117" spans="1:79" s="52" customFormat="1" ht="54" hidden="1" customHeight="1">
      <c r="C117" s="51"/>
      <c r="D117" s="51" t="s">
        <v>1881</v>
      </c>
      <c r="E117" s="197"/>
      <c r="F117" s="493"/>
      <c r="G117" s="197"/>
      <c r="H117" s="268"/>
      <c r="I117" s="37"/>
      <c r="J117" s="3"/>
      <c r="K117" s="268"/>
      <c r="BQ117" s="265"/>
      <c r="BR117" s="265"/>
      <c r="BS117" s="265"/>
      <c r="BU117" s="265"/>
    </row>
    <row r="118" spans="1:79" s="2" customFormat="1" ht="15.75" hidden="1" customHeight="1">
      <c r="A118" s="159"/>
      <c r="B118" s="159"/>
      <c r="C118" s="60"/>
      <c r="D118" s="224"/>
      <c r="E118" s="517"/>
      <c r="F118" s="490"/>
      <c r="G118" s="850"/>
      <c r="H118" s="37"/>
      <c r="I118" s="44"/>
      <c r="J118" s="449"/>
      <c r="K118" s="37"/>
      <c r="L118" s="45"/>
      <c r="M118" s="45"/>
      <c r="N118" s="45"/>
      <c r="O118" s="45"/>
      <c r="P118" s="45"/>
      <c r="Q118" s="45"/>
      <c r="R118" s="45"/>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1"/>
      <c r="BT118" s="159"/>
      <c r="BU118" s="187"/>
      <c r="BV118" s="159"/>
      <c r="BW118" s="23"/>
    </row>
    <row r="119" spans="1:79" s="528" customFormat="1" ht="34.5" hidden="1" customHeight="1">
      <c r="A119" s="636" t="s">
        <v>301</v>
      </c>
      <c r="B119" s="636" t="s">
        <v>1604</v>
      </c>
      <c r="C119" s="642" t="s">
        <v>12</v>
      </c>
      <c r="D119" s="636" t="s">
        <v>39</v>
      </c>
      <c r="E119" s="634" t="s">
        <v>1668</v>
      </c>
      <c r="F119" s="637" t="s">
        <v>14</v>
      </c>
      <c r="G119" s="506"/>
      <c r="H119" s="637" t="s">
        <v>1614</v>
      </c>
      <c r="I119" s="637" t="s">
        <v>1615</v>
      </c>
      <c r="J119" s="634" t="s">
        <v>299</v>
      </c>
      <c r="K119" s="637" t="s">
        <v>298</v>
      </c>
      <c r="L119" s="634" t="s">
        <v>1355</v>
      </c>
      <c r="M119" s="634" t="s">
        <v>1554</v>
      </c>
      <c r="N119" s="634" t="s">
        <v>1555</v>
      </c>
      <c r="O119" s="634" t="s">
        <v>1671</v>
      </c>
      <c r="P119" s="634"/>
      <c r="Q119" s="634" t="s">
        <v>1671</v>
      </c>
      <c r="R119" s="634"/>
      <c r="S119" s="636">
        <v>2</v>
      </c>
      <c r="T119" s="636">
        <v>9</v>
      </c>
      <c r="U119" s="636">
        <v>16</v>
      </c>
      <c r="V119" s="636">
        <v>23</v>
      </c>
      <c r="W119" s="636">
        <v>6</v>
      </c>
      <c r="X119" s="636"/>
      <c r="Y119" s="636">
        <v>13</v>
      </c>
      <c r="Z119" s="636">
        <v>27</v>
      </c>
      <c r="AA119" s="636">
        <v>5</v>
      </c>
      <c r="AB119" s="636">
        <v>12</v>
      </c>
      <c r="AC119" s="636"/>
      <c r="AD119" s="636">
        <v>19</v>
      </c>
      <c r="AE119" s="636">
        <v>26</v>
      </c>
      <c r="AF119" s="636">
        <v>2</v>
      </c>
      <c r="AG119" s="636">
        <v>9</v>
      </c>
      <c r="AH119" s="636">
        <v>16</v>
      </c>
      <c r="AI119" s="636">
        <v>30</v>
      </c>
      <c r="AJ119" s="636">
        <v>7</v>
      </c>
      <c r="AK119" s="636">
        <v>14</v>
      </c>
      <c r="AL119" s="636">
        <v>21</v>
      </c>
      <c r="AM119" s="636">
        <v>28</v>
      </c>
      <c r="AN119" s="636">
        <v>4</v>
      </c>
      <c r="AO119" s="636">
        <v>11</v>
      </c>
      <c r="AP119" s="636"/>
      <c r="AQ119" s="636">
        <v>18</v>
      </c>
      <c r="AR119" s="636">
        <v>25</v>
      </c>
      <c r="AS119" s="636">
        <v>2</v>
      </c>
      <c r="AT119" s="636">
        <v>9</v>
      </c>
      <c r="AU119" s="636">
        <v>16</v>
      </c>
      <c r="AV119" s="636">
        <v>30</v>
      </c>
      <c r="AW119" s="636">
        <v>6</v>
      </c>
      <c r="AX119" s="636">
        <v>13</v>
      </c>
      <c r="AY119" s="636">
        <v>20</v>
      </c>
      <c r="AZ119" s="636">
        <v>27</v>
      </c>
      <c r="BA119" s="636">
        <v>3</v>
      </c>
      <c r="BB119" s="636">
        <v>10</v>
      </c>
      <c r="BC119" s="636"/>
      <c r="BD119" s="636"/>
      <c r="BE119" s="636">
        <v>24</v>
      </c>
      <c r="BF119" s="636">
        <v>1</v>
      </c>
      <c r="BG119" s="636">
        <v>8</v>
      </c>
      <c r="BH119" s="636">
        <v>22</v>
      </c>
      <c r="BI119" s="636">
        <v>29</v>
      </c>
      <c r="BJ119" s="636">
        <v>5</v>
      </c>
      <c r="BK119" s="636">
        <v>12</v>
      </c>
      <c r="BL119" s="636">
        <v>19</v>
      </c>
      <c r="BM119" s="636">
        <v>26</v>
      </c>
      <c r="BN119" s="636">
        <v>3</v>
      </c>
      <c r="BO119" s="636">
        <v>10</v>
      </c>
      <c r="BP119" s="636">
        <v>17</v>
      </c>
      <c r="BQ119" s="636">
        <v>24</v>
      </c>
      <c r="BR119" s="636">
        <v>31</v>
      </c>
      <c r="BS119" s="501" t="s">
        <v>877</v>
      </c>
      <c r="BT119" s="502"/>
      <c r="BU119" s="501" t="s">
        <v>878</v>
      </c>
      <c r="BV119" s="177"/>
      <c r="BW119" s="501" t="s">
        <v>1671</v>
      </c>
    </row>
    <row r="120" spans="1:79" customFormat="1" ht="21" hidden="1" customHeight="1">
      <c r="A120" s="191"/>
      <c r="B120" s="191"/>
      <c r="C120" s="40" t="s">
        <v>83</v>
      </c>
      <c r="D120" s="591" t="s">
        <v>1272</v>
      </c>
      <c r="E120" s="505">
        <v>11138</v>
      </c>
      <c r="F120" s="487">
        <v>43986</v>
      </c>
      <c r="G120" s="844"/>
      <c r="H120" s="332" t="s">
        <v>343</v>
      </c>
      <c r="I120" s="29">
        <v>44580</v>
      </c>
      <c r="J120" s="640" t="s">
        <v>1274</v>
      </c>
      <c r="K120" s="409" t="s">
        <v>1273</v>
      </c>
      <c r="L120" s="16">
        <v>0</v>
      </c>
      <c r="M120" s="16">
        <v>0</v>
      </c>
      <c r="N120" s="16">
        <v>0</v>
      </c>
      <c r="O120" s="16">
        <v>0</v>
      </c>
      <c r="P120" s="16"/>
      <c r="Q120" s="16">
        <v>0</v>
      </c>
      <c r="R120" s="16"/>
      <c r="S120" s="18"/>
      <c r="T120" s="189"/>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COUNT(S120:AR120)</f>
        <v>0</v>
      </c>
      <c r="BT120" s="2"/>
      <c r="BU120" s="171">
        <f>COUNT(AS120:BR120)</f>
        <v>0</v>
      </c>
      <c r="BV120" s="2"/>
      <c r="BW120" s="15">
        <f t="shared" ref="BW120" si="21">SUM(BS120,BU120)</f>
        <v>0</v>
      </c>
      <c r="BX120" s="256"/>
      <c r="BY120" s="256"/>
      <c r="BZ120" s="256"/>
      <c r="CA120" s="256"/>
    </row>
    <row r="121" spans="1:79" s="256" customFormat="1" ht="21" hidden="1" customHeight="1">
      <c r="A121" s="191"/>
      <c r="B121" s="191"/>
      <c r="C121" s="40" t="s">
        <v>17</v>
      </c>
      <c r="D121" s="591" t="s">
        <v>1233</v>
      </c>
      <c r="E121" s="505">
        <v>247</v>
      </c>
      <c r="F121" s="485">
        <v>31154</v>
      </c>
      <c r="G121" s="844"/>
      <c r="H121" s="332" t="s">
        <v>749</v>
      </c>
      <c r="I121" s="29">
        <v>40995</v>
      </c>
      <c r="J121" s="458" t="s">
        <v>500</v>
      </c>
      <c r="K121" s="299" t="s">
        <v>499</v>
      </c>
      <c r="L121" s="16">
        <v>20</v>
      </c>
      <c r="M121" s="16">
        <v>12</v>
      </c>
      <c r="N121" s="16">
        <v>32</v>
      </c>
      <c r="O121" s="16">
        <v>2</v>
      </c>
      <c r="P121" s="16"/>
      <c r="Q121" s="16">
        <v>2</v>
      </c>
      <c r="R121" s="16"/>
      <c r="S121" s="18"/>
      <c r="T121" s="189"/>
      <c r="U121" s="18"/>
      <c r="V121" s="18"/>
      <c r="W121" s="18"/>
      <c r="X121" s="18"/>
      <c r="Y121" s="18"/>
      <c r="Z121" s="18"/>
      <c r="AA121" s="18">
        <v>35</v>
      </c>
      <c r="AB121" s="18">
        <v>35</v>
      </c>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71">
        <f>COUNT(S121:AR121)</f>
        <v>2</v>
      </c>
      <c r="BT121" s="2"/>
      <c r="BU121" s="171">
        <f>COUNT(AS121:BR121)</f>
        <v>0</v>
      </c>
      <c r="BV121" s="2"/>
      <c r="BW121" s="15">
        <f t="shared" ref="BW121:BW123" si="22">SUM(BS121,BU121)</f>
        <v>2</v>
      </c>
      <c r="BZ121" s="188"/>
      <c r="CA121" s="188"/>
    </row>
    <row r="122" spans="1:79" customFormat="1" ht="21" hidden="1" customHeight="1">
      <c r="A122" s="191"/>
      <c r="B122" s="191"/>
      <c r="C122" s="40" t="s">
        <v>33</v>
      </c>
      <c r="D122" s="591" t="s">
        <v>625</v>
      </c>
      <c r="E122" s="505">
        <v>7043</v>
      </c>
      <c r="F122" s="488">
        <v>36178</v>
      </c>
      <c r="G122" s="844"/>
      <c r="H122" s="332" t="s">
        <v>1406</v>
      </c>
      <c r="I122" s="29">
        <v>19269</v>
      </c>
      <c r="J122" s="458" t="s">
        <v>627</v>
      </c>
      <c r="K122" s="299" t="s">
        <v>626</v>
      </c>
      <c r="L122" s="16">
        <v>0</v>
      </c>
      <c r="M122" s="16">
        <v>0</v>
      </c>
      <c r="N122" s="16">
        <v>0</v>
      </c>
      <c r="O122" s="16">
        <v>0</v>
      </c>
      <c r="P122" s="16">
        <v>0</v>
      </c>
      <c r="Q122" s="16">
        <v>0</v>
      </c>
      <c r="R122" s="16"/>
      <c r="S122" s="18"/>
      <c r="T122" s="189"/>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71">
        <f>COUNT(S122:AR122)</f>
        <v>0</v>
      </c>
      <c r="BT122" s="2"/>
      <c r="BU122" s="171">
        <f>COUNT(AS122:BR122)</f>
        <v>0</v>
      </c>
      <c r="BV122" s="2"/>
      <c r="BW122" s="15">
        <f t="shared" si="22"/>
        <v>0</v>
      </c>
      <c r="BX122" s="256"/>
      <c r="BY122" s="256"/>
      <c r="BZ122" s="256"/>
      <c r="CA122" s="256"/>
    </row>
    <row r="123" spans="1:79" customFormat="1" ht="21" hidden="1" customHeight="1">
      <c r="A123" s="191"/>
      <c r="B123" s="191"/>
      <c r="C123" s="40" t="s">
        <v>113</v>
      </c>
      <c r="D123" s="36" t="s">
        <v>1833</v>
      </c>
      <c r="E123" s="505">
        <v>528</v>
      </c>
      <c r="F123" s="485">
        <v>40756</v>
      </c>
      <c r="G123" s="844"/>
      <c r="H123" s="332" t="s">
        <v>1834</v>
      </c>
      <c r="I123" s="29">
        <v>40756</v>
      </c>
      <c r="J123" s="633" t="s">
        <v>703</v>
      </c>
      <c r="K123" s="299" t="s">
        <v>702</v>
      </c>
      <c r="L123" s="16">
        <v>0</v>
      </c>
      <c r="M123" s="16">
        <v>0</v>
      </c>
      <c r="N123" s="16">
        <v>0</v>
      </c>
      <c r="O123" s="16">
        <v>0</v>
      </c>
      <c r="P123" s="16"/>
      <c r="Q123" s="16">
        <v>0</v>
      </c>
      <c r="R123" s="16"/>
      <c r="S123" s="18"/>
      <c r="T123" s="189"/>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71">
        <f>COUNT(S123:AR123)</f>
        <v>0</v>
      </c>
      <c r="BT123" s="2"/>
      <c r="BU123" s="171">
        <f>COUNT(AS123:BR123)</f>
        <v>0</v>
      </c>
      <c r="BV123" s="2"/>
      <c r="BW123" s="15">
        <f t="shared" si="22"/>
        <v>0</v>
      </c>
      <c r="BX123" s="256"/>
      <c r="BY123" s="256"/>
      <c r="BZ123" s="256"/>
      <c r="CA123" s="256"/>
    </row>
    <row r="124" spans="1:79" s="2" customFormat="1" ht="15.75" hidden="1" customHeight="1">
      <c r="A124" s="159"/>
      <c r="B124" s="159"/>
      <c r="C124" s="60"/>
      <c r="D124" s="224"/>
      <c r="E124" s="517"/>
      <c r="F124" s="490"/>
      <c r="G124" s="850"/>
      <c r="H124" s="37"/>
      <c r="I124" s="44"/>
      <c r="J124" s="449"/>
      <c r="K124" s="37"/>
      <c r="L124" s="45"/>
      <c r="M124" s="45"/>
      <c r="N124" s="45"/>
      <c r="O124" s="45"/>
      <c r="P124" s="45"/>
      <c r="Q124" s="45"/>
      <c r="R124" s="45"/>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1"/>
      <c r="BT124" s="159"/>
      <c r="BU124" s="187"/>
      <c r="BV124" s="159"/>
      <c r="BW124" s="23"/>
    </row>
    <row r="125" spans="1:79" s="52" customFormat="1" ht="54" hidden="1" customHeight="1">
      <c r="D125" s="51" t="s">
        <v>1882</v>
      </c>
      <c r="E125" s="188"/>
      <c r="F125" s="493"/>
      <c r="H125" s="268"/>
      <c r="I125" s="37"/>
      <c r="J125" s="628"/>
      <c r="K125" s="268"/>
      <c r="BP125" s="265"/>
      <c r="BQ125" s="265"/>
      <c r="BR125" s="265"/>
      <c r="BT125" s="265"/>
    </row>
    <row r="126" spans="1:79" s="2" customFormat="1" ht="15.75" hidden="1" customHeight="1">
      <c r="A126" s="159"/>
      <c r="B126" s="159"/>
      <c r="C126" s="60"/>
      <c r="D126" s="224"/>
      <c r="E126" s="517"/>
      <c r="F126" s="490"/>
      <c r="G126" s="850"/>
      <c r="H126" s="37"/>
      <c r="I126" s="44"/>
      <c r="J126" s="449"/>
      <c r="K126" s="37"/>
      <c r="L126" s="45"/>
      <c r="M126" s="45"/>
      <c r="N126" s="45"/>
      <c r="O126" s="45"/>
      <c r="P126" s="45"/>
      <c r="Q126" s="45"/>
      <c r="R126" s="45"/>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1"/>
      <c r="BT126" s="159"/>
      <c r="BU126" s="187"/>
      <c r="BV126" s="159"/>
      <c r="BW126" s="23"/>
    </row>
    <row r="127" spans="1:79" s="528" customFormat="1" ht="34.5" hidden="1" customHeight="1">
      <c r="A127" s="636" t="s">
        <v>301</v>
      </c>
      <c r="B127" s="636" t="s">
        <v>1604</v>
      </c>
      <c r="C127" s="642" t="s">
        <v>12</v>
      </c>
      <c r="D127" s="636" t="s">
        <v>39</v>
      </c>
      <c r="E127" s="634" t="s">
        <v>1668</v>
      </c>
      <c r="F127" s="637" t="s">
        <v>14</v>
      </c>
      <c r="G127" s="506"/>
      <c r="H127" s="637" t="s">
        <v>1614</v>
      </c>
      <c r="I127" s="637" t="s">
        <v>1615</v>
      </c>
      <c r="J127" s="634" t="s">
        <v>299</v>
      </c>
      <c r="K127" s="637" t="s">
        <v>298</v>
      </c>
      <c r="L127" s="634" t="s">
        <v>1355</v>
      </c>
      <c r="M127" s="634" t="s">
        <v>1554</v>
      </c>
      <c r="N127" s="634" t="s">
        <v>1555</v>
      </c>
      <c r="O127" s="634" t="s">
        <v>1671</v>
      </c>
      <c r="P127" s="634"/>
      <c r="Q127" s="634" t="s">
        <v>1671</v>
      </c>
      <c r="R127" s="634"/>
      <c r="S127" s="636">
        <v>2</v>
      </c>
      <c r="T127" s="636">
        <v>9</v>
      </c>
      <c r="U127" s="636">
        <v>16</v>
      </c>
      <c r="V127" s="636">
        <v>23</v>
      </c>
      <c r="W127" s="636">
        <v>6</v>
      </c>
      <c r="X127" s="636"/>
      <c r="Y127" s="636">
        <v>13</v>
      </c>
      <c r="Z127" s="636">
        <v>27</v>
      </c>
      <c r="AA127" s="636">
        <v>5</v>
      </c>
      <c r="AB127" s="636">
        <v>12</v>
      </c>
      <c r="AC127" s="636"/>
      <c r="AD127" s="636">
        <v>19</v>
      </c>
      <c r="AE127" s="636">
        <v>26</v>
      </c>
      <c r="AF127" s="636">
        <v>2</v>
      </c>
      <c r="AG127" s="636">
        <v>9</v>
      </c>
      <c r="AH127" s="636">
        <v>16</v>
      </c>
      <c r="AI127" s="636">
        <v>30</v>
      </c>
      <c r="AJ127" s="636">
        <v>7</v>
      </c>
      <c r="AK127" s="636">
        <v>14</v>
      </c>
      <c r="AL127" s="636">
        <v>21</v>
      </c>
      <c r="AM127" s="636">
        <v>28</v>
      </c>
      <c r="AN127" s="636">
        <v>4</v>
      </c>
      <c r="AO127" s="636">
        <v>11</v>
      </c>
      <c r="AP127" s="636"/>
      <c r="AQ127" s="636">
        <v>18</v>
      </c>
      <c r="AR127" s="636">
        <v>25</v>
      </c>
      <c r="AS127" s="636">
        <v>2</v>
      </c>
      <c r="AT127" s="636">
        <v>9</v>
      </c>
      <c r="AU127" s="636">
        <v>16</v>
      </c>
      <c r="AV127" s="636">
        <v>30</v>
      </c>
      <c r="AW127" s="636">
        <v>6</v>
      </c>
      <c r="AX127" s="636">
        <v>13</v>
      </c>
      <c r="AY127" s="636">
        <v>20</v>
      </c>
      <c r="AZ127" s="636">
        <v>27</v>
      </c>
      <c r="BA127" s="636">
        <v>3</v>
      </c>
      <c r="BB127" s="636">
        <v>10</v>
      </c>
      <c r="BC127" s="636"/>
      <c r="BD127" s="636"/>
      <c r="BE127" s="636">
        <v>24</v>
      </c>
      <c r="BF127" s="636">
        <v>1</v>
      </c>
      <c r="BG127" s="636">
        <v>8</v>
      </c>
      <c r="BH127" s="636">
        <v>22</v>
      </c>
      <c r="BI127" s="636">
        <v>29</v>
      </c>
      <c r="BJ127" s="636">
        <v>5</v>
      </c>
      <c r="BK127" s="636">
        <v>12</v>
      </c>
      <c r="BL127" s="636">
        <v>19</v>
      </c>
      <c r="BM127" s="636">
        <v>26</v>
      </c>
      <c r="BN127" s="636">
        <v>3</v>
      </c>
      <c r="BO127" s="636">
        <v>10</v>
      </c>
      <c r="BP127" s="636">
        <v>17</v>
      </c>
      <c r="BQ127" s="636">
        <v>24</v>
      </c>
      <c r="BR127" s="636">
        <v>31</v>
      </c>
      <c r="BS127" s="501" t="s">
        <v>877</v>
      </c>
      <c r="BT127" s="502"/>
      <c r="BU127" s="501" t="s">
        <v>878</v>
      </c>
      <c r="BV127" s="177"/>
      <c r="BW127" s="501" t="s">
        <v>1671</v>
      </c>
    </row>
    <row r="128" spans="1:79" customFormat="1" ht="21" hidden="1" customHeight="1">
      <c r="A128" s="191"/>
      <c r="B128" s="191"/>
      <c r="C128" s="40" t="s">
        <v>92</v>
      </c>
      <c r="D128" s="36" t="s">
        <v>1879</v>
      </c>
      <c r="E128" s="505">
        <v>11421</v>
      </c>
      <c r="F128" s="486">
        <v>44317</v>
      </c>
      <c r="G128" s="844"/>
      <c r="H128" s="332" t="s">
        <v>1596</v>
      </c>
      <c r="I128" s="29">
        <v>45316</v>
      </c>
      <c r="J128" s="457" t="s">
        <v>1687</v>
      </c>
      <c r="K128" s="299" t="s">
        <v>1687</v>
      </c>
      <c r="L128" s="16">
        <v>0</v>
      </c>
      <c r="M128" s="16">
        <v>0</v>
      </c>
      <c r="N128" s="16">
        <v>0</v>
      </c>
      <c r="O128" s="16">
        <v>0</v>
      </c>
      <c r="P128" s="16"/>
      <c r="Q128" s="16">
        <v>0</v>
      </c>
      <c r="R128" s="16"/>
      <c r="S128" s="18"/>
      <c r="T128" s="189"/>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71">
        <f>COUNT(S128:AR128)</f>
        <v>0</v>
      </c>
      <c r="BT128" s="2"/>
      <c r="BU128" s="171">
        <f>COUNT(AS128:BR128)</f>
        <v>0</v>
      </c>
      <c r="BV128" s="2"/>
      <c r="BW128" s="15">
        <f t="shared" ref="BW128" si="23">SUM(BS128,BU128)</f>
        <v>0</v>
      </c>
      <c r="BX128" s="256"/>
      <c r="BY128" s="256"/>
      <c r="BZ128" s="256"/>
      <c r="CA128" s="256"/>
    </row>
    <row r="129" spans="1:79" s="2" customFormat="1" ht="15.75" hidden="1" customHeight="1">
      <c r="A129" s="159"/>
      <c r="B129" s="159"/>
      <c r="C129" s="60"/>
      <c r="D129" s="224"/>
      <c r="E129" s="517"/>
      <c r="F129" s="490"/>
      <c r="G129" s="850"/>
      <c r="H129" s="37"/>
      <c r="I129" s="44"/>
      <c r="J129" s="449"/>
      <c r="K129" s="37"/>
      <c r="L129" s="45"/>
      <c r="M129" s="45"/>
      <c r="N129" s="45"/>
      <c r="O129" s="45"/>
      <c r="P129" s="45"/>
      <c r="Q129" s="45"/>
      <c r="R129" s="45"/>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1"/>
      <c r="BT129" s="159"/>
      <c r="BU129" s="187"/>
      <c r="BV129" s="159"/>
      <c r="BW129" s="23"/>
    </row>
    <row r="130" spans="1:79" s="52" customFormat="1" ht="54" hidden="1" customHeight="1">
      <c r="C130" s="51"/>
      <c r="D130" s="51" t="s">
        <v>1692</v>
      </c>
      <c r="E130" s="197"/>
      <c r="F130" s="493"/>
      <c r="G130" s="197"/>
      <c r="H130" s="268"/>
      <c r="I130" s="37"/>
      <c r="J130" s="47"/>
      <c r="K130" s="268"/>
      <c r="BT130" s="265"/>
      <c r="BU130" s="265"/>
      <c r="BV130" s="265"/>
    </row>
    <row r="131" spans="1:79" s="2" customFormat="1" ht="15.75" hidden="1" customHeight="1">
      <c r="A131" s="159"/>
      <c r="B131" s="159"/>
      <c r="C131" s="60"/>
      <c r="D131" s="224"/>
      <c r="E131" s="517"/>
      <c r="F131" s="490"/>
      <c r="G131" s="850"/>
      <c r="H131" s="37"/>
      <c r="I131" s="44"/>
      <c r="J131" s="449"/>
      <c r="K131" s="37"/>
      <c r="L131" s="45"/>
      <c r="M131" s="45"/>
      <c r="N131" s="45"/>
      <c r="O131" s="45"/>
      <c r="P131" s="45"/>
      <c r="Q131" s="45"/>
      <c r="R131" s="45"/>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1"/>
      <c r="BT131" s="159"/>
      <c r="BU131" s="187"/>
      <c r="BV131" s="159"/>
      <c r="BW131" s="23"/>
    </row>
    <row r="132" spans="1:79" s="159" customFormat="1" ht="34.5" hidden="1" customHeight="1">
      <c r="A132" s="15" t="s">
        <v>11</v>
      </c>
      <c r="B132" s="15" t="s">
        <v>1012</v>
      </c>
      <c r="C132" s="535" t="s">
        <v>12</v>
      </c>
      <c r="D132" s="40" t="s">
        <v>39</v>
      </c>
      <c r="E132" s="438"/>
      <c r="F132" s="366" t="s">
        <v>14</v>
      </c>
      <c r="G132" s="506"/>
      <c r="H132" s="303" t="s">
        <v>1614</v>
      </c>
      <c r="I132" s="267" t="s">
        <v>1615</v>
      </c>
      <c r="J132" s="450"/>
      <c r="K132" s="303"/>
      <c r="L132" s="354" t="s">
        <v>1355</v>
      </c>
      <c r="M132" s="354" t="s">
        <v>1485</v>
      </c>
      <c r="N132" s="354"/>
      <c r="O132" s="354" t="s">
        <v>1485</v>
      </c>
      <c r="P132" s="354"/>
      <c r="Q132" s="354" t="s">
        <v>1485</v>
      </c>
      <c r="R132" s="354"/>
      <c r="S132" s="15">
        <v>3</v>
      </c>
      <c r="T132" s="15">
        <v>10</v>
      </c>
      <c r="U132" s="15">
        <v>17</v>
      </c>
      <c r="V132" s="15">
        <v>24</v>
      </c>
      <c r="W132" s="15">
        <v>7</v>
      </c>
      <c r="X132" s="15"/>
      <c r="Y132" s="15">
        <v>14</v>
      </c>
      <c r="Z132" s="15">
        <v>28</v>
      </c>
      <c r="AA132" s="15">
        <v>7</v>
      </c>
      <c r="AB132" s="15">
        <v>14</v>
      </c>
      <c r="AC132" s="15"/>
      <c r="AD132" s="15">
        <v>21</v>
      </c>
      <c r="AE132" s="15">
        <v>28</v>
      </c>
      <c r="AF132" s="15">
        <v>4</v>
      </c>
      <c r="AG132" s="15">
        <v>11</v>
      </c>
      <c r="AH132" s="15"/>
      <c r="AI132" s="15">
        <v>25</v>
      </c>
      <c r="AJ132" s="15">
        <v>2</v>
      </c>
      <c r="AK132" s="15">
        <v>9</v>
      </c>
      <c r="AL132" s="15">
        <v>16</v>
      </c>
      <c r="AM132" s="15">
        <v>30</v>
      </c>
      <c r="AN132" s="15">
        <v>6</v>
      </c>
      <c r="AO132" s="15">
        <v>13</v>
      </c>
      <c r="AP132" s="15"/>
      <c r="AQ132" s="15">
        <v>20</v>
      </c>
      <c r="AR132" s="15">
        <v>27</v>
      </c>
      <c r="AS132" s="15">
        <v>4</v>
      </c>
      <c r="AT132" s="15">
        <v>11</v>
      </c>
      <c r="AU132" s="15"/>
      <c r="AV132" s="15">
        <v>25</v>
      </c>
      <c r="AW132" s="15">
        <v>1</v>
      </c>
      <c r="AX132" s="15">
        <v>8</v>
      </c>
      <c r="AY132" s="15">
        <v>15</v>
      </c>
      <c r="AZ132" s="15">
        <v>29</v>
      </c>
      <c r="BA132" s="15">
        <v>5</v>
      </c>
      <c r="BB132" s="15">
        <v>12</v>
      </c>
      <c r="BC132" s="15"/>
      <c r="BD132" s="15"/>
      <c r="BE132" s="15">
        <v>26</v>
      </c>
      <c r="BF132" s="15">
        <v>3</v>
      </c>
      <c r="BG132" s="15">
        <v>10</v>
      </c>
      <c r="BH132" s="15">
        <v>24</v>
      </c>
      <c r="BI132" s="15">
        <v>31</v>
      </c>
      <c r="BJ132" s="15">
        <v>7</v>
      </c>
      <c r="BK132" s="15">
        <v>14</v>
      </c>
      <c r="BL132" s="15">
        <v>21</v>
      </c>
      <c r="BM132" s="15">
        <v>28</v>
      </c>
      <c r="BN132" s="15">
        <v>5</v>
      </c>
      <c r="BO132" s="15">
        <v>12</v>
      </c>
      <c r="BP132" s="15"/>
      <c r="BQ132" s="15">
        <v>19</v>
      </c>
      <c r="BR132" s="15">
        <v>26</v>
      </c>
      <c r="BS132" s="12" t="s">
        <v>877</v>
      </c>
      <c r="BT132" s="13"/>
      <c r="BU132" s="12" t="s">
        <v>878</v>
      </c>
      <c r="BV132" s="160"/>
      <c r="BW132" s="14" t="s">
        <v>1485</v>
      </c>
    </row>
    <row r="133" spans="1:79" s="256" customFormat="1" ht="21" hidden="1" customHeight="1">
      <c r="A133" s="191"/>
      <c r="B133" s="191"/>
      <c r="C133" s="40" t="s">
        <v>27</v>
      </c>
      <c r="D133" s="591" t="s">
        <v>1171</v>
      </c>
      <c r="E133" s="518"/>
      <c r="F133" s="486">
        <v>26406</v>
      </c>
      <c r="G133" s="844"/>
      <c r="H133" s="284" t="s">
        <v>749</v>
      </c>
      <c r="I133" s="29">
        <v>36271</v>
      </c>
      <c r="J133" s="451"/>
      <c r="K133" s="284"/>
      <c r="L133" s="16">
        <v>0</v>
      </c>
      <c r="M133" s="16">
        <v>0</v>
      </c>
      <c r="N133" s="16">
        <v>0</v>
      </c>
      <c r="O133" s="16">
        <v>0</v>
      </c>
      <c r="P133" s="16"/>
      <c r="Q133" s="16">
        <v>0</v>
      </c>
      <c r="R133" s="16"/>
      <c r="S133" s="18"/>
      <c r="T133" s="189"/>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71">
        <f t="shared" ref="BS133:BS145" si="24">COUNT(S133:AR133)</f>
        <v>0</v>
      </c>
      <c r="BT133" s="2"/>
      <c r="BU133" s="171">
        <f t="shared" ref="BU133:BU145" si="25">COUNT(AS133:BR133)</f>
        <v>0</v>
      </c>
      <c r="BV133" s="2"/>
      <c r="BW133" s="15">
        <f t="shared" ref="BW133:BW145" si="26">SUM(BS133,BU133)</f>
        <v>0</v>
      </c>
    </row>
    <row r="134" spans="1:79" s="256" customFormat="1" ht="21" hidden="1" customHeight="1">
      <c r="A134" s="191"/>
      <c r="B134" s="191"/>
      <c r="C134" s="40" t="s">
        <v>31</v>
      </c>
      <c r="D134" s="591" t="s">
        <v>1225</v>
      </c>
      <c r="E134" s="518"/>
      <c r="F134" s="487">
        <v>33752</v>
      </c>
      <c r="G134" s="844"/>
      <c r="H134" s="284" t="s">
        <v>749</v>
      </c>
      <c r="I134" s="29">
        <v>44393</v>
      </c>
      <c r="J134" s="451"/>
      <c r="K134" s="284"/>
      <c r="L134" s="16">
        <v>0</v>
      </c>
      <c r="M134" s="16">
        <v>0</v>
      </c>
      <c r="N134" s="16">
        <v>0</v>
      </c>
      <c r="O134" s="16">
        <v>0</v>
      </c>
      <c r="P134" s="16"/>
      <c r="Q134" s="16">
        <v>0</v>
      </c>
      <c r="R134" s="16"/>
      <c r="S134" s="18"/>
      <c r="T134" s="189"/>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71">
        <f t="shared" si="24"/>
        <v>0</v>
      </c>
      <c r="BT134" s="2"/>
      <c r="BU134" s="171">
        <f t="shared" si="25"/>
        <v>0</v>
      </c>
      <c r="BV134" s="2"/>
      <c r="BW134" s="15">
        <f t="shared" si="26"/>
        <v>0</v>
      </c>
      <c r="BZ134" s="188"/>
      <c r="CA134" s="188"/>
    </row>
    <row r="135" spans="1:79" s="256" customFormat="1" ht="21" hidden="1" customHeight="1">
      <c r="A135" s="191"/>
      <c r="B135" s="191"/>
      <c r="C135" s="40" t="s">
        <v>34</v>
      </c>
      <c r="D135" s="591" t="s">
        <v>218</v>
      </c>
      <c r="E135" s="518"/>
      <c r="F135" s="485">
        <v>36726</v>
      </c>
      <c r="G135" s="844"/>
      <c r="H135" s="284" t="s">
        <v>749</v>
      </c>
      <c r="I135" s="29">
        <v>36803</v>
      </c>
      <c r="J135" s="451"/>
      <c r="K135" s="284"/>
      <c r="L135" s="16">
        <v>0</v>
      </c>
      <c r="M135" s="16">
        <v>0</v>
      </c>
      <c r="N135" s="16">
        <v>0</v>
      </c>
      <c r="O135" s="16">
        <v>0</v>
      </c>
      <c r="P135" s="16"/>
      <c r="Q135" s="16">
        <v>0</v>
      </c>
      <c r="R135" s="16"/>
      <c r="S135" s="18"/>
      <c r="T135" s="189"/>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71">
        <f t="shared" si="24"/>
        <v>0</v>
      </c>
      <c r="BT135" s="2"/>
      <c r="BU135" s="171">
        <f t="shared" si="25"/>
        <v>0</v>
      </c>
      <c r="BV135" s="2"/>
      <c r="BW135" s="15">
        <f t="shared" si="26"/>
        <v>0</v>
      </c>
      <c r="BZ135" s="188"/>
      <c r="CA135" s="188"/>
    </row>
    <row r="136" spans="1:79" s="256" customFormat="1" ht="21" hidden="1" customHeight="1">
      <c r="A136" s="191"/>
      <c r="B136" s="191"/>
      <c r="C136" s="40" t="s">
        <v>36</v>
      </c>
      <c r="D136" s="591" t="s">
        <v>226</v>
      </c>
      <c r="E136" s="518"/>
      <c r="F136" s="487">
        <v>37767</v>
      </c>
      <c r="G136" s="844"/>
      <c r="H136" s="284" t="s">
        <v>749</v>
      </c>
      <c r="I136" s="29">
        <v>36438</v>
      </c>
      <c r="J136" s="451"/>
      <c r="K136" s="284"/>
      <c r="L136" s="16">
        <v>0</v>
      </c>
      <c r="M136" s="16">
        <v>0</v>
      </c>
      <c r="N136" s="16">
        <v>0</v>
      </c>
      <c r="O136" s="16">
        <v>0</v>
      </c>
      <c r="P136" s="16"/>
      <c r="Q136" s="16">
        <v>0</v>
      </c>
      <c r="R136" s="16"/>
      <c r="S136" s="18"/>
      <c r="T136" s="189"/>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71">
        <f t="shared" si="24"/>
        <v>0</v>
      </c>
      <c r="BT136" s="2"/>
      <c r="BU136" s="171">
        <f t="shared" si="25"/>
        <v>0</v>
      </c>
      <c r="BV136" s="2"/>
      <c r="BW136" s="15">
        <f t="shared" si="26"/>
        <v>0</v>
      </c>
      <c r="BX136" s="159"/>
      <c r="BY136" s="159"/>
    </row>
    <row r="137" spans="1:79" s="256" customFormat="1" ht="21" hidden="1" customHeight="1">
      <c r="A137" s="191"/>
      <c r="B137" s="191"/>
      <c r="C137" s="40" t="s">
        <v>54</v>
      </c>
      <c r="D137" s="591" t="s">
        <v>1095</v>
      </c>
      <c r="E137" s="518"/>
      <c r="F137" s="485">
        <v>38726</v>
      </c>
      <c r="G137" s="844"/>
      <c r="H137" s="284" t="s">
        <v>749</v>
      </c>
      <c r="I137" s="29">
        <v>39182</v>
      </c>
      <c r="J137" s="451"/>
      <c r="K137" s="284"/>
      <c r="L137" s="16">
        <v>0</v>
      </c>
      <c r="M137" s="16">
        <v>0</v>
      </c>
      <c r="N137" s="16">
        <v>0</v>
      </c>
      <c r="O137" s="16">
        <v>0</v>
      </c>
      <c r="P137" s="16"/>
      <c r="Q137" s="16">
        <v>0</v>
      </c>
      <c r="R137" s="16"/>
      <c r="S137" s="18"/>
      <c r="T137" s="189"/>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71">
        <f t="shared" si="24"/>
        <v>0</v>
      </c>
      <c r="BT137" s="2"/>
      <c r="BU137" s="171">
        <f t="shared" si="25"/>
        <v>0</v>
      </c>
      <c r="BV137" s="2"/>
      <c r="BW137" s="15">
        <f t="shared" si="26"/>
        <v>0</v>
      </c>
    </row>
    <row r="138" spans="1:79" s="256" customFormat="1" ht="21" hidden="1" customHeight="1">
      <c r="A138" s="191"/>
      <c r="B138" s="191"/>
      <c r="C138" s="40" t="s">
        <v>56</v>
      </c>
      <c r="D138" s="591" t="s">
        <v>233</v>
      </c>
      <c r="E138" s="518"/>
      <c r="F138" s="486">
        <v>38805</v>
      </c>
      <c r="G138" s="844"/>
      <c r="H138" s="284" t="s">
        <v>749</v>
      </c>
      <c r="I138" s="29">
        <v>21257</v>
      </c>
      <c r="J138" s="451"/>
      <c r="K138" s="284"/>
      <c r="L138" s="16">
        <v>0</v>
      </c>
      <c r="M138" s="16">
        <v>0</v>
      </c>
      <c r="N138" s="16">
        <v>0</v>
      </c>
      <c r="O138" s="16">
        <v>0</v>
      </c>
      <c r="P138" s="16"/>
      <c r="Q138" s="16">
        <v>0</v>
      </c>
      <c r="R138" s="16"/>
      <c r="S138" s="18"/>
      <c r="T138" s="189"/>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71">
        <f t="shared" si="24"/>
        <v>0</v>
      </c>
      <c r="BT138" s="2"/>
      <c r="BU138" s="171">
        <f t="shared" si="25"/>
        <v>0</v>
      </c>
      <c r="BV138" s="2"/>
      <c r="BW138" s="15">
        <f t="shared" si="26"/>
        <v>0</v>
      </c>
    </row>
    <row r="139" spans="1:79" s="256" customFormat="1" ht="21" hidden="1" customHeight="1">
      <c r="A139" s="191"/>
      <c r="B139" s="191"/>
      <c r="C139" s="40" t="s">
        <v>64</v>
      </c>
      <c r="D139" s="591" t="s">
        <v>1175</v>
      </c>
      <c r="E139" s="518"/>
      <c r="F139" s="486">
        <v>40547</v>
      </c>
      <c r="G139" s="844"/>
      <c r="H139" s="284" t="s">
        <v>749</v>
      </c>
      <c r="I139" s="29">
        <v>40722</v>
      </c>
      <c r="J139" s="451"/>
      <c r="K139" s="284"/>
      <c r="L139" s="16">
        <v>0</v>
      </c>
      <c r="M139" s="16">
        <v>0</v>
      </c>
      <c r="N139" s="16">
        <v>0</v>
      </c>
      <c r="O139" s="16">
        <v>0</v>
      </c>
      <c r="P139" s="16"/>
      <c r="Q139" s="16">
        <v>0</v>
      </c>
      <c r="R139" s="16"/>
      <c r="S139" s="18"/>
      <c r="T139" s="189"/>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f t="shared" si="24"/>
        <v>0</v>
      </c>
      <c r="BT139" s="2"/>
      <c r="BU139" s="171">
        <f t="shared" si="25"/>
        <v>0</v>
      </c>
      <c r="BV139" s="2"/>
      <c r="BW139" s="15">
        <f t="shared" si="26"/>
        <v>0</v>
      </c>
    </row>
    <row r="140" spans="1:79" s="256" customFormat="1" ht="21" hidden="1" customHeight="1">
      <c r="A140" s="191"/>
      <c r="B140" s="191"/>
      <c r="C140" s="40" t="s">
        <v>79</v>
      </c>
      <c r="D140" s="591" t="s">
        <v>1180</v>
      </c>
      <c r="E140" s="518"/>
      <c r="F140" s="485">
        <v>42051</v>
      </c>
      <c r="G140" s="844"/>
      <c r="H140" s="284" t="s">
        <v>749</v>
      </c>
      <c r="I140" s="29">
        <v>27723</v>
      </c>
      <c r="J140" s="451"/>
      <c r="K140" s="284"/>
      <c r="L140" s="16">
        <v>0</v>
      </c>
      <c r="M140" s="16">
        <v>0</v>
      </c>
      <c r="N140" s="16">
        <v>0</v>
      </c>
      <c r="O140" s="16">
        <v>0</v>
      </c>
      <c r="P140" s="16"/>
      <c r="Q140" s="16">
        <v>0</v>
      </c>
      <c r="R140" s="16"/>
      <c r="S140" s="18"/>
      <c r="T140" s="189"/>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f t="shared" si="24"/>
        <v>0</v>
      </c>
      <c r="BT140" s="2"/>
      <c r="BU140" s="171">
        <f t="shared" si="25"/>
        <v>0</v>
      </c>
      <c r="BV140" s="2"/>
      <c r="BW140" s="15">
        <f t="shared" si="26"/>
        <v>0</v>
      </c>
    </row>
    <row r="141" spans="1:79" s="256" customFormat="1" ht="21" hidden="1" customHeight="1">
      <c r="A141" s="191"/>
      <c r="B141" s="191"/>
      <c r="C141" s="40" t="s">
        <v>80</v>
      </c>
      <c r="D141" s="591" t="s">
        <v>1181</v>
      </c>
      <c r="E141" s="518"/>
      <c r="F141" s="485">
        <v>42051</v>
      </c>
      <c r="G141" s="844"/>
      <c r="H141" s="284" t="s">
        <v>749</v>
      </c>
      <c r="I141" s="29">
        <v>43052</v>
      </c>
      <c r="J141" s="451"/>
      <c r="K141" s="284"/>
      <c r="L141" s="16">
        <v>0</v>
      </c>
      <c r="M141" s="16">
        <v>0</v>
      </c>
      <c r="N141" s="16">
        <v>0</v>
      </c>
      <c r="O141" s="16">
        <v>0</v>
      </c>
      <c r="P141" s="16"/>
      <c r="Q141" s="16">
        <v>0</v>
      </c>
      <c r="R141" s="16"/>
      <c r="S141" s="18"/>
      <c r="T141" s="189"/>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f t="shared" si="24"/>
        <v>0</v>
      </c>
      <c r="BT141" s="2"/>
      <c r="BU141" s="171">
        <f t="shared" si="25"/>
        <v>0</v>
      </c>
      <c r="BV141" s="2"/>
      <c r="BW141" s="15">
        <f t="shared" si="26"/>
        <v>0</v>
      </c>
    </row>
    <row r="142" spans="1:79" s="256" customFormat="1" ht="21" hidden="1" customHeight="1">
      <c r="A142" s="40"/>
      <c r="B142" s="40"/>
      <c r="C142" s="40" t="s">
        <v>83</v>
      </c>
      <c r="D142" s="591" t="s">
        <v>951</v>
      </c>
      <c r="E142" s="518"/>
      <c r="F142" s="487">
        <v>42172</v>
      </c>
      <c r="G142" s="844"/>
      <c r="H142" s="284" t="s">
        <v>749</v>
      </c>
      <c r="I142" s="29">
        <v>40308</v>
      </c>
      <c r="J142" s="451"/>
      <c r="K142" s="284"/>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f t="shared" si="24"/>
        <v>0</v>
      </c>
      <c r="BT142" s="188"/>
      <c r="BU142" s="171">
        <f t="shared" si="25"/>
        <v>0</v>
      </c>
      <c r="BV142" s="188"/>
      <c r="BW142" s="15">
        <f t="shared" si="26"/>
        <v>0</v>
      </c>
      <c r="BX142" s="159"/>
      <c r="BY142" s="159"/>
    </row>
    <row r="143" spans="1:79" s="256" customFormat="1" ht="21" hidden="1" customHeight="1">
      <c r="A143" s="191"/>
      <c r="B143" s="191"/>
      <c r="C143" s="40" t="s">
        <v>89</v>
      </c>
      <c r="D143" s="591" t="s">
        <v>189</v>
      </c>
      <c r="E143" s="518"/>
      <c r="F143" s="487">
        <v>43259</v>
      </c>
      <c r="G143" s="844"/>
      <c r="H143" s="284" t="s">
        <v>749</v>
      </c>
      <c r="I143" s="29">
        <v>22790</v>
      </c>
      <c r="J143" s="451"/>
      <c r="K143" s="284"/>
      <c r="L143" s="16">
        <v>0</v>
      </c>
      <c r="M143" s="16">
        <v>0</v>
      </c>
      <c r="N143" s="16">
        <v>0</v>
      </c>
      <c r="O143" s="16">
        <v>0</v>
      </c>
      <c r="P143" s="16"/>
      <c r="Q143" s="16">
        <v>0</v>
      </c>
      <c r="R143" s="16"/>
      <c r="S143" s="18"/>
      <c r="T143" s="189"/>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71">
        <f t="shared" si="24"/>
        <v>0</v>
      </c>
      <c r="BT143" s="2"/>
      <c r="BU143" s="171">
        <f t="shared" si="25"/>
        <v>0</v>
      </c>
      <c r="BV143" s="2"/>
      <c r="BW143" s="15">
        <f t="shared" si="26"/>
        <v>0</v>
      </c>
    </row>
    <row r="144" spans="1:79" s="256" customFormat="1" ht="21" hidden="1" customHeight="1">
      <c r="A144" s="29"/>
      <c r="B144" s="29"/>
      <c r="C144" s="40" t="s">
        <v>91</v>
      </c>
      <c r="D144" s="591" t="s">
        <v>957</v>
      </c>
      <c r="E144" s="518"/>
      <c r="F144" s="485">
        <v>43516</v>
      </c>
      <c r="G144" s="844"/>
      <c r="H144" s="284" t="s">
        <v>749</v>
      </c>
      <c r="I144" s="29">
        <v>36238</v>
      </c>
      <c r="J144" s="451"/>
      <c r="K144" s="284"/>
      <c r="L144" s="16">
        <v>0</v>
      </c>
      <c r="M144" s="16">
        <v>0</v>
      </c>
      <c r="N144" s="16">
        <v>0</v>
      </c>
      <c r="O144" s="16">
        <v>0</v>
      </c>
      <c r="P144" s="16"/>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71">
        <f t="shared" si="24"/>
        <v>0</v>
      </c>
      <c r="BT144" s="188"/>
      <c r="BU144" s="171">
        <f t="shared" si="25"/>
        <v>0</v>
      </c>
      <c r="BV144" s="188"/>
      <c r="BW144" s="15">
        <f t="shared" si="26"/>
        <v>0</v>
      </c>
    </row>
    <row r="145" spans="1:79" s="256" customFormat="1" ht="21" hidden="1" customHeight="1">
      <c r="A145" s="191"/>
      <c r="B145" s="191"/>
      <c r="C145" s="40" t="s">
        <v>99</v>
      </c>
      <c r="D145" s="591" t="s">
        <v>1208</v>
      </c>
      <c r="E145" s="518"/>
      <c r="F145" s="485">
        <v>44350</v>
      </c>
      <c r="G145" s="844"/>
      <c r="H145" s="284" t="s">
        <v>749</v>
      </c>
      <c r="I145" s="29">
        <v>44342</v>
      </c>
      <c r="J145" s="451"/>
      <c r="K145" s="284"/>
      <c r="L145" s="16">
        <v>0</v>
      </c>
      <c r="M145" s="16">
        <v>0</v>
      </c>
      <c r="N145" s="16">
        <v>0</v>
      </c>
      <c r="O145" s="16">
        <v>0</v>
      </c>
      <c r="P145" s="16"/>
      <c r="Q145" s="16">
        <v>0</v>
      </c>
      <c r="R145" s="16"/>
      <c r="S145" s="18"/>
      <c r="T145" s="189"/>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71">
        <f t="shared" si="24"/>
        <v>0</v>
      </c>
      <c r="BT145" s="2"/>
      <c r="BU145" s="171">
        <f t="shared" si="25"/>
        <v>0</v>
      </c>
      <c r="BV145" s="2"/>
      <c r="BW145" s="15">
        <f t="shared" si="26"/>
        <v>0</v>
      </c>
    </row>
    <row r="146" spans="1:79" s="159" customFormat="1" ht="34.5" hidden="1" customHeight="1">
      <c r="A146" s="15" t="s">
        <v>11</v>
      </c>
      <c r="B146" s="15" t="s">
        <v>1012</v>
      </c>
      <c r="C146" s="535" t="s">
        <v>12</v>
      </c>
      <c r="D146" s="40" t="s">
        <v>13</v>
      </c>
      <c r="E146" s="438"/>
      <c r="F146" s="366" t="s">
        <v>14</v>
      </c>
      <c r="G146" s="506"/>
      <c r="H146" s="303" t="s">
        <v>1614</v>
      </c>
      <c r="I146" s="267" t="s">
        <v>1615</v>
      </c>
      <c r="J146" s="450"/>
      <c r="K146" s="303"/>
      <c r="L146" s="354" t="s">
        <v>1355</v>
      </c>
      <c r="M146" s="354" t="s">
        <v>1554</v>
      </c>
      <c r="N146" s="354" t="s">
        <v>1555</v>
      </c>
      <c r="O146" s="354" t="s">
        <v>1485</v>
      </c>
      <c r="P146" s="354"/>
      <c r="Q146" s="354" t="s">
        <v>1485</v>
      </c>
      <c r="R146" s="354"/>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2" t="s">
        <v>877</v>
      </c>
      <c r="BT146" s="13"/>
      <c r="BU146" s="12" t="s">
        <v>878</v>
      </c>
      <c r="BV146" s="160"/>
      <c r="BW146" s="14" t="s">
        <v>1485</v>
      </c>
    </row>
    <row r="147" spans="1:79" s="256" customFormat="1" ht="21" hidden="1" customHeight="1">
      <c r="A147" s="258"/>
      <c r="B147" s="258"/>
      <c r="C147" s="40" t="s">
        <v>16</v>
      </c>
      <c r="D147" s="591" t="s">
        <v>1126</v>
      </c>
      <c r="E147" s="518"/>
      <c r="F147" s="487">
        <v>33633</v>
      </c>
      <c r="G147" s="844"/>
      <c r="H147" s="259" t="s">
        <v>749</v>
      </c>
      <c r="I147" s="26">
        <v>43516</v>
      </c>
      <c r="J147" s="451"/>
      <c r="K147" s="259"/>
      <c r="L147" s="16">
        <v>0</v>
      </c>
      <c r="M147" s="16">
        <v>0</v>
      </c>
      <c r="N147" s="16">
        <v>0</v>
      </c>
      <c r="O147" s="16">
        <v>0</v>
      </c>
      <c r="P147" s="16"/>
      <c r="Q147" s="16">
        <v>0</v>
      </c>
      <c r="R147" s="16"/>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260"/>
      <c r="BK147" s="260"/>
      <c r="BL147" s="260"/>
      <c r="BM147" s="260"/>
      <c r="BN147" s="260"/>
      <c r="BO147" s="260"/>
      <c r="BP147" s="260"/>
      <c r="BQ147" s="260"/>
      <c r="BR147" s="260"/>
      <c r="BS147" s="171">
        <f>COUNT(S147:AR147)</f>
        <v>0</v>
      </c>
      <c r="BU147" s="171">
        <f>COUNT(AS147:BR147)</f>
        <v>0</v>
      </c>
      <c r="BW147" s="15">
        <f>SUM(BS147,BU147)</f>
        <v>0</v>
      </c>
    </row>
    <row r="148" spans="1:79" s="159" customFormat="1" ht="34.5" hidden="1" customHeight="1">
      <c r="A148" s="15" t="s">
        <v>11</v>
      </c>
      <c r="B148" s="15" t="s">
        <v>1012</v>
      </c>
      <c r="C148" s="535" t="s">
        <v>12</v>
      </c>
      <c r="D148" s="40" t="s">
        <v>266</v>
      </c>
      <c r="E148" s="438"/>
      <c r="F148" s="366" t="s">
        <v>14</v>
      </c>
      <c r="G148" s="506"/>
      <c r="H148" s="303" t="s">
        <v>1614</v>
      </c>
      <c r="I148" s="267" t="s">
        <v>1616</v>
      </c>
      <c r="J148" s="450"/>
      <c r="K148" s="303"/>
      <c r="L148" s="354" t="s">
        <v>1355</v>
      </c>
      <c r="M148" s="354" t="s">
        <v>1554</v>
      </c>
      <c r="N148" s="354" t="s">
        <v>1555</v>
      </c>
      <c r="O148" s="354" t="s">
        <v>1485</v>
      </c>
      <c r="P148" s="354"/>
      <c r="Q148" s="354" t="s">
        <v>1485</v>
      </c>
      <c r="R148" s="354"/>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2" t="s">
        <v>877</v>
      </c>
      <c r="BT148" s="13"/>
      <c r="BU148" s="12" t="s">
        <v>878</v>
      </c>
      <c r="BV148" s="160"/>
      <c r="BW148" s="14" t="s">
        <v>1485</v>
      </c>
    </row>
    <row r="149" spans="1:79" s="188" customFormat="1" ht="21" hidden="1" customHeight="1">
      <c r="A149" s="172"/>
      <c r="B149" s="172"/>
      <c r="C149" s="40" t="s">
        <v>19</v>
      </c>
      <c r="D149" s="591" t="s">
        <v>277</v>
      </c>
      <c r="E149" s="518"/>
      <c r="F149" s="485">
        <v>40961</v>
      </c>
      <c r="G149" s="844"/>
      <c r="H149" s="284" t="s">
        <v>258</v>
      </c>
      <c r="I149" s="26">
        <v>40966</v>
      </c>
      <c r="J149" s="451"/>
      <c r="K149" s="284"/>
      <c r="L149" s="16">
        <v>21</v>
      </c>
      <c r="M149" s="16">
        <v>0</v>
      </c>
      <c r="N149" s="16">
        <v>21</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73"/>
      <c r="BS149" s="171">
        <f>COUNT(S149:AR149)</f>
        <v>0</v>
      </c>
      <c r="BT149" s="159"/>
      <c r="BU149" s="171">
        <f>COUNT(AS149:BR149)</f>
        <v>0</v>
      </c>
      <c r="BV149" s="159"/>
      <c r="BW149" s="15">
        <f>SUM(BS149,BU149)</f>
        <v>0</v>
      </c>
    </row>
    <row r="150" spans="1:79" s="2" customFormat="1" ht="15.75" hidden="1" customHeight="1">
      <c r="A150" s="159"/>
      <c r="B150" s="159"/>
      <c r="C150" s="60"/>
      <c r="D150" s="224"/>
      <c r="E150" s="517"/>
      <c r="F150" s="490"/>
      <c r="G150" s="850"/>
      <c r="H150" s="37"/>
      <c r="I150" s="44"/>
      <c r="J150" s="449"/>
      <c r="K150" s="37"/>
      <c r="L150" s="45"/>
      <c r="M150" s="45"/>
      <c r="N150" s="45"/>
      <c r="O150" s="45"/>
      <c r="P150" s="45"/>
      <c r="Q150" s="45"/>
      <c r="R150" s="45"/>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1"/>
      <c r="BT150" s="159"/>
      <c r="BU150" s="187"/>
      <c r="BV150" s="159"/>
      <c r="BW150" s="23"/>
    </row>
    <row r="151" spans="1:79" s="52" customFormat="1" ht="54" hidden="1" customHeight="1">
      <c r="C151" s="51"/>
      <c r="D151" s="51" t="s">
        <v>1693</v>
      </c>
      <c r="E151" s="197"/>
      <c r="F151" s="493"/>
      <c r="G151" s="197"/>
      <c r="H151" s="268"/>
      <c r="I151" s="37"/>
      <c r="J151" s="47"/>
      <c r="K151" s="268"/>
      <c r="BS151" s="265"/>
      <c r="BT151" s="265"/>
      <c r="BU151" s="265"/>
      <c r="BW151" s="265"/>
    </row>
    <row r="152" spans="1:79" s="2" customFormat="1" ht="15.75" hidden="1" customHeight="1">
      <c r="A152" s="159"/>
      <c r="B152" s="159"/>
      <c r="C152" s="60"/>
      <c r="D152" s="224"/>
      <c r="E152" s="517"/>
      <c r="F152" s="490"/>
      <c r="G152" s="850"/>
      <c r="H152" s="37"/>
      <c r="I152" s="44"/>
      <c r="J152" s="449"/>
      <c r="K152" s="37"/>
      <c r="L152" s="45"/>
      <c r="M152" s="45"/>
      <c r="N152" s="45"/>
      <c r="O152" s="45"/>
      <c r="P152" s="45"/>
      <c r="Q152" s="45"/>
      <c r="R152" s="45"/>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1"/>
      <c r="BT152" s="159"/>
      <c r="BU152" s="187"/>
      <c r="BV152" s="159"/>
      <c r="BW152" s="23"/>
    </row>
    <row r="153" spans="1:79" s="159" customFormat="1" ht="34.5" hidden="1" customHeight="1">
      <c r="A153" s="15" t="s">
        <v>11</v>
      </c>
      <c r="B153" s="15" t="s">
        <v>1012</v>
      </c>
      <c r="C153" s="535" t="s">
        <v>12</v>
      </c>
      <c r="D153" s="40" t="s">
        <v>39</v>
      </c>
      <c r="E153" s="438"/>
      <c r="F153" s="366" t="s">
        <v>14</v>
      </c>
      <c r="G153" s="506"/>
      <c r="H153" s="303" t="s">
        <v>1614</v>
      </c>
      <c r="I153" s="267" t="s">
        <v>1615</v>
      </c>
      <c r="J153" s="450"/>
      <c r="K153" s="303"/>
      <c r="L153" s="354" t="s">
        <v>1355</v>
      </c>
      <c r="M153" s="354" t="s">
        <v>1485</v>
      </c>
      <c r="N153" s="354"/>
      <c r="O153" s="354" t="s">
        <v>1485</v>
      </c>
      <c r="P153" s="354"/>
      <c r="Q153" s="354" t="s">
        <v>1485</v>
      </c>
      <c r="R153" s="354"/>
      <c r="S153" s="15">
        <v>3</v>
      </c>
      <c r="T153" s="15">
        <v>10</v>
      </c>
      <c r="U153" s="15">
        <v>17</v>
      </c>
      <c r="V153" s="15">
        <v>24</v>
      </c>
      <c r="W153" s="15">
        <v>7</v>
      </c>
      <c r="X153" s="15"/>
      <c r="Y153" s="15">
        <v>14</v>
      </c>
      <c r="Z153" s="15">
        <v>28</v>
      </c>
      <c r="AA153" s="15">
        <v>7</v>
      </c>
      <c r="AB153" s="15">
        <v>14</v>
      </c>
      <c r="AC153" s="15"/>
      <c r="AD153" s="15">
        <v>21</v>
      </c>
      <c r="AE153" s="15">
        <v>28</v>
      </c>
      <c r="AF153" s="15">
        <v>4</v>
      </c>
      <c r="AG153" s="15">
        <v>11</v>
      </c>
      <c r="AH153" s="15"/>
      <c r="AI153" s="15">
        <v>25</v>
      </c>
      <c r="AJ153" s="15">
        <v>2</v>
      </c>
      <c r="AK153" s="15">
        <v>9</v>
      </c>
      <c r="AL153" s="15">
        <v>16</v>
      </c>
      <c r="AM153" s="15">
        <v>30</v>
      </c>
      <c r="AN153" s="15">
        <v>6</v>
      </c>
      <c r="AO153" s="15">
        <v>13</v>
      </c>
      <c r="AP153" s="15"/>
      <c r="AQ153" s="15">
        <v>20</v>
      </c>
      <c r="AR153" s="15">
        <v>27</v>
      </c>
      <c r="AS153" s="15">
        <v>4</v>
      </c>
      <c r="AT153" s="15">
        <v>11</v>
      </c>
      <c r="AU153" s="15"/>
      <c r="AV153" s="15">
        <v>25</v>
      </c>
      <c r="AW153" s="15">
        <v>1</v>
      </c>
      <c r="AX153" s="15">
        <v>8</v>
      </c>
      <c r="AY153" s="15">
        <v>15</v>
      </c>
      <c r="AZ153" s="15">
        <v>29</v>
      </c>
      <c r="BA153" s="15">
        <v>5</v>
      </c>
      <c r="BB153" s="15">
        <v>12</v>
      </c>
      <c r="BC153" s="15"/>
      <c r="BD153" s="15"/>
      <c r="BE153" s="15">
        <v>26</v>
      </c>
      <c r="BF153" s="15">
        <v>3</v>
      </c>
      <c r="BG153" s="15">
        <v>10</v>
      </c>
      <c r="BH153" s="15">
        <v>24</v>
      </c>
      <c r="BI153" s="15">
        <v>31</v>
      </c>
      <c r="BJ153" s="15">
        <v>7</v>
      </c>
      <c r="BK153" s="15">
        <v>14</v>
      </c>
      <c r="BL153" s="15">
        <v>21</v>
      </c>
      <c r="BM153" s="15">
        <v>28</v>
      </c>
      <c r="BN153" s="15">
        <v>5</v>
      </c>
      <c r="BO153" s="15">
        <v>12</v>
      </c>
      <c r="BP153" s="15"/>
      <c r="BQ153" s="15">
        <v>19</v>
      </c>
      <c r="BR153" s="15">
        <v>26</v>
      </c>
      <c r="BS153" s="12" t="s">
        <v>877</v>
      </c>
      <c r="BT153" s="13"/>
      <c r="BU153" s="12" t="s">
        <v>878</v>
      </c>
      <c r="BV153" s="160"/>
      <c r="BW153" s="14" t="s">
        <v>1485</v>
      </c>
    </row>
    <row r="154" spans="1:79" customFormat="1" ht="21" hidden="1" customHeight="1">
      <c r="A154" s="191"/>
      <c r="B154" s="191"/>
      <c r="C154" s="40" t="s">
        <v>77</v>
      </c>
      <c r="D154" s="591" t="s">
        <v>249</v>
      </c>
      <c r="E154" s="518"/>
      <c r="F154" s="485">
        <v>42026</v>
      </c>
      <c r="G154" s="844"/>
      <c r="H154" s="284" t="s">
        <v>749</v>
      </c>
      <c r="I154" s="29">
        <v>43438</v>
      </c>
      <c r="J154" s="451"/>
      <c r="K154" s="284"/>
      <c r="L154" s="16">
        <v>0</v>
      </c>
      <c r="M154" s="16">
        <v>0</v>
      </c>
      <c r="N154" s="16">
        <v>0</v>
      </c>
      <c r="O154" s="16">
        <v>0</v>
      </c>
      <c r="P154" s="16"/>
      <c r="Q154" s="16">
        <v>0</v>
      </c>
      <c r="R154" s="16"/>
      <c r="S154" s="18"/>
      <c r="T154" s="189"/>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71">
        <v>0</v>
      </c>
      <c r="BT154" s="2"/>
      <c r="BU154" s="171">
        <v>0</v>
      </c>
      <c r="BV154" s="2"/>
      <c r="BW154" s="15">
        <v>0</v>
      </c>
      <c r="BX154" s="159"/>
      <c r="BY154" s="159"/>
      <c r="BZ154" s="256"/>
      <c r="CA154" s="256"/>
    </row>
    <row r="155" spans="1:79" customFormat="1" ht="21" hidden="1" customHeight="1">
      <c r="A155" s="191"/>
      <c r="B155" s="191"/>
      <c r="C155" s="40" t="s">
        <v>91</v>
      </c>
      <c r="D155" s="591" t="s">
        <v>1314</v>
      </c>
      <c r="E155" s="505">
        <v>11380</v>
      </c>
      <c r="F155" s="486">
        <v>44517</v>
      </c>
      <c r="G155" s="844"/>
      <c r="H155" s="332" t="s">
        <v>343</v>
      </c>
      <c r="I155" s="29">
        <v>44517</v>
      </c>
      <c r="J155" s="457" t="s">
        <v>1316</v>
      </c>
      <c r="K155" s="299" t="s">
        <v>1315</v>
      </c>
      <c r="L155" s="16">
        <v>0</v>
      </c>
      <c r="M155" s="16">
        <v>0</v>
      </c>
      <c r="N155" s="16">
        <v>0</v>
      </c>
      <c r="O155" s="16">
        <v>0</v>
      </c>
      <c r="P155" s="16"/>
      <c r="Q155" s="16">
        <v>0</v>
      </c>
      <c r="R155" s="16"/>
      <c r="S155" s="18"/>
      <c r="T155" s="189"/>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71">
        <v>0</v>
      </c>
      <c r="BT155" s="2"/>
      <c r="BU155" s="171">
        <v>0</v>
      </c>
      <c r="BV155" s="2"/>
      <c r="BW155" s="15">
        <v>0</v>
      </c>
      <c r="BX155" s="256"/>
      <c r="BY155" s="256"/>
      <c r="BZ155" s="256"/>
      <c r="CA155" s="256"/>
    </row>
    <row r="156" spans="1:79" customFormat="1" ht="21" hidden="1" customHeight="1">
      <c r="A156" s="191"/>
      <c r="B156" s="191"/>
      <c r="C156" s="40" t="s">
        <v>85</v>
      </c>
      <c r="D156" s="591" t="s">
        <v>1666</v>
      </c>
      <c r="E156" s="518"/>
      <c r="F156" s="485">
        <v>42665</v>
      </c>
      <c r="G156" s="844"/>
      <c r="H156" s="284" t="s">
        <v>749</v>
      </c>
      <c r="I156" s="29">
        <v>42832</v>
      </c>
      <c r="J156" s="451"/>
      <c r="K156" s="284"/>
      <c r="L156" s="16">
        <v>0</v>
      </c>
      <c r="M156" s="16">
        <v>0</v>
      </c>
      <c r="N156" s="16">
        <v>0</v>
      </c>
      <c r="O156" s="16">
        <v>0</v>
      </c>
      <c r="P156" s="16"/>
      <c r="Q156" s="16">
        <v>0</v>
      </c>
      <c r="R156" s="16"/>
      <c r="S156" s="18"/>
      <c r="T156" s="189"/>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71">
        <v>0</v>
      </c>
      <c r="BT156" s="2"/>
      <c r="BU156" s="171">
        <v>0</v>
      </c>
      <c r="BV156" s="2"/>
      <c r="BW156" s="15">
        <v>0</v>
      </c>
      <c r="BX156" s="256"/>
      <c r="BY156" s="256"/>
      <c r="BZ156" s="256"/>
      <c r="CA156" s="256"/>
    </row>
    <row r="157" spans="1:79" customFormat="1" ht="21" hidden="1" customHeight="1">
      <c r="A157" s="191"/>
      <c r="B157" s="191"/>
      <c r="C157" s="40" t="s">
        <v>92</v>
      </c>
      <c r="D157" s="591" t="s">
        <v>1153</v>
      </c>
      <c r="E157" s="518"/>
      <c r="F157" s="486">
        <v>43677</v>
      </c>
      <c r="G157" s="844"/>
      <c r="H157" s="284" t="s">
        <v>749</v>
      </c>
      <c r="I157" s="29">
        <v>44239</v>
      </c>
      <c r="J157" s="451"/>
      <c r="K157" s="284"/>
      <c r="L157" s="16">
        <v>0</v>
      </c>
      <c r="M157" s="16">
        <v>0</v>
      </c>
      <c r="N157" s="16">
        <v>0</v>
      </c>
      <c r="O157" s="16">
        <v>0</v>
      </c>
      <c r="P157" s="16"/>
      <c r="Q157" s="16">
        <v>0</v>
      </c>
      <c r="R157" s="16"/>
      <c r="S157" s="18"/>
      <c r="T157" s="189"/>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71">
        <v>0</v>
      </c>
      <c r="BT157" s="2"/>
      <c r="BU157" s="171">
        <v>0</v>
      </c>
      <c r="BV157" s="2"/>
      <c r="BW157" s="15">
        <v>0</v>
      </c>
      <c r="BX157" s="256"/>
      <c r="BY157" s="256"/>
      <c r="BZ157" s="256"/>
      <c r="CA157" s="256"/>
    </row>
    <row r="158" spans="1:79" customFormat="1" ht="21" hidden="1" customHeight="1">
      <c r="A158" s="191"/>
      <c r="B158" s="191"/>
      <c r="C158" s="40" t="s">
        <v>66</v>
      </c>
      <c r="D158" s="591" t="s">
        <v>252</v>
      </c>
      <c r="E158" s="505">
        <v>421</v>
      </c>
      <c r="F158" s="487">
        <v>41044</v>
      </c>
      <c r="G158" s="844"/>
      <c r="H158" s="332" t="s">
        <v>1406</v>
      </c>
      <c r="I158" s="29">
        <v>15767</v>
      </c>
      <c r="J158" s="464" t="s">
        <v>495</v>
      </c>
      <c r="K158" s="299" t="s">
        <v>494</v>
      </c>
      <c r="L158" s="16">
        <v>0</v>
      </c>
      <c r="M158" s="16">
        <v>0</v>
      </c>
      <c r="N158" s="16">
        <v>0</v>
      </c>
      <c r="O158" s="16">
        <v>0</v>
      </c>
      <c r="P158" s="16"/>
      <c r="Q158" s="16">
        <v>0</v>
      </c>
      <c r="R158" s="16"/>
      <c r="S158" s="18"/>
      <c r="T158" s="189"/>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71">
        <v>0</v>
      </c>
      <c r="BT158" s="2"/>
      <c r="BU158" s="171">
        <v>0</v>
      </c>
      <c r="BV158" s="2"/>
      <c r="BW158" s="15">
        <v>0</v>
      </c>
      <c r="BX158" s="256"/>
      <c r="BY158" s="256"/>
      <c r="BZ158" s="256"/>
      <c r="CA158" s="256"/>
    </row>
    <row r="159" spans="1:79" s="256" customFormat="1" ht="21" hidden="1" customHeight="1">
      <c r="A159" s="191"/>
      <c r="B159" s="191"/>
      <c r="C159" s="40" t="s">
        <v>68</v>
      </c>
      <c r="D159" s="591" t="s">
        <v>246</v>
      </c>
      <c r="E159" s="505">
        <v>266</v>
      </c>
      <c r="F159" s="487">
        <v>41047</v>
      </c>
      <c r="G159" s="844"/>
      <c r="H159" s="332" t="s">
        <v>343</v>
      </c>
      <c r="I159" s="29">
        <v>37000</v>
      </c>
      <c r="J159" s="464" t="s">
        <v>1385</v>
      </c>
      <c r="K159" s="299" t="s">
        <v>1384</v>
      </c>
      <c r="L159" s="16">
        <v>0</v>
      </c>
      <c r="M159" s="16">
        <v>0</v>
      </c>
      <c r="N159" s="16">
        <v>0</v>
      </c>
      <c r="O159" s="16">
        <v>0</v>
      </c>
      <c r="P159" s="16"/>
      <c r="Q159" s="16">
        <v>0</v>
      </c>
      <c r="R159" s="16"/>
      <c r="S159" s="18"/>
      <c r="T159" s="189"/>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71">
        <v>0</v>
      </c>
      <c r="BT159" s="2"/>
      <c r="BU159" s="171">
        <v>0</v>
      </c>
      <c r="BV159" s="2"/>
      <c r="BW159" s="15">
        <v>0</v>
      </c>
    </row>
    <row r="160" spans="1:79" s="256" customFormat="1" ht="21" hidden="1" customHeight="1">
      <c r="A160" s="191"/>
      <c r="B160" s="191"/>
      <c r="C160" s="40" t="s">
        <v>97</v>
      </c>
      <c r="D160" s="591" t="s">
        <v>1363</v>
      </c>
      <c r="E160" s="505">
        <v>11394</v>
      </c>
      <c r="F160" s="486">
        <v>44680</v>
      </c>
      <c r="G160" s="844"/>
      <c r="H160" s="332" t="s">
        <v>343</v>
      </c>
      <c r="I160" s="29">
        <v>44679</v>
      </c>
      <c r="J160" s="457" t="s">
        <v>1365</v>
      </c>
      <c r="K160" s="299" t="s">
        <v>1364</v>
      </c>
      <c r="L160" s="16">
        <v>0</v>
      </c>
      <c r="M160" s="16">
        <v>0</v>
      </c>
      <c r="N160" s="16">
        <v>0</v>
      </c>
      <c r="O160" s="16">
        <v>0</v>
      </c>
      <c r="P160" s="16"/>
      <c r="Q160" s="16">
        <v>0</v>
      </c>
      <c r="R160" s="16"/>
      <c r="S160" s="18"/>
      <c r="T160" s="189"/>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71">
        <v>0</v>
      </c>
      <c r="BT160" s="2"/>
      <c r="BU160" s="171">
        <v>0</v>
      </c>
      <c r="BV160" s="2"/>
      <c r="BW160" s="15">
        <v>0</v>
      </c>
    </row>
    <row r="161" spans="1:79" s="256" customFormat="1" ht="21" hidden="1" customHeight="1">
      <c r="A161" s="191"/>
      <c r="B161" s="191"/>
      <c r="C161" s="40" t="s">
        <v>54</v>
      </c>
      <c r="D161" s="591" t="s">
        <v>280</v>
      </c>
      <c r="E161" s="505">
        <v>9944</v>
      </c>
      <c r="F161" s="485">
        <v>38651</v>
      </c>
      <c r="G161" s="844"/>
      <c r="H161" s="332" t="s">
        <v>1406</v>
      </c>
      <c r="I161" s="29">
        <v>35828</v>
      </c>
      <c r="J161" s="457" t="s">
        <v>744</v>
      </c>
      <c r="K161" s="299" t="s">
        <v>743</v>
      </c>
      <c r="L161" s="16">
        <v>0</v>
      </c>
      <c r="M161" s="16">
        <v>0</v>
      </c>
      <c r="N161" s="16">
        <v>0</v>
      </c>
      <c r="O161" s="16">
        <v>0</v>
      </c>
      <c r="P161" s="16"/>
      <c r="Q161" s="16">
        <v>0</v>
      </c>
      <c r="R161" s="16"/>
      <c r="S161" s="18"/>
      <c r="T161" s="189"/>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71">
        <v>0</v>
      </c>
      <c r="BT161" s="2"/>
      <c r="BU161" s="171">
        <v>0</v>
      </c>
      <c r="BV161" s="2"/>
      <c r="BW161" s="15">
        <v>0</v>
      </c>
    </row>
    <row r="162" spans="1:79" s="2" customFormat="1" ht="15.75" hidden="1" customHeight="1">
      <c r="A162" s="159"/>
      <c r="B162" s="159"/>
      <c r="C162" s="60"/>
      <c r="D162" s="224"/>
      <c r="E162" s="517"/>
      <c r="F162" s="490"/>
      <c r="G162" s="850"/>
      <c r="H162" s="37"/>
      <c r="I162" s="44"/>
      <c r="J162" s="449"/>
      <c r="K162" s="37"/>
      <c r="L162" s="45"/>
      <c r="M162" s="45"/>
      <c r="N162" s="45"/>
      <c r="O162" s="45"/>
      <c r="P162" s="45"/>
      <c r="Q162" s="45"/>
      <c r="R162" s="45"/>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59"/>
      <c r="BO162" s="159"/>
      <c r="BP162" s="159"/>
      <c r="BQ162" s="159"/>
      <c r="BR162" s="159"/>
      <c r="BS162" s="11"/>
      <c r="BT162" s="159"/>
      <c r="BU162" s="187"/>
      <c r="BV162" s="159"/>
      <c r="BW162" s="23"/>
    </row>
    <row r="163" spans="1:79" s="52" customFormat="1" ht="54" hidden="1" customHeight="1">
      <c r="C163" s="51"/>
      <c r="D163" s="51" t="s">
        <v>1694</v>
      </c>
      <c r="E163" s="197"/>
      <c r="F163" s="493"/>
      <c r="G163" s="197"/>
      <c r="H163" s="268"/>
      <c r="I163" s="37"/>
      <c r="J163" s="47"/>
      <c r="K163" s="268"/>
      <c r="BU163" s="265"/>
      <c r="BV163" s="265"/>
      <c r="BW163" s="265"/>
      <c r="BY163" s="265"/>
    </row>
    <row r="164" spans="1:79" s="2" customFormat="1" ht="15.75" hidden="1" customHeight="1">
      <c r="A164" s="159"/>
      <c r="B164" s="159"/>
      <c r="C164" s="60"/>
      <c r="D164" s="224"/>
      <c r="E164" s="517"/>
      <c r="F164" s="490"/>
      <c r="G164" s="850"/>
      <c r="H164" s="37"/>
      <c r="I164" s="44"/>
      <c r="J164" s="449"/>
      <c r="K164" s="37"/>
      <c r="L164" s="45"/>
      <c r="M164" s="45"/>
      <c r="N164" s="45"/>
      <c r="O164" s="45"/>
      <c r="P164" s="45"/>
      <c r="Q164" s="45"/>
      <c r="R164" s="45"/>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59"/>
      <c r="BO164" s="159"/>
      <c r="BP164" s="159"/>
      <c r="BQ164" s="159"/>
      <c r="BR164" s="159"/>
      <c r="BS164" s="11"/>
      <c r="BT164" s="159"/>
      <c r="BU164" s="187"/>
      <c r="BV164" s="159"/>
      <c r="BW164" s="23"/>
    </row>
    <row r="165" spans="1:79" s="159" customFormat="1" ht="34.5" hidden="1" customHeight="1">
      <c r="A165" s="15" t="s">
        <v>11</v>
      </c>
      <c r="B165" s="15" t="s">
        <v>1012</v>
      </c>
      <c r="C165" s="535" t="s">
        <v>12</v>
      </c>
      <c r="D165" s="40" t="s">
        <v>39</v>
      </c>
      <c r="E165" s="438"/>
      <c r="F165" s="366" t="s">
        <v>14</v>
      </c>
      <c r="G165" s="506"/>
      <c r="H165" s="303" t="s">
        <v>1614</v>
      </c>
      <c r="I165" s="267" t="s">
        <v>1615</v>
      </c>
      <c r="J165" s="450"/>
      <c r="K165" s="303"/>
      <c r="L165" s="354" t="s">
        <v>1355</v>
      </c>
      <c r="M165" s="354" t="s">
        <v>1485</v>
      </c>
      <c r="N165" s="354"/>
      <c r="O165" s="354" t="s">
        <v>1485</v>
      </c>
      <c r="P165" s="354"/>
      <c r="Q165" s="354" t="s">
        <v>1485</v>
      </c>
      <c r="R165" s="354"/>
      <c r="S165" s="15">
        <v>3</v>
      </c>
      <c r="T165" s="15">
        <v>10</v>
      </c>
      <c r="U165" s="15">
        <v>17</v>
      </c>
      <c r="V165" s="15">
        <v>24</v>
      </c>
      <c r="W165" s="15">
        <v>7</v>
      </c>
      <c r="X165" s="15"/>
      <c r="Y165" s="15">
        <v>14</v>
      </c>
      <c r="Z165" s="15">
        <v>28</v>
      </c>
      <c r="AA165" s="15">
        <v>7</v>
      </c>
      <c r="AB165" s="15">
        <v>14</v>
      </c>
      <c r="AC165" s="15"/>
      <c r="AD165" s="15">
        <v>21</v>
      </c>
      <c r="AE165" s="15">
        <v>28</v>
      </c>
      <c r="AF165" s="15">
        <v>4</v>
      </c>
      <c r="AG165" s="15">
        <v>11</v>
      </c>
      <c r="AH165" s="15"/>
      <c r="AI165" s="15">
        <v>25</v>
      </c>
      <c r="AJ165" s="15">
        <v>2</v>
      </c>
      <c r="AK165" s="15">
        <v>9</v>
      </c>
      <c r="AL165" s="15">
        <v>16</v>
      </c>
      <c r="AM165" s="15">
        <v>30</v>
      </c>
      <c r="AN165" s="15">
        <v>6</v>
      </c>
      <c r="AO165" s="15">
        <v>13</v>
      </c>
      <c r="AP165" s="15"/>
      <c r="AQ165" s="15">
        <v>20</v>
      </c>
      <c r="AR165" s="15">
        <v>27</v>
      </c>
      <c r="AS165" s="15">
        <v>4</v>
      </c>
      <c r="AT165" s="15">
        <v>11</v>
      </c>
      <c r="AU165" s="15"/>
      <c r="AV165" s="15">
        <v>25</v>
      </c>
      <c r="AW165" s="15">
        <v>1</v>
      </c>
      <c r="AX165" s="15">
        <v>8</v>
      </c>
      <c r="AY165" s="15">
        <v>15</v>
      </c>
      <c r="AZ165" s="15">
        <v>29</v>
      </c>
      <c r="BA165" s="15">
        <v>5</v>
      </c>
      <c r="BB165" s="15">
        <v>12</v>
      </c>
      <c r="BC165" s="15"/>
      <c r="BD165" s="15"/>
      <c r="BE165" s="15">
        <v>26</v>
      </c>
      <c r="BF165" s="15">
        <v>3</v>
      </c>
      <c r="BG165" s="15">
        <v>10</v>
      </c>
      <c r="BH165" s="15">
        <v>24</v>
      </c>
      <c r="BI165" s="15">
        <v>31</v>
      </c>
      <c r="BJ165" s="15">
        <v>7</v>
      </c>
      <c r="BK165" s="15">
        <v>14</v>
      </c>
      <c r="BL165" s="15">
        <v>21</v>
      </c>
      <c r="BM165" s="15">
        <v>28</v>
      </c>
      <c r="BN165" s="15">
        <v>5</v>
      </c>
      <c r="BO165" s="15">
        <v>12</v>
      </c>
      <c r="BP165" s="15"/>
      <c r="BQ165" s="15">
        <v>19</v>
      </c>
      <c r="BR165" s="15">
        <v>26</v>
      </c>
      <c r="BS165" s="12" t="s">
        <v>877</v>
      </c>
      <c r="BT165" s="13"/>
      <c r="BU165" s="12" t="s">
        <v>878</v>
      </c>
      <c r="BV165" s="160"/>
      <c r="BW165" s="14" t="s">
        <v>1485</v>
      </c>
    </row>
    <row r="166" spans="1:79" s="256" customFormat="1" ht="21" hidden="1" customHeight="1">
      <c r="A166" s="191"/>
      <c r="B166" s="191"/>
      <c r="C166" s="40" t="s">
        <v>98</v>
      </c>
      <c r="D166" s="591" t="s">
        <v>1193</v>
      </c>
      <c r="E166" s="518"/>
      <c r="F166" s="485">
        <v>44321</v>
      </c>
      <c r="G166" s="844"/>
      <c r="H166" s="284" t="s">
        <v>749</v>
      </c>
      <c r="I166" s="29">
        <v>44327</v>
      </c>
      <c r="J166" s="451"/>
      <c r="K166" s="284"/>
      <c r="L166" s="16">
        <v>0</v>
      </c>
      <c r="M166" s="16">
        <v>0</v>
      </c>
      <c r="N166" s="16">
        <v>0</v>
      </c>
      <c r="O166" s="16">
        <v>0</v>
      </c>
      <c r="P166" s="16"/>
      <c r="Q166" s="16">
        <v>0</v>
      </c>
      <c r="R166" s="16"/>
      <c r="S166" s="18"/>
      <c r="T166" s="189"/>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71">
        <f>COUNT(S166:AR166)</f>
        <v>0</v>
      </c>
      <c r="BT166" s="2"/>
      <c r="BU166" s="171">
        <f>COUNT(AS166:BR166)</f>
        <v>0</v>
      </c>
      <c r="BV166" s="2"/>
      <c r="BW166" s="15">
        <f>SUM(BS166,BU166)</f>
        <v>0</v>
      </c>
    </row>
    <row r="167" spans="1:79" s="256" customFormat="1" ht="21" hidden="1" customHeight="1">
      <c r="A167" s="191"/>
      <c r="B167" s="191"/>
      <c r="C167" s="40" t="s">
        <v>32</v>
      </c>
      <c r="D167" s="591" t="s">
        <v>1250</v>
      </c>
      <c r="E167" s="518"/>
      <c r="F167" s="485">
        <v>44347</v>
      </c>
      <c r="G167" s="844"/>
      <c r="H167" s="284" t="s">
        <v>749</v>
      </c>
      <c r="I167" s="29">
        <v>44326</v>
      </c>
      <c r="J167" s="451"/>
      <c r="K167" s="284"/>
      <c r="L167" s="16">
        <v>1</v>
      </c>
      <c r="M167" s="16">
        <v>0</v>
      </c>
      <c r="N167" s="16">
        <v>1</v>
      </c>
      <c r="O167" s="16">
        <v>0</v>
      </c>
      <c r="P167" s="16"/>
      <c r="Q167" s="16">
        <v>0</v>
      </c>
      <c r="R167" s="16"/>
      <c r="S167" s="18"/>
      <c r="T167" s="189"/>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71">
        <f>COUNT(S167:AR167)</f>
        <v>0</v>
      </c>
      <c r="BT167" s="2"/>
      <c r="BU167" s="171">
        <f>COUNT(AS167:BR167)</f>
        <v>0</v>
      </c>
      <c r="BV167" s="2"/>
      <c r="BW167" s="15">
        <f>SUM(BS167,BU167)</f>
        <v>0</v>
      </c>
      <c r="BZ167" s="159"/>
      <c r="CA167" s="159"/>
    </row>
    <row r="168" spans="1:79" s="188" customFormat="1" ht="21" hidden="1" customHeight="1">
      <c r="A168" s="191"/>
      <c r="B168" s="191"/>
      <c r="C168" s="40" t="s">
        <v>19</v>
      </c>
      <c r="D168" s="591" t="s">
        <v>1196</v>
      </c>
      <c r="E168" s="518"/>
      <c r="F168" s="485">
        <v>27835</v>
      </c>
      <c r="G168" s="844"/>
      <c r="H168" s="284" t="s">
        <v>749</v>
      </c>
      <c r="I168" s="29">
        <v>31959</v>
      </c>
      <c r="J168" s="451"/>
      <c r="K168" s="284"/>
      <c r="L168" s="16">
        <v>27</v>
      </c>
      <c r="M168" s="16">
        <v>0</v>
      </c>
      <c r="N168" s="16">
        <v>27</v>
      </c>
      <c r="O168" s="16">
        <v>0</v>
      </c>
      <c r="P168" s="16"/>
      <c r="Q168" s="16">
        <v>0</v>
      </c>
      <c r="R168" s="16"/>
      <c r="S168" s="18"/>
      <c r="T168" s="189"/>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71">
        <f>COUNT(S168:AR168)</f>
        <v>0</v>
      </c>
      <c r="BT168" s="2"/>
      <c r="BU168" s="171">
        <f>COUNT(AS168:BR168)</f>
        <v>0</v>
      </c>
      <c r="BV168" s="2"/>
      <c r="BW168" s="15">
        <f>SUM(BS168,BU168)</f>
        <v>0</v>
      </c>
      <c r="BX168" s="256"/>
      <c r="BY168" s="256"/>
    </row>
    <row r="169" spans="1:79" s="159" customFormat="1" ht="34.5" hidden="1" customHeight="1">
      <c r="A169" s="15" t="s">
        <v>11</v>
      </c>
      <c r="B169" s="15" t="s">
        <v>1012</v>
      </c>
      <c r="C169" s="535" t="s">
        <v>12</v>
      </c>
      <c r="D169" s="40" t="s">
        <v>13</v>
      </c>
      <c r="E169" s="438"/>
      <c r="F169" s="366" t="s">
        <v>14</v>
      </c>
      <c r="G169" s="506"/>
      <c r="H169" s="303" t="s">
        <v>1614</v>
      </c>
      <c r="I169" s="267" t="s">
        <v>1615</v>
      </c>
      <c r="J169" s="450"/>
      <c r="K169" s="303"/>
      <c r="L169" s="354" t="s">
        <v>1355</v>
      </c>
      <c r="M169" s="354" t="s">
        <v>1554</v>
      </c>
      <c r="N169" s="354" t="s">
        <v>1555</v>
      </c>
      <c r="O169" s="354" t="s">
        <v>1485</v>
      </c>
      <c r="P169" s="354"/>
      <c r="Q169" s="354" t="s">
        <v>1485</v>
      </c>
      <c r="R169" s="354"/>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2" t="s">
        <v>877</v>
      </c>
      <c r="BT169" s="13"/>
      <c r="BU169" s="12" t="s">
        <v>878</v>
      </c>
      <c r="BV169" s="160"/>
      <c r="BW169" s="14" t="s">
        <v>1485</v>
      </c>
    </row>
    <row r="170" spans="1:79" s="256" customFormat="1" ht="21" hidden="1" customHeight="1">
      <c r="A170" s="258"/>
      <c r="B170" s="258"/>
      <c r="C170" s="40" t="s">
        <v>21</v>
      </c>
      <c r="D170" s="591" t="s">
        <v>1482</v>
      </c>
      <c r="E170" s="518"/>
      <c r="F170" s="487">
        <v>44823</v>
      </c>
      <c r="G170" s="844"/>
      <c r="H170" s="259" t="s">
        <v>343</v>
      </c>
      <c r="I170" s="26">
        <v>44658</v>
      </c>
      <c r="J170" s="451"/>
      <c r="K170" s="259"/>
      <c r="L170" s="16">
        <v>0</v>
      </c>
      <c r="M170" s="16">
        <v>0</v>
      </c>
      <c r="N170" s="16">
        <v>0</v>
      </c>
      <c r="O170" s="16">
        <v>0</v>
      </c>
      <c r="P170" s="16"/>
      <c r="Q170" s="16">
        <v>0</v>
      </c>
      <c r="R170" s="16"/>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0"/>
      <c r="BB170" s="260"/>
      <c r="BC170" s="260"/>
      <c r="BD170" s="260"/>
      <c r="BE170" s="260"/>
      <c r="BF170" s="260"/>
      <c r="BG170" s="260"/>
      <c r="BH170" s="260"/>
      <c r="BI170" s="260"/>
      <c r="BJ170" s="260"/>
      <c r="BK170" s="260"/>
      <c r="BL170" s="260"/>
      <c r="BM170" s="260"/>
      <c r="BN170" s="260"/>
      <c r="BO170" s="260"/>
      <c r="BP170" s="260"/>
      <c r="BQ170" s="260"/>
      <c r="BR170" s="260"/>
      <c r="BS170" s="171">
        <f>COUNT(S170:AR170)</f>
        <v>0</v>
      </c>
      <c r="BU170" s="171">
        <f>COUNT(AS170:BR170)</f>
        <v>0</v>
      </c>
      <c r="BW170" s="15">
        <f>SUM(BS170,BU170)</f>
        <v>0</v>
      </c>
    </row>
    <row r="171" spans="1:79" s="2" customFormat="1" ht="15.75" hidden="1" customHeight="1">
      <c r="A171" s="159"/>
      <c r="B171" s="159"/>
      <c r="C171" s="60"/>
      <c r="D171" s="224"/>
      <c r="E171" s="517"/>
      <c r="F171" s="490"/>
      <c r="G171" s="850"/>
      <c r="H171" s="37"/>
      <c r="I171" s="44"/>
      <c r="J171" s="449"/>
      <c r="K171" s="37"/>
      <c r="L171" s="45"/>
      <c r="M171" s="45"/>
      <c r="N171" s="45"/>
      <c r="O171" s="45"/>
      <c r="P171" s="45"/>
      <c r="Q171" s="45"/>
      <c r="R171" s="45"/>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1"/>
      <c r="BT171" s="159"/>
      <c r="BU171" s="187"/>
      <c r="BV171" s="159"/>
      <c r="BW171" s="23"/>
    </row>
    <row r="172" spans="1:79" s="52" customFormat="1" ht="54" hidden="1" customHeight="1">
      <c r="C172" s="51"/>
      <c r="D172" s="51" t="s">
        <v>1695</v>
      </c>
      <c r="E172" s="197"/>
      <c r="F172" s="493"/>
      <c r="G172" s="197"/>
      <c r="H172" s="268"/>
      <c r="I172" s="37"/>
      <c r="J172" s="47"/>
      <c r="K172" s="268"/>
      <c r="BT172" s="265"/>
      <c r="BU172" s="265"/>
      <c r="BV172" s="265"/>
    </row>
    <row r="173" spans="1:79" s="215" customFormat="1" hidden="1">
      <c r="C173" s="216"/>
      <c r="D173" s="216"/>
      <c r="E173" s="521"/>
      <c r="F173" s="492"/>
      <c r="G173" s="541"/>
      <c r="H173" s="217"/>
      <c r="I173" s="217"/>
      <c r="J173" s="218"/>
      <c r="K173" s="217"/>
      <c r="L173" s="218"/>
      <c r="M173" s="218"/>
      <c r="N173" s="218"/>
      <c r="O173" s="218"/>
      <c r="P173" s="218"/>
      <c r="Q173" s="218"/>
      <c r="R173" s="218"/>
      <c r="S173" s="106"/>
      <c r="AM173" s="219"/>
      <c r="AO173" s="216"/>
      <c r="AP173" s="216"/>
      <c r="AQ173" s="216"/>
      <c r="AR173" s="216"/>
    </row>
    <row r="174" spans="1:79" s="159" customFormat="1" ht="34.5" hidden="1" customHeight="1">
      <c r="A174" s="15" t="s">
        <v>11</v>
      </c>
      <c r="B174" s="15" t="s">
        <v>1012</v>
      </c>
      <c r="C174" s="535" t="s">
        <v>12</v>
      </c>
      <c r="D174" s="40" t="s">
        <v>13</v>
      </c>
      <c r="E174" s="438"/>
      <c r="F174" s="366" t="s">
        <v>14</v>
      </c>
      <c r="G174" s="506"/>
      <c r="H174" s="267" t="s">
        <v>297</v>
      </c>
      <c r="I174" s="267" t="s">
        <v>15</v>
      </c>
      <c r="J174" s="450"/>
      <c r="K174" s="267"/>
      <c r="L174" s="354"/>
      <c r="M174" s="354" t="s">
        <v>1263</v>
      </c>
      <c r="N174" s="354"/>
      <c r="O174" s="354" t="s">
        <v>1263</v>
      </c>
      <c r="P174" s="354"/>
      <c r="Q174" s="354" t="s">
        <v>1263</v>
      </c>
      <c r="R174" s="354"/>
      <c r="S174" s="15">
        <v>4</v>
      </c>
      <c r="T174" s="15">
        <v>11</v>
      </c>
      <c r="U174" s="15">
        <v>18</v>
      </c>
      <c r="V174" s="15"/>
      <c r="W174" s="15">
        <v>1</v>
      </c>
      <c r="X174" s="15"/>
      <c r="Y174" s="15">
        <v>8</v>
      </c>
      <c r="Z174" s="15">
        <v>22</v>
      </c>
      <c r="AA174" s="15">
        <v>1</v>
      </c>
      <c r="AB174" s="15">
        <v>8</v>
      </c>
      <c r="AC174" s="15"/>
      <c r="AD174" s="15">
        <v>15</v>
      </c>
      <c r="AE174" s="15">
        <v>29</v>
      </c>
      <c r="AF174" s="15">
        <v>5</v>
      </c>
      <c r="AG174" s="15">
        <v>12</v>
      </c>
      <c r="AH174" s="15"/>
      <c r="AI174" s="15">
        <v>26</v>
      </c>
      <c r="AJ174" s="15">
        <v>3</v>
      </c>
      <c r="AK174" s="15">
        <v>10</v>
      </c>
      <c r="AL174" s="15">
        <v>17</v>
      </c>
      <c r="AM174" s="15">
        <v>31</v>
      </c>
      <c r="AN174" s="15">
        <v>7</v>
      </c>
      <c r="AO174" s="15">
        <v>14</v>
      </c>
      <c r="AP174" s="15"/>
      <c r="AQ174" s="15">
        <v>21</v>
      </c>
      <c r="AR174" s="15">
        <v>28</v>
      </c>
      <c r="AS174" s="15">
        <v>5</v>
      </c>
      <c r="AT174" s="15">
        <v>12</v>
      </c>
      <c r="AU174" s="15"/>
      <c r="AV174" s="15">
        <v>26</v>
      </c>
      <c r="AW174" s="15">
        <v>2</v>
      </c>
      <c r="AX174" s="15">
        <v>9</v>
      </c>
      <c r="AY174" s="15">
        <v>16</v>
      </c>
      <c r="AZ174" s="15">
        <v>30</v>
      </c>
      <c r="BA174" s="15">
        <v>6</v>
      </c>
      <c r="BB174" s="15">
        <v>13</v>
      </c>
      <c r="BC174" s="15"/>
      <c r="BD174" s="15"/>
      <c r="BE174" s="15">
        <v>27</v>
      </c>
      <c r="BF174" s="15">
        <v>4</v>
      </c>
      <c r="BG174" s="15">
        <v>11</v>
      </c>
      <c r="BH174" s="15"/>
      <c r="BI174" s="15">
        <v>25</v>
      </c>
      <c r="BJ174" s="15">
        <v>1</v>
      </c>
      <c r="BK174" s="15">
        <v>8</v>
      </c>
      <c r="BL174" s="15">
        <v>15</v>
      </c>
      <c r="BM174" s="15">
        <v>29</v>
      </c>
      <c r="BN174" s="15">
        <v>6</v>
      </c>
      <c r="BO174" s="15">
        <v>13</v>
      </c>
      <c r="BP174" s="15"/>
      <c r="BQ174" s="15">
        <v>20</v>
      </c>
      <c r="BR174" s="15">
        <v>27</v>
      </c>
      <c r="BS174" s="12" t="s">
        <v>877</v>
      </c>
      <c r="BT174" s="13"/>
      <c r="BU174" s="12" t="s">
        <v>878</v>
      </c>
      <c r="BV174" s="160"/>
      <c r="BW174" s="14" t="s">
        <v>1263</v>
      </c>
    </row>
    <row r="175" spans="1:79" s="256" customFormat="1" ht="21" hidden="1" customHeight="1">
      <c r="A175" s="258"/>
      <c r="B175" s="258"/>
      <c r="C175" s="40" t="s">
        <v>21</v>
      </c>
      <c r="D175" s="591" t="s">
        <v>1028</v>
      </c>
      <c r="E175" s="518"/>
      <c r="F175" s="487">
        <v>43838</v>
      </c>
      <c r="G175" s="844"/>
      <c r="H175" s="259" t="s">
        <v>924</v>
      </c>
      <c r="I175" s="26">
        <v>41950</v>
      </c>
      <c r="J175" s="451"/>
      <c r="K175" s="259"/>
      <c r="L175" s="16">
        <v>0</v>
      </c>
      <c r="M175" s="16">
        <v>0</v>
      </c>
      <c r="N175" s="16"/>
      <c r="O175" s="16">
        <v>0</v>
      </c>
      <c r="P175" s="16"/>
      <c r="Q175" s="16">
        <v>0</v>
      </c>
      <c r="R175" s="16"/>
      <c r="S175" s="260"/>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0"/>
      <c r="BB175" s="260"/>
      <c r="BC175" s="260"/>
      <c r="BD175" s="260"/>
      <c r="BE175" s="260"/>
      <c r="BF175" s="260"/>
      <c r="BG175" s="260"/>
      <c r="BH175" s="260"/>
      <c r="BI175" s="260"/>
      <c r="BJ175" s="260"/>
      <c r="BK175" s="260"/>
      <c r="BL175" s="260"/>
      <c r="BM175" s="260"/>
      <c r="BN175" s="260"/>
      <c r="BO175" s="260"/>
      <c r="BP175" s="260"/>
      <c r="BQ175" s="260"/>
      <c r="BR175" s="260"/>
      <c r="BS175" s="171">
        <f>COUNT(S175:AR175)</f>
        <v>0</v>
      </c>
      <c r="BU175" s="171">
        <f>COUNT(AS175:BR175)</f>
        <v>0</v>
      </c>
      <c r="BW175" s="15">
        <f>SUM(BS175,BU175)</f>
        <v>0</v>
      </c>
    </row>
    <row r="176" spans="1:79" s="159" customFormat="1" ht="34.5" hidden="1" customHeight="1">
      <c r="A176" s="15" t="s">
        <v>11</v>
      </c>
      <c r="B176" s="15" t="s">
        <v>1012</v>
      </c>
      <c r="C176" s="535" t="s">
        <v>12</v>
      </c>
      <c r="D176" s="40" t="s">
        <v>39</v>
      </c>
      <c r="E176" s="438"/>
      <c r="F176" s="366" t="s">
        <v>14</v>
      </c>
      <c r="G176" s="506"/>
      <c r="H176" s="267" t="s">
        <v>297</v>
      </c>
      <c r="I176" s="267" t="s">
        <v>15</v>
      </c>
      <c r="J176" s="450"/>
      <c r="K176" s="267"/>
      <c r="L176" s="354"/>
      <c r="M176" s="354" t="s">
        <v>1263</v>
      </c>
      <c r="N176" s="354"/>
      <c r="O176" s="354" t="s">
        <v>1263</v>
      </c>
      <c r="P176" s="354"/>
      <c r="Q176" s="354" t="s">
        <v>1263</v>
      </c>
      <c r="R176" s="354"/>
      <c r="S176" s="15">
        <v>4</v>
      </c>
      <c r="T176" s="15">
        <v>11</v>
      </c>
      <c r="U176" s="15">
        <v>18</v>
      </c>
      <c r="V176" s="15"/>
      <c r="W176" s="15">
        <v>1</v>
      </c>
      <c r="X176" s="15"/>
      <c r="Y176" s="15">
        <v>8</v>
      </c>
      <c r="Z176" s="15">
        <v>22</v>
      </c>
      <c r="AA176" s="15">
        <v>1</v>
      </c>
      <c r="AB176" s="15">
        <v>8</v>
      </c>
      <c r="AC176" s="15"/>
      <c r="AD176" s="15">
        <v>15</v>
      </c>
      <c r="AE176" s="15">
        <v>29</v>
      </c>
      <c r="AF176" s="15">
        <v>5</v>
      </c>
      <c r="AG176" s="15">
        <v>12</v>
      </c>
      <c r="AH176" s="15"/>
      <c r="AI176" s="15">
        <v>26</v>
      </c>
      <c r="AJ176" s="15">
        <v>3</v>
      </c>
      <c r="AK176" s="15">
        <v>10</v>
      </c>
      <c r="AL176" s="15">
        <v>17</v>
      </c>
      <c r="AM176" s="15">
        <v>31</v>
      </c>
      <c r="AN176" s="15">
        <v>7</v>
      </c>
      <c r="AO176" s="15">
        <v>14</v>
      </c>
      <c r="AP176" s="15"/>
      <c r="AQ176" s="15">
        <v>21</v>
      </c>
      <c r="AR176" s="15">
        <v>28</v>
      </c>
      <c r="AS176" s="15">
        <v>5</v>
      </c>
      <c r="AT176" s="15">
        <v>12</v>
      </c>
      <c r="AU176" s="15"/>
      <c r="AV176" s="15">
        <v>26</v>
      </c>
      <c r="AW176" s="15">
        <v>2</v>
      </c>
      <c r="AX176" s="15">
        <v>9</v>
      </c>
      <c r="AY176" s="15">
        <v>16</v>
      </c>
      <c r="AZ176" s="15">
        <v>30</v>
      </c>
      <c r="BA176" s="15">
        <v>6</v>
      </c>
      <c r="BB176" s="15">
        <v>13</v>
      </c>
      <c r="BC176" s="15"/>
      <c r="BD176" s="15"/>
      <c r="BE176" s="15">
        <v>27</v>
      </c>
      <c r="BF176" s="15">
        <v>4</v>
      </c>
      <c r="BG176" s="15">
        <v>11</v>
      </c>
      <c r="BH176" s="15"/>
      <c r="BI176" s="15">
        <v>25</v>
      </c>
      <c r="BJ176" s="15">
        <v>1</v>
      </c>
      <c r="BK176" s="15">
        <v>8</v>
      </c>
      <c r="BL176" s="15">
        <v>15</v>
      </c>
      <c r="BM176" s="15">
        <v>29</v>
      </c>
      <c r="BN176" s="15">
        <v>6</v>
      </c>
      <c r="BO176" s="15">
        <v>13</v>
      </c>
      <c r="BP176" s="15"/>
      <c r="BQ176" s="15">
        <v>20</v>
      </c>
      <c r="BR176" s="15">
        <v>27</v>
      </c>
      <c r="BS176" s="12" t="s">
        <v>877</v>
      </c>
      <c r="BT176" s="13"/>
      <c r="BU176" s="12" t="s">
        <v>878</v>
      </c>
      <c r="BV176" s="160"/>
      <c r="BW176" s="14" t="s">
        <v>1263</v>
      </c>
    </row>
    <row r="177" spans="1:79" s="159" customFormat="1" ht="21" hidden="1" customHeight="1">
      <c r="A177" s="191"/>
      <c r="B177" s="191"/>
      <c r="C177" s="40" t="s">
        <v>58</v>
      </c>
      <c r="D177" s="591" t="s">
        <v>278</v>
      </c>
      <c r="E177" s="518"/>
      <c r="F177" s="487">
        <v>38927</v>
      </c>
      <c r="G177" s="844"/>
      <c r="H177" s="284" t="s">
        <v>924</v>
      </c>
      <c r="I177" s="29">
        <v>25062</v>
      </c>
      <c r="J177" s="451"/>
      <c r="K177" s="284"/>
      <c r="L177" s="16">
        <v>0</v>
      </c>
      <c r="M177" s="16">
        <v>0</v>
      </c>
      <c r="N177" s="16"/>
      <c r="O177" s="16">
        <v>0</v>
      </c>
      <c r="P177" s="16"/>
      <c r="Q177" s="16">
        <v>0</v>
      </c>
      <c r="R177" s="16"/>
      <c r="S177" s="18"/>
      <c r="T177" s="189"/>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71">
        <f t="shared" ref="BS177:BS184" si="27">COUNT(S177:AR177)</f>
        <v>0</v>
      </c>
      <c r="BT177" s="2"/>
      <c r="BU177" s="171">
        <f t="shared" ref="BU177:BU184" si="28">COUNT(AS177:BR177)</f>
        <v>0</v>
      </c>
      <c r="BV177" s="2"/>
      <c r="BW177" s="15">
        <f t="shared" ref="BW177:BW184" si="29">SUM(BS177,BU177)</f>
        <v>0</v>
      </c>
      <c r="BX177" s="256"/>
      <c r="BY177" s="256"/>
      <c r="BZ177" s="256"/>
      <c r="CA177" s="256"/>
    </row>
    <row r="178" spans="1:79" s="256" customFormat="1" ht="21" hidden="1" customHeight="1">
      <c r="A178" s="40"/>
      <c r="B178" s="40"/>
      <c r="C178" s="40" t="s">
        <v>50</v>
      </c>
      <c r="D178" s="591" t="s">
        <v>943</v>
      </c>
      <c r="E178" s="518"/>
      <c r="F178" s="487">
        <v>38309</v>
      </c>
      <c r="G178" s="844"/>
      <c r="H178" s="284" t="s">
        <v>924</v>
      </c>
      <c r="I178" s="29">
        <v>29881</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71">
        <f t="shared" si="27"/>
        <v>0</v>
      </c>
      <c r="BT178" s="188"/>
      <c r="BU178" s="171">
        <f t="shared" si="28"/>
        <v>0</v>
      </c>
      <c r="BV178" s="188"/>
      <c r="BW178" s="15">
        <f t="shared" si="29"/>
        <v>0</v>
      </c>
    </row>
    <row r="179" spans="1:79" s="188" customFormat="1" ht="21" hidden="1" customHeight="1">
      <c r="A179" s="191"/>
      <c r="B179" s="191"/>
      <c r="C179" s="40" t="s">
        <v>85</v>
      </c>
      <c r="D179" s="36" t="s">
        <v>1041</v>
      </c>
      <c r="E179" s="519"/>
      <c r="F179" s="486">
        <v>43141</v>
      </c>
      <c r="G179" s="844"/>
      <c r="H179" s="284" t="s">
        <v>924</v>
      </c>
      <c r="I179" s="29">
        <v>43844</v>
      </c>
      <c r="J179" s="451"/>
      <c r="K179" s="284"/>
      <c r="L179" s="16">
        <v>0</v>
      </c>
      <c r="M179" s="16">
        <v>0</v>
      </c>
      <c r="N179" s="16"/>
      <c r="O179" s="16">
        <v>0</v>
      </c>
      <c r="P179" s="16"/>
      <c r="Q179" s="16">
        <v>0</v>
      </c>
      <c r="R179" s="16"/>
      <c r="S179" s="18"/>
      <c r="T179" s="189"/>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71">
        <f t="shared" si="27"/>
        <v>0</v>
      </c>
      <c r="BT179" s="2"/>
      <c r="BU179" s="171">
        <f t="shared" si="28"/>
        <v>0</v>
      </c>
      <c r="BV179" s="2"/>
      <c r="BW179" s="15">
        <f t="shared" si="29"/>
        <v>0</v>
      </c>
      <c r="BZ179" s="256"/>
      <c r="CA179" s="256"/>
    </row>
    <row r="180" spans="1:79" s="188" customFormat="1" ht="21" hidden="1" customHeight="1">
      <c r="A180" s="191"/>
      <c r="B180" s="191"/>
      <c r="C180" s="40" t="s">
        <v>70</v>
      </c>
      <c r="D180" s="591" t="s">
        <v>132</v>
      </c>
      <c r="E180" s="518"/>
      <c r="F180" s="485">
        <v>41880</v>
      </c>
      <c r="G180" s="844"/>
      <c r="H180" s="284" t="s">
        <v>924</v>
      </c>
      <c r="I180" s="29">
        <v>21930</v>
      </c>
      <c r="J180" s="451"/>
      <c r="K180" s="284"/>
      <c r="L180" s="16">
        <v>0</v>
      </c>
      <c r="M180" s="16">
        <v>0</v>
      </c>
      <c r="N180" s="16"/>
      <c r="O180" s="16">
        <v>0</v>
      </c>
      <c r="P180" s="16"/>
      <c r="Q180" s="16">
        <v>0</v>
      </c>
      <c r="R180" s="16"/>
      <c r="S180" s="18"/>
      <c r="T180" s="189"/>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71">
        <f t="shared" si="27"/>
        <v>0</v>
      </c>
      <c r="BT180" s="2"/>
      <c r="BU180" s="171">
        <f t="shared" si="28"/>
        <v>0</v>
      </c>
      <c r="BV180" s="2"/>
      <c r="BW180" s="15">
        <f t="shared" si="29"/>
        <v>0</v>
      </c>
      <c r="BX180" s="159"/>
      <c r="BY180" s="159"/>
      <c r="BZ180" s="256"/>
      <c r="CA180" s="256"/>
    </row>
    <row r="181" spans="1:79" s="188" customFormat="1" ht="21" hidden="1" customHeight="1">
      <c r="A181" s="29"/>
      <c r="B181" s="29"/>
      <c r="C181" s="40" t="s">
        <v>36</v>
      </c>
      <c r="D181" s="591" t="s">
        <v>57</v>
      </c>
      <c r="E181" s="518"/>
      <c r="F181" s="486">
        <v>37408</v>
      </c>
      <c r="G181" s="844"/>
      <c r="H181" s="284" t="s">
        <v>924</v>
      </c>
      <c r="I181" s="29">
        <v>36222</v>
      </c>
      <c r="J181" s="451"/>
      <c r="K181" s="284"/>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71">
        <f t="shared" si="27"/>
        <v>0</v>
      </c>
      <c r="BU181" s="171">
        <f t="shared" si="28"/>
        <v>0</v>
      </c>
      <c r="BW181" s="15">
        <f t="shared" si="29"/>
        <v>0</v>
      </c>
      <c r="BX181" s="256"/>
      <c r="BY181" s="256"/>
      <c r="BZ181" s="256"/>
      <c r="CA181" s="256"/>
    </row>
    <row r="182" spans="1:79" s="188" customFormat="1" ht="21" hidden="1" customHeight="1">
      <c r="A182" s="191"/>
      <c r="B182" s="191"/>
      <c r="C182" s="40" t="s">
        <v>66</v>
      </c>
      <c r="D182" s="36" t="s">
        <v>1371</v>
      </c>
      <c r="E182" s="519"/>
      <c r="F182" s="487">
        <v>41017</v>
      </c>
      <c r="G182" s="844"/>
      <c r="H182" s="284" t="s">
        <v>924</v>
      </c>
      <c r="I182" s="29">
        <v>41085</v>
      </c>
      <c r="J182" s="451"/>
      <c r="K182" s="284"/>
      <c r="L182" s="16">
        <v>0</v>
      </c>
      <c r="M182" s="16">
        <v>0</v>
      </c>
      <c r="N182" s="16"/>
      <c r="O182" s="16">
        <v>0</v>
      </c>
      <c r="P182" s="16"/>
      <c r="Q182" s="16">
        <v>0</v>
      </c>
      <c r="R182" s="16"/>
      <c r="S182" s="18"/>
      <c r="T182" s="189"/>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71">
        <f t="shared" si="27"/>
        <v>0</v>
      </c>
      <c r="BT182" s="2"/>
      <c r="BU182" s="171">
        <f t="shared" si="28"/>
        <v>0</v>
      </c>
      <c r="BV182" s="2"/>
      <c r="BW182" s="15">
        <f t="shared" si="29"/>
        <v>0</v>
      </c>
      <c r="BX182" s="256"/>
      <c r="BY182" s="256"/>
      <c r="BZ182" s="256"/>
      <c r="CA182" s="256"/>
    </row>
    <row r="183" spans="1:79" s="256" customFormat="1" ht="21" hidden="1" customHeight="1">
      <c r="A183" s="40"/>
      <c r="B183" s="40"/>
      <c r="C183" s="40" t="s">
        <v>27</v>
      </c>
      <c r="D183" s="591" t="s">
        <v>697</v>
      </c>
      <c r="E183" s="518"/>
      <c r="F183" s="485">
        <v>33298</v>
      </c>
      <c r="G183" s="844"/>
      <c r="H183" s="284" t="s">
        <v>259</v>
      </c>
      <c r="I183" s="29">
        <v>35373</v>
      </c>
      <c r="J183" s="451"/>
      <c r="K183" s="284"/>
      <c r="L183" s="16">
        <v>0</v>
      </c>
      <c r="M183" s="16">
        <v>0</v>
      </c>
      <c r="N183" s="16"/>
      <c r="O183" s="16">
        <v>0</v>
      </c>
      <c r="P183" s="16"/>
      <c r="Q183" s="16">
        <v>0</v>
      </c>
      <c r="R183" s="16"/>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71">
        <f t="shared" si="27"/>
        <v>0</v>
      </c>
      <c r="BT183" s="188"/>
      <c r="BU183" s="171">
        <f t="shared" si="28"/>
        <v>0</v>
      </c>
      <c r="BV183" s="188"/>
      <c r="BW183" s="15">
        <f t="shared" si="29"/>
        <v>0</v>
      </c>
      <c r="BX183" s="188"/>
      <c r="BY183" s="188"/>
      <c r="BZ183" s="159"/>
      <c r="CA183" s="159"/>
    </row>
    <row r="184" spans="1:79" s="256" customFormat="1" ht="21" hidden="1" customHeight="1">
      <c r="A184" s="191"/>
      <c r="B184" s="191"/>
      <c r="C184" s="40" t="s">
        <v>89</v>
      </c>
      <c r="D184" s="591" t="s">
        <v>966</v>
      </c>
      <c r="E184" s="518"/>
      <c r="F184" s="486">
        <v>43292</v>
      </c>
      <c r="G184" s="844"/>
      <c r="H184" s="284" t="s">
        <v>924</v>
      </c>
      <c r="I184" s="29">
        <v>22153</v>
      </c>
      <c r="J184" s="451"/>
      <c r="K184" s="284"/>
      <c r="L184" s="16">
        <v>0</v>
      </c>
      <c r="M184" s="16">
        <v>0</v>
      </c>
      <c r="N184" s="16"/>
      <c r="O184" s="16">
        <v>0</v>
      </c>
      <c r="P184" s="16"/>
      <c r="Q184" s="16">
        <v>0</v>
      </c>
      <c r="R184" s="16"/>
      <c r="S184" s="18"/>
      <c r="T184" s="189"/>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71">
        <f t="shared" si="27"/>
        <v>0</v>
      </c>
      <c r="BT184" s="2"/>
      <c r="BU184" s="171">
        <f t="shared" si="28"/>
        <v>0</v>
      </c>
      <c r="BV184" s="2"/>
      <c r="BW184" s="15">
        <f t="shared" si="29"/>
        <v>0</v>
      </c>
    </row>
    <row r="185" spans="1:79" s="2" customFormat="1" ht="15.75" hidden="1" customHeight="1">
      <c r="A185" s="159"/>
      <c r="B185" s="159"/>
      <c r="C185" s="60"/>
      <c r="D185" s="224"/>
      <c r="E185" s="517"/>
      <c r="F185" s="490"/>
      <c r="G185" s="850"/>
      <c r="H185" s="37"/>
      <c r="I185" s="44"/>
      <c r="J185" s="449"/>
      <c r="K185" s="37"/>
      <c r="L185" s="45"/>
      <c r="M185" s="45"/>
      <c r="N185" s="45"/>
      <c r="O185" s="45"/>
      <c r="P185" s="45"/>
      <c r="Q185" s="45"/>
      <c r="R185" s="45"/>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159"/>
      <c r="BN185" s="159"/>
      <c r="BO185" s="159"/>
      <c r="BP185" s="159"/>
      <c r="BQ185" s="159"/>
      <c r="BR185" s="159"/>
      <c r="BS185" s="11"/>
      <c r="BT185" s="159"/>
      <c r="BU185" s="187"/>
      <c r="BV185" s="159"/>
      <c r="BW185" s="23"/>
    </row>
    <row r="186" spans="1:79" s="52" customFormat="1" ht="54" hidden="1" customHeight="1">
      <c r="C186" s="51"/>
      <c r="D186" s="51" t="s">
        <v>1696</v>
      </c>
      <c r="E186" s="197"/>
      <c r="F186" s="493"/>
      <c r="G186" s="197"/>
      <c r="H186" s="268"/>
      <c r="I186" s="37"/>
      <c r="J186" s="47"/>
      <c r="K186" s="268"/>
      <c r="BS186" s="265"/>
      <c r="BT186" s="265"/>
      <c r="BU186" s="265"/>
      <c r="BW186" s="265"/>
    </row>
    <row r="187" spans="1:79" s="2" customFormat="1" ht="15.75" hidden="1" customHeight="1">
      <c r="A187" s="159"/>
      <c r="B187" s="159"/>
      <c r="C187" s="60"/>
      <c r="D187" s="224"/>
      <c r="E187" s="517"/>
      <c r="F187" s="490"/>
      <c r="G187" s="850"/>
      <c r="H187" s="37"/>
      <c r="I187" s="44"/>
      <c r="J187" s="449"/>
      <c r="K187" s="37"/>
      <c r="L187" s="45"/>
      <c r="M187" s="45"/>
      <c r="N187" s="45"/>
      <c r="O187" s="45"/>
      <c r="P187" s="45"/>
      <c r="Q187" s="45"/>
      <c r="R187" s="45"/>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1"/>
      <c r="BT187" s="159"/>
      <c r="BU187" s="187"/>
      <c r="BV187" s="159"/>
      <c r="BW187" s="23"/>
    </row>
    <row r="188" spans="1:79" s="160" customFormat="1" ht="34.5" hidden="1" customHeight="1">
      <c r="A188" s="291" t="s">
        <v>11</v>
      </c>
      <c r="B188" s="291" t="s">
        <v>1012</v>
      </c>
      <c r="C188" s="534" t="s">
        <v>12</v>
      </c>
      <c r="D188" s="300" t="s">
        <v>39</v>
      </c>
      <c r="E188" s="506"/>
      <c r="F188" s="366" t="s">
        <v>14</v>
      </c>
      <c r="G188" s="506"/>
      <c r="H188" s="331" t="s">
        <v>297</v>
      </c>
      <c r="I188" s="267" t="s">
        <v>15</v>
      </c>
      <c r="J188" s="450"/>
      <c r="K188" s="331"/>
      <c r="L188" s="354"/>
      <c r="M188" s="354" t="s">
        <v>878</v>
      </c>
      <c r="N188" s="354"/>
      <c r="O188" s="354" t="s">
        <v>878</v>
      </c>
      <c r="P188" s="354"/>
      <c r="Q188" s="354" t="s">
        <v>878</v>
      </c>
      <c r="R188" s="354"/>
      <c r="S188" s="354" t="s">
        <v>877</v>
      </c>
      <c r="T188" s="354" t="s">
        <v>1351</v>
      </c>
      <c r="U188" s="291">
        <v>5</v>
      </c>
      <c r="V188" s="291"/>
      <c r="W188" s="291">
        <v>19</v>
      </c>
      <c r="X188" s="291"/>
      <c r="Y188" s="291">
        <v>26</v>
      </c>
      <c r="Z188" s="291">
        <v>9</v>
      </c>
      <c r="AA188" s="291">
        <v>16</v>
      </c>
      <c r="AB188" s="291">
        <v>23</v>
      </c>
      <c r="AC188" s="291"/>
      <c r="AD188" s="291">
        <v>2</v>
      </c>
      <c r="AE188" s="291">
        <v>16</v>
      </c>
      <c r="AF188" s="291">
        <v>23</v>
      </c>
      <c r="AG188" s="291">
        <v>30</v>
      </c>
      <c r="AH188" s="291"/>
      <c r="AI188" s="291">
        <v>13</v>
      </c>
      <c r="AJ188" s="291">
        <v>20</v>
      </c>
      <c r="AK188" s="291">
        <v>27</v>
      </c>
      <c r="AL188" s="291">
        <v>4</v>
      </c>
      <c r="AM188" s="291">
        <v>18</v>
      </c>
      <c r="AN188" s="291">
        <v>25</v>
      </c>
      <c r="AO188" s="291">
        <v>1</v>
      </c>
      <c r="AP188" s="291"/>
      <c r="AQ188" s="291">
        <v>8</v>
      </c>
      <c r="AR188" s="291">
        <v>15</v>
      </c>
      <c r="AS188" s="291">
        <v>22</v>
      </c>
      <c r="AT188" s="291">
        <v>29</v>
      </c>
      <c r="AU188" s="291"/>
      <c r="AV188" s="291">
        <v>13</v>
      </c>
      <c r="AW188" s="291">
        <v>20</v>
      </c>
      <c r="AX188" s="291">
        <v>27</v>
      </c>
      <c r="AY188" s="291">
        <v>3</v>
      </c>
      <c r="AZ188" s="291">
        <v>17</v>
      </c>
      <c r="BA188" s="291">
        <v>24</v>
      </c>
      <c r="BB188" s="291">
        <v>31</v>
      </c>
      <c r="BC188" s="291"/>
      <c r="BD188" s="291"/>
      <c r="BE188" s="291">
        <v>14</v>
      </c>
      <c r="BF188" s="291">
        <v>21</v>
      </c>
      <c r="BG188" s="291">
        <v>28</v>
      </c>
      <c r="BH188" s="291"/>
      <c r="BI188" s="291">
        <v>12</v>
      </c>
      <c r="BJ188" s="291">
        <v>19</v>
      </c>
      <c r="BK188" s="291">
        <v>26</v>
      </c>
      <c r="BL188" s="291">
        <v>2</v>
      </c>
      <c r="BM188" s="291">
        <v>16</v>
      </c>
      <c r="BN188" s="291">
        <v>23</v>
      </c>
      <c r="BO188" s="291">
        <v>30</v>
      </c>
      <c r="BP188" s="291"/>
      <c r="BQ188" s="291">
        <v>7</v>
      </c>
      <c r="BR188" s="291">
        <v>14</v>
      </c>
      <c r="BS188" s="291">
        <v>21</v>
      </c>
      <c r="BT188" s="291">
        <v>28</v>
      </c>
      <c r="BU188" s="12" t="s">
        <v>877</v>
      </c>
      <c r="BV188" s="13"/>
      <c r="BW188" s="12" t="s">
        <v>878</v>
      </c>
      <c r="BY188" s="14" t="s">
        <v>1263</v>
      </c>
    </row>
    <row r="189" spans="1:79" s="256" customFormat="1" ht="21" hidden="1" customHeight="1">
      <c r="A189" s="191"/>
      <c r="B189" s="191"/>
      <c r="C189" s="40" t="s">
        <v>80</v>
      </c>
      <c r="D189" s="591" t="s">
        <v>160</v>
      </c>
      <c r="E189" s="518"/>
      <c r="F189" s="485">
        <v>42442</v>
      </c>
      <c r="G189" s="844"/>
      <c r="H189" s="284" t="s">
        <v>343</v>
      </c>
      <c r="I189" s="29">
        <v>34663</v>
      </c>
      <c r="J189" s="451"/>
      <c r="K189" s="284"/>
      <c r="L189" s="16">
        <v>0</v>
      </c>
      <c r="M189" s="16">
        <v>0</v>
      </c>
      <c r="N189" s="16"/>
      <c r="O189" s="16">
        <v>0</v>
      </c>
      <c r="P189" s="16"/>
      <c r="Q189" s="16">
        <v>0</v>
      </c>
      <c r="R189" s="16"/>
      <c r="S189" s="18"/>
      <c r="T189" s="189"/>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71">
        <f>COUNT(S189:AR189)</f>
        <v>0</v>
      </c>
      <c r="BT189" s="2"/>
      <c r="BU189" s="171">
        <f>COUNT(AS189:BR189)</f>
        <v>0</v>
      </c>
      <c r="BV189" s="2"/>
      <c r="BW189" s="15">
        <f>SUM(BS189,BU189)</f>
        <v>0</v>
      </c>
    </row>
    <row r="190" spans="1:79" s="256" customFormat="1" ht="21" hidden="1" customHeight="1">
      <c r="A190" s="191"/>
      <c r="B190" s="191"/>
      <c r="C190" s="40" t="s">
        <v>87</v>
      </c>
      <c r="D190" s="591" t="s">
        <v>1120</v>
      </c>
      <c r="E190" s="518"/>
      <c r="F190" s="486">
        <v>43991</v>
      </c>
      <c r="G190" s="844"/>
      <c r="H190" s="284" t="s">
        <v>749</v>
      </c>
      <c r="I190" s="29">
        <v>23767</v>
      </c>
      <c r="J190" s="451"/>
      <c r="K190" s="284"/>
      <c r="L190" s="16">
        <v>0</v>
      </c>
      <c r="M190" s="16">
        <v>0</v>
      </c>
      <c r="N190" s="16"/>
      <c r="O190" s="16">
        <v>0</v>
      </c>
      <c r="P190" s="16"/>
      <c r="Q190" s="16">
        <v>0</v>
      </c>
      <c r="R190" s="16"/>
      <c r="S190" s="18"/>
      <c r="T190" s="189"/>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71">
        <f>COUNT(S190:AR190)</f>
        <v>0</v>
      </c>
      <c r="BT190" s="2"/>
      <c r="BU190" s="171">
        <f>COUNT(AS190:BR190)</f>
        <v>0</v>
      </c>
      <c r="BV190" s="2"/>
      <c r="BW190" s="15">
        <f>SUM(BS190,BU190)</f>
        <v>0</v>
      </c>
    </row>
    <row r="191" spans="1:79" s="159" customFormat="1" ht="34.5" hidden="1" customHeight="1">
      <c r="A191" s="15" t="s">
        <v>11</v>
      </c>
      <c r="B191" s="15" t="s">
        <v>1012</v>
      </c>
      <c r="C191" s="535" t="s">
        <v>12</v>
      </c>
      <c r="D191" s="40" t="s">
        <v>13</v>
      </c>
      <c r="E191" s="438"/>
      <c r="F191" s="366" t="s">
        <v>14</v>
      </c>
      <c r="G191" s="506"/>
      <c r="H191" s="267" t="s">
        <v>297</v>
      </c>
      <c r="I191" s="267" t="s">
        <v>15</v>
      </c>
      <c r="J191" s="450"/>
      <c r="K191" s="267"/>
      <c r="L191" s="354" t="s">
        <v>1355</v>
      </c>
      <c r="M191" s="354" t="s">
        <v>1485</v>
      </c>
      <c r="N191" s="354"/>
      <c r="O191" s="354" t="s">
        <v>1485</v>
      </c>
      <c r="P191" s="354"/>
      <c r="Q191" s="354" t="s">
        <v>1485</v>
      </c>
      <c r="R191" s="354"/>
      <c r="S191" s="15">
        <v>3</v>
      </c>
      <c r="T191" s="15">
        <v>10</v>
      </c>
      <c r="U191" s="15">
        <v>17</v>
      </c>
      <c r="V191" s="15">
        <v>24</v>
      </c>
      <c r="W191" s="15">
        <v>7</v>
      </c>
      <c r="X191" s="15"/>
      <c r="Y191" s="15">
        <v>14</v>
      </c>
      <c r="Z191" s="15">
        <v>28</v>
      </c>
      <c r="AA191" s="15">
        <v>7</v>
      </c>
      <c r="AB191" s="15">
        <v>14</v>
      </c>
      <c r="AC191" s="15"/>
      <c r="AD191" s="15">
        <v>21</v>
      </c>
      <c r="AE191" s="15">
        <v>28</v>
      </c>
      <c r="AF191" s="15">
        <v>4</v>
      </c>
      <c r="AG191" s="15">
        <v>11</v>
      </c>
      <c r="AH191" s="15"/>
      <c r="AI191" s="15">
        <v>25</v>
      </c>
      <c r="AJ191" s="15">
        <v>2</v>
      </c>
      <c r="AK191" s="15">
        <v>9</v>
      </c>
      <c r="AL191" s="15">
        <v>16</v>
      </c>
      <c r="AM191" s="15">
        <v>30</v>
      </c>
      <c r="AN191" s="15">
        <v>6</v>
      </c>
      <c r="AO191" s="15">
        <v>13</v>
      </c>
      <c r="AP191" s="15"/>
      <c r="AQ191" s="15">
        <v>20</v>
      </c>
      <c r="AR191" s="15">
        <v>27</v>
      </c>
      <c r="AS191" s="15">
        <v>4</v>
      </c>
      <c r="AT191" s="15">
        <v>11</v>
      </c>
      <c r="AU191" s="15"/>
      <c r="AV191" s="15">
        <v>25</v>
      </c>
      <c r="AW191" s="15">
        <v>1</v>
      </c>
      <c r="AX191" s="15">
        <v>8</v>
      </c>
      <c r="AY191" s="15">
        <v>15</v>
      </c>
      <c r="AZ191" s="15">
        <v>29</v>
      </c>
      <c r="BA191" s="15">
        <v>5</v>
      </c>
      <c r="BB191" s="15">
        <v>12</v>
      </c>
      <c r="BC191" s="15"/>
      <c r="BD191" s="15"/>
      <c r="BE191" s="15">
        <v>26</v>
      </c>
      <c r="BF191" s="15">
        <v>3</v>
      </c>
      <c r="BG191" s="15">
        <v>10</v>
      </c>
      <c r="BH191" s="15">
        <v>24</v>
      </c>
      <c r="BI191" s="15">
        <v>31</v>
      </c>
      <c r="BJ191" s="15">
        <v>7</v>
      </c>
      <c r="BK191" s="15">
        <v>14</v>
      </c>
      <c r="BL191" s="15">
        <v>21</v>
      </c>
      <c r="BM191" s="15">
        <v>28</v>
      </c>
      <c r="BN191" s="15">
        <v>5</v>
      </c>
      <c r="BO191" s="15">
        <v>12</v>
      </c>
      <c r="BP191" s="15"/>
      <c r="BQ191" s="15">
        <v>19</v>
      </c>
      <c r="BR191" s="15">
        <v>26</v>
      </c>
      <c r="BS191" s="12" t="s">
        <v>877</v>
      </c>
      <c r="BT191" s="13"/>
      <c r="BU191" s="12" t="s">
        <v>878</v>
      </c>
      <c r="BV191" s="160"/>
      <c r="BW191" s="14" t="s">
        <v>1485</v>
      </c>
    </row>
    <row r="192" spans="1:79" s="256" customFormat="1" ht="21" hidden="1" customHeight="1">
      <c r="A192" s="258"/>
      <c r="B192" s="258"/>
      <c r="C192" s="40" t="s">
        <v>19</v>
      </c>
      <c r="D192" s="591" t="s">
        <v>1247</v>
      </c>
      <c r="E192" s="518"/>
      <c r="F192" s="487">
        <v>43283</v>
      </c>
      <c r="G192" s="844"/>
      <c r="H192" s="259" t="s">
        <v>749</v>
      </c>
      <c r="I192" s="26">
        <v>44076</v>
      </c>
      <c r="J192" s="451"/>
      <c r="K192" s="259"/>
      <c r="L192" s="16">
        <v>0</v>
      </c>
      <c r="M192" s="16">
        <v>0</v>
      </c>
      <c r="N192" s="16"/>
      <c r="O192" s="16">
        <v>0</v>
      </c>
      <c r="P192" s="16"/>
      <c r="Q192" s="16">
        <v>0</v>
      </c>
      <c r="R192" s="16"/>
      <c r="S192" s="260"/>
      <c r="T192" s="260"/>
      <c r="U192" s="260"/>
      <c r="V192" s="260"/>
      <c r="W192" s="260"/>
      <c r="X192" s="260"/>
      <c r="Y192" s="260"/>
      <c r="Z192" s="260"/>
      <c r="AA192" s="260"/>
      <c r="AB192" s="260"/>
      <c r="AC192" s="260"/>
      <c r="AD192" s="260"/>
      <c r="AE192" s="260"/>
      <c r="AF192" s="260"/>
      <c r="AG192" s="260"/>
      <c r="AH192" s="260"/>
      <c r="AI192" s="260"/>
      <c r="AJ192" s="260"/>
      <c r="AK192" s="260"/>
      <c r="AL192" s="260"/>
      <c r="AM192" s="260"/>
      <c r="AN192" s="260"/>
      <c r="AO192" s="260"/>
      <c r="AP192" s="260"/>
      <c r="AQ192" s="260"/>
      <c r="AR192" s="260"/>
      <c r="AS192" s="260"/>
      <c r="AT192" s="260"/>
      <c r="AU192" s="260"/>
      <c r="AV192" s="260"/>
      <c r="AW192" s="260"/>
      <c r="AX192" s="260"/>
      <c r="AY192" s="260"/>
      <c r="AZ192" s="260"/>
      <c r="BA192" s="260"/>
      <c r="BB192" s="260"/>
      <c r="BC192" s="260"/>
      <c r="BD192" s="260"/>
      <c r="BE192" s="260"/>
      <c r="BF192" s="260"/>
      <c r="BG192" s="260"/>
      <c r="BH192" s="260"/>
      <c r="BI192" s="260"/>
      <c r="BJ192" s="260"/>
      <c r="BK192" s="260"/>
      <c r="BL192" s="260"/>
      <c r="BM192" s="260"/>
      <c r="BN192" s="260"/>
      <c r="BO192" s="260"/>
      <c r="BP192" s="260"/>
      <c r="BQ192" s="260"/>
      <c r="BR192" s="260"/>
      <c r="BS192" s="171">
        <v>0</v>
      </c>
      <c r="BU192" s="171">
        <v>0</v>
      </c>
      <c r="BW192" s="15">
        <v>0</v>
      </c>
    </row>
    <row r="193" spans="1:79" s="2" customFormat="1" ht="15.75" hidden="1" customHeight="1">
      <c r="A193" s="159"/>
      <c r="B193" s="159"/>
      <c r="C193" s="60"/>
      <c r="D193" s="224"/>
      <c r="E193" s="517"/>
      <c r="F193" s="490"/>
      <c r="G193" s="850"/>
      <c r="H193" s="37"/>
      <c r="I193" s="44"/>
      <c r="J193" s="449"/>
      <c r="K193" s="37"/>
      <c r="L193" s="45"/>
      <c r="M193" s="45"/>
      <c r="N193" s="45"/>
      <c r="O193" s="45"/>
      <c r="P193" s="45"/>
      <c r="Q193" s="45"/>
      <c r="R193" s="45"/>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1"/>
      <c r="BT193" s="159"/>
      <c r="BU193" s="187"/>
      <c r="BV193" s="159"/>
      <c r="BW193" s="23"/>
    </row>
    <row r="194" spans="1:79" s="52" customFormat="1" ht="54" hidden="1" customHeight="1">
      <c r="C194" s="51"/>
      <c r="D194" s="51" t="s">
        <v>1697</v>
      </c>
      <c r="E194" s="197"/>
      <c r="F194" s="493"/>
      <c r="G194" s="197"/>
      <c r="H194" s="268"/>
      <c r="I194" s="37"/>
      <c r="J194" s="47"/>
      <c r="K194" s="268"/>
      <c r="BS194" s="265"/>
      <c r="BT194" s="265"/>
      <c r="BU194" s="265"/>
      <c r="BW194" s="265"/>
    </row>
    <row r="195" spans="1:79" ht="14.25" hidden="1" customHeight="1">
      <c r="A195" s="30"/>
      <c r="B195" s="30"/>
      <c r="C195" s="562"/>
      <c r="D195" s="224"/>
      <c r="E195" s="517"/>
      <c r="F195" s="490"/>
      <c r="G195" s="850"/>
      <c r="H195" s="37"/>
      <c r="I195" s="37"/>
      <c r="J195" s="449"/>
      <c r="K195" s="37"/>
      <c r="L195" s="45"/>
      <c r="M195" s="45"/>
      <c r="N195" s="45"/>
      <c r="O195" s="45"/>
      <c r="P195" s="45"/>
      <c r="Q195" s="45"/>
      <c r="R195" s="45"/>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46"/>
      <c r="BR195" s="46"/>
      <c r="BS195" s="62"/>
      <c r="BT195" s="25"/>
      <c r="BU195" s="47"/>
      <c r="BW195" s="47"/>
    </row>
    <row r="196" spans="1:79" s="160" customFormat="1" ht="34.5" hidden="1" customHeight="1">
      <c r="A196" s="291" t="s">
        <v>11</v>
      </c>
      <c r="B196" s="291" t="s">
        <v>1012</v>
      </c>
      <c r="C196" s="534" t="s">
        <v>12</v>
      </c>
      <c r="D196" s="300" t="s">
        <v>39</v>
      </c>
      <c r="E196" s="506"/>
      <c r="F196" s="366" t="s">
        <v>14</v>
      </c>
      <c r="G196" s="506"/>
      <c r="H196" s="331" t="s">
        <v>297</v>
      </c>
      <c r="I196" s="267" t="s">
        <v>15</v>
      </c>
      <c r="J196" s="450"/>
      <c r="K196" s="331"/>
      <c r="L196" s="354"/>
      <c r="M196" s="354" t="s">
        <v>878</v>
      </c>
      <c r="N196" s="354"/>
      <c r="O196" s="354" t="s">
        <v>878</v>
      </c>
      <c r="P196" s="354"/>
      <c r="Q196" s="354" t="s">
        <v>878</v>
      </c>
      <c r="R196" s="354"/>
      <c r="S196" s="354" t="s">
        <v>877</v>
      </c>
      <c r="T196" s="354" t="s">
        <v>1351</v>
      </c>
      <c r="U196" s="291">
        <v>5</v>
      </c>
      <c r="V196" s="291"/>
      <c r="W196" s="291">
        <v>19</v>
      </c>
      <c r="X196" s="291"/>
      <c r="Y196" s="291">
        <v>26</v>
      </c>
      <c r="Z196" s="291">
        <v>9</v>
      </c>
      <c r="AA196" s="291">
        <v>16</v>
      </c>
      <c r="AB196" s="291">
        <v>23</v>
      </c>
      <c r="AC196" s="291"/>
      <c r="AD196" s="291">
        <v>2</v>
      </c>
      <c r="AE196" s="291">
        <v>16</v>
      </c>
      <c r="AF196" s="291">
        <v>23</v>
      </c>
      <c r="AG196" s="291">
        <v>30</v>
      </c>
      <c r="AH196" s="291"/>
      <c r="AI196" s="291">
        <v>13</v>
      </c>
      <c r="AJ196" s="291">
        <v>20</v>
      </c>
      <c r="AK196" s="291">
        <v>27</v>
      </c>
      <c r="AL196" s="291">
        <v>4</v>
      </c>
      <c r="AM196" s="291">
        <v>18</v>
      </c>
      <c r="AN196" s="291">
        <v>25</v>
      </c>
      <c r="AO196" s="291">
        <v>1</v>
      </c>
      <c r="AP196" s="291"/>
      <c r="AQ196" s="291">
        <v>8</v>
      </c>
      <c r="AR196" s="291">
        <v>15</v>
      </c>
      <c r="AS196" s="291">
        <v>22</v>
      </c>
      <c r="AT196" s="291">
        <v>29</v>
      </c>
      <c r="AU196" s="291"/>
      <c r="AV196" s="291">
        <v>13</v>
      </c>
      <c r="AW196" s="291">
        <v>20</v>
      </c>
      <c r="AX196" s="291">
        <v>27</v>
      </c>
      <c r="AY196" s="291">
        <v>3</v>
      </c>
      <c r="AZ196" s="291">
        <v>17</v>
      </c>
      <c r="BA196" s="291">
        <v>24</v>
      </c>
      <c r="BB196" s="291">
        <v>31</v>
      </c>
      <c r="BC196" s="291"/>
      <c r="BD196" s="291"/>
      <c r="BE196" s="291">
        <v>14</v>
      </c>
      <c r="BF196" s="291">
        <v>21</v>
      </c>
      <c r="BG196" s="291">
        <v>28</v>
      </c>
      <c r="BH196" s="291"/>
      <c r="BI196" s="291">
        <v>12</v>
      </c>
      <c r="BJ196" s="291">
        <v>19</v>
      </c>
      <c r="BK196" s="291">
        <v>26</v>
      </c>
      <c r="BL196" s="291">
        <v>2</v>
      </c>
      <c r="BM196" s="291">
        <v>16</v>
      </c>
      <c r="BN196" s="291">
        <v>23</v>
      </c>
      <c r="BO196" s="291">
        <v>30</v>
      </c>
      <c r="BP196" s="291"/>
      <c r="BQ196" s="291">
        <v>7</v>
      </c>
      <c r="BR196" s="291">
        <v>14</v>
      </c>
      <c r="BS196" s="291">
        <v>21</v>
      </c>
      <c r="BT196" s="291">
        <v>28</v>
      </c>
      <c r="BU196" s="12" t="s">
        <v>877</v>
      </c>
      <c r="BV196" s="13"/>
      <c r="BW196" s="12" t="s">
        <v>878</v>
      </c>
      <c r="BY196" s="14" t="s">
        <v>1263</v>
      </c>
    </row>
    <row r="197" spans="1:79" s="25" customFormat="1" ht="21" hidden="1" customHeight="1">
      <c r="A197" s="179"/>
      <c r="B197" s="179"/>
      <c r="C197" s="40" t="s">
        <v>92</v>
      </c>
      <c r="D197" s="591" t="s">
        <v>1138</v>
      </c>
      <c r="E197" s="518"/>
      <c r="F197" s="487">
        <v>43677</v>
      </c>
      <c r="G197" s="844"/>
      <c r="H197" s="284" t="s">
        <v>924</v>
      </c>
      <c r="I197" s="29">
        <v>21224</v>
      </c>
      <c r="J197" s="451"/>
      <c r="K197" s="284"/>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19"/>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171">
        <f>COUNT(S197:AR197)</f>
        <v>0</v>
      </c>
      <c r="BU197" s="171">
        <f>COUNT(AS197:BR197)</f>
        <v>0</v>
      </c>
      <c r="BW197" s="171">
        <f>SUM(BS197,BU197)</f>
        <v>0</v>
      </c>
    </row>
    <row r="198" spans="1:79" s="2" customFormat="1" ht="15.75" hidden="1" customHeight="1">
      <c r="A198" s="159"/>
      <c r="B198" s="159"/>
      <c r="C198" s="60"/>
      <c r="D198" s="224"/>
      <c r="E198" s="517"/>
      <c r="F198" s="490"/>
      <c r="G198" s="850"/>
      <c r="H198" s="37"/>
      <c r="I198" s="44"/>
      <c r="J198" s="449"/>
      <c r="K198" s="37"/>
      <c r="L198" s="45"/>
      <c r="M198" s="45"/>
      <c r="N198" s="45"/>
      <c r="O198" s="45"/>
      <c r="P198" s="45"/>
      <c r="Q198" s="45"/>
      <c r="R198" s="45"/>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1"/>
      <c r="BT198" s="159"/>
      <c r="BU198" s="187"/>
      <c r="BV198" s="159"/>
      <c r="BW198" s="23"/>
    </row>
    <row r="199" spans="1:79" s="52" customFormat="1" ht="54" hidden="1" customHeight="1">
      <c r="C199" s="51"/>
      <c r="D199" s="51" t="s">
        <v>1698</v>
      </c>
      <c r="E199" s="197"/>
      <c r="F199" s="493"/>
      <c r="G199" s="197"/>
      <c r="H199" s="268"/>
      <c r="I199" s="37"/>
      <c r="J199" s="47"/>
      <c r="K199" s="268"/>
      <c r="BU199" s="265"/>
      <c r="BV199" s="265"/>
      <c r="BW199" s="265"/>
      <c r="BY199" s="265"/>
    </row>
    <row r="200" spans="1:79" s="215" customFormat="1" hidden="1">
      <c r="C200" s="216"/>
      <c r="D200" s="216"/>
      <c r="E200" s="521"/>
      <c r="F200" s="492"/>
      <c r="G200" s="541"/>
      <c r="H200" s="217"/>
      <c r="I200" s="217"/>
      <c r="J200" s="218"/>
      <c r="K200" s="217"/>
      <c r="L200" s="218"/>
      <c r="M200" s="218"/>
      <c r="N200" s="218"/>
      <c r="O200" s="218"/>
      <c r="P200" s="218"/>
      <c r="Q200" s="218"/>
      <c r="R200" s="218"/>
      <c r="S200" s="106"/>
      <c r="AN200" s="219"/>
      <c r="AQ200" s="216"/>
      <c r="AR200" s="216"/>
      <c r="AS200" s="216"/>
    </row>
    <row r="201" spans="1:79" s="160" customFormat="1" ht="34.5" hidden="1" customHeight="1">
      <c r="A201" s="291" t="s">
        <v>11</v>
      </c>
      <c r="B201" s="291" t="s">
        <v>1012</v>
      </c>
      <c r="C201" s="534" t="s">
        <v>12</v>
      </c>
      <c r="D201" s="300" t="s">
        <v>39</v>
      </c>
      <c r="E201" s="506"/>
      <c r="F201" s="366" t="s">
        <v>14</v>
      </c>
      <c r="G201" s="506"/>
      <c r="H201" s="331" t="s">
        <v>297</v>
      </c>
      <c r="I201" s="267" t="s">
        <v>15</v>
      </c>
      <c r="J201" s="450"/>
      <c r="K201" s="331"/>
      <c r="L201" s="354"/>
      <c r="M201" s="354" t="s">
        <v>878</v>
      </c>
      <c r="N201" s="354"/>
      <c r="O201" s="354" t="s">
        <v>878</v>
      </c>
      <c r="P201" s="354"/>
      <c r="Q201" s="354" t="s">
        <v>878</v>
      </c>
      <c r="R201" s="354"/>
      <c r="S201" s="354" t="s">
        <v>877</v>
      </c>
      <c r="T201" s="354" t="s">
        <v>1351</v>
      </c>
      <c r="U201" s="291">
        <v>5</v>
      </c>
      <c r="V201" s="291"/>
      <c r="W201" s="291">
        <v>19</v>
      </c>
      <c r="X201" s="291"/>
      <c r="Y201" s="291">
        <v>26</v>
      </c>
      <c r="Z201" s="291">
        <v>9</v>
      </c>
      <c r="AA201" s="291">
        <v>16</v>
      </c>
      <c r="AB201" s="291">
        <v>23</v>
      </c>
      <c r="AC201" s="291"/>
      <c r="AD201" s="291">
        <v>2</v>
      </c>
      <c r="AE201" s="291">
        <v>16</v>
      </c>
      <c r="AF201" s="291">
        <v>23</v>
      </c>
      <c r="AG201" s="291">
        <v>30</v>
      </c>
      <c r="AH201" s="291"/>
      <c r="AI201" s="291">
        <v>13</v>
      </c>
      <c r="AJ201" s="291">
        <v>20</v>
      </c>
      <c r="AK201" s="291">
        <v>27</v>
      </c>
      <c r="AL201" s="291">
        <v>4</v>
      </c>
      <c r="AM201" s="291">
        <v>18</v>
      </c>
      <c r="AN201" s="291">
        <v>25</v>
      </c>
      <c r="AO201" s="291">
        <v>1</v>
      </c>
      <c r="AP201" s="291"/>
      <c r="AQ201" s="291">
        <v>8</v>
      </c>
      <c r="AR201" s="291">
        <v>15</v>
      </c>
      <c r="AS201" s="291">
        <v>22</v>
      </c>
      <c r="AT201" s="291">
        <v>29</v>
      </c>
      <c r="AU201" s="291"/>
      <c r="AV201" s="291">
        <v>13</v>
      </c>
      <c r="AW201" s="291">
        <v>20</v>
      </c>
      <c r="AX201" s="291">
        <v>27</v>
      </c>
      <c r="AY201" s="291">
        <v>3</v>
      </c>
      <c r="AZ201" s="291">
        <v>17</v>
      </c>
      <c r="BA201" s="291">
        <v>24</v>
      </c>
      <c r="BB201" s="291">
        <v>31</v>
      </c>
      <c r="BC201" s="291"/>
      <c r="BD201" s="291"/>
      <c r="BE201" s="291">
        <v>14</v>
      </c>
      <c r="BF201" s="291">
        <v>21</v>
      </c>
      <c r="BG201" s="291">
        <v>28</v>
      </c>
      <c r="BH201" s="291"/>
      <c r="BI201" s="291">
        <v>12</v>
      </c>
      <c r="BJ201" s="291">
        <v>19</v>
      </c>
      <c r="BK201" s="291">
        <v>26</v>
      </c>
      <c r="BL201" s="291">
        <v>2</v>
      </c>
      <c r="BM201" s="291">
        <v>16</v>
      </c>
      <c r="BN201" s="291">
        <v>23</v>
      </c>
      <c r="BO201" s="291">
        <v>30</v>
      </c>
      <c r="BP201" s="291"/>
      <c r="BQ201" s="291">
        <v>7</v>
      </c>
      <c r="BR201" s="291">
        <v>14</v>
      </c>
      <c r="BS201" s="291">
        <v>21</v>
      </c>
      <c r="BT201" s="291">
        <v>28</v>
      </c>
      <c r="BU201" s="12" t="s">
        <v>877</v>
      </c>
      <c r="BV201" s="13"/>
      <c r="BW201" s="12" t="s">
        <v>878</v>
      </c>
      <c r="BY201" s="14" t="s">
        <v>1263</v>
      </c>
    </row>
    <row r="202" spans="1:79" s="188" customFormat="1" ht="21" hidden="1" customHeight="1">
      <c r="A202" s="40"/>
      <c r="B202" s="40"/>
      <c r="C202" s="40" t="s">
        <v>16</v>
      </c>
      <c r="D202" s="591" t="s">
        <v>588</v>
      </c>
      <c r="E202" s="518"/>
      <c r="F202" s="487">
        <v>34533</v>
      </c>
      <c r="G202" s="844"/>
      <c r="H202" s="284" t="s">
        <v>257</v>
      </c>
      <c r="I202" s="29">
        <v>14249</v>
      </c>
      <c r="J202" s="451"/>
      <c r="K202" s="284"/>
      <c r="L202" s="16">
        <v>483</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171">
        <f>COUNT(S202:AR202)</f>
        <v>0</v>
      </c>
      <c r="BU202" s="171">
        <f>COUNT(AS202:BR202)</f>
        <v>0</v>
      </c>
      <c r="BW202" s="15">
        <f>SUM(BS202,BU202)</f>
        <v>0</v>
      </c>
    </row>
    <row r="203" spans="1:79" s="159" customFormat="1" ht="21" hidden="1" customHeight="1">
      <c r="A203" s="40"/>
      <c r="B203" s="40"/>
      <c r="C203" s="40" t="s">
        <v>17</v>
      </c>
      <c r="D203" s="591" t="s">
        <v>236</v>
      </c>
      <c r="E203" s="518"/>
      <c r="F203" s="485">
        <v>39829</v>
      </c>
      <c r="G203" s="844"/>
      <c r="H203" s="284" t="s">
        <v>257</v>
      </c>
      <c r="I203" s="29">
        <v>25478</v>
      </c>
      <c r="J203" s="451"/>
      <c r="K203" s="284"/>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171">
        <f>COUNT(S203:AR203)</f>
        <v>0</v>
      </c>
      <c r="BT203" s="188"/>
      <c r="BU203" s="171">
        <f>COUNT(AS203:BR203)</f>
        <v>0</v>
      </c>
      <c r="BV203" s="188"/>
      <c r="BW203" s="15">
        <f>SUM(BS203,BU203)</f>
        <v>0</v>
      </c>
      <c r="BX203" s="188"/>
      <c r="BY203" s="188"/>
      <c r="BZ203" s="188"/>
      <c r="CA203" s="188"/>
    </row>
    <row r="204" spans="1:79" s="2" customFormat="1" ht="15.75" hidden="1" customHeight="1">
      <c r="A204" s="159"/>
      <c r="B204" s="159"/>
      <c r="C204" s="60"/>
      <c r="D204" s="224"/>
      <c r="E204" s="517"/>
      <c r="F204" s="490"/>
      <c r="G204" s="850"/>
      <c r="H204" s="37"/>
      <c r="I204" s="44"/>
      <c r="J204" s="449"/>
      <c r="K204" s="37"/>
      <c r="L204" s="45"/>
      <c r="M204" s="45"/>
      <c r="N204" s="45"/>
      <c r="O204" s="45"/>
      <c r="P204" s="45"/>
      <c r="Q204" s="45"/>
      <c r="R204" s="45"/>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1"/>
      <c r="BT204" s="159"/>
      <c r="BU204" s="187"/>
      <c r="BV204" s="159"/>
      <c r="BW204" s="23"/>
    </row>
  </sheetData>
  <sortState xmlns:xlrd2="http://schemas.microsoft.com/office/spreadsheetml/2017/richdata2" ref="A4:CA39">
    <sortCondition descending="1" ref="G4:G39"/>
    <sortCondition ref="F4:F39"/>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C192"/>
  <sheetViews>
    <sheetView topLeftCell="A18" zoomScale="60" zoomScaleNormal="60" zoomScaleSheetLayoutView="70" workbookViewId="0">
      <selection activeCell="AL45" sqref="AL45"/>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77734375" style="25" hidden="1" customWidth="1" outlineLevel="1"/>
    <col min="19" max="19" width="3.77734375" style="47" customWidth="1" collapsed="1"/>
    <col min="20" max="70" width="3.77734375" style="47" customWidth="1"/>
    <col min="71" max="71" width="21" style="47" customWidth="1"/>
    <col min="72" max="72" width="1.21875" style="23" customWidth="1"/>
    <col min="73" max="73" width="21" style="47" customWidth="1"/>
    <col min="74" max="74" width="1.21875" style="23" customWidth="1"/>
    <col min="75" max="75" width="21.21875" style="47" customWidth="1"/>
    <col min="76" max="16384" width="7.44140625" style="47"/>
  </cols>
  <sheetData>
    <row r="1" spans="1:81" ht="72" customHeight="1">
      <c r="A1" s="1"/>
      <c r="B1" s="1"/>
      <c r="C1" s="533"/>
      <c r="D1" s="533"/>
      <c r="E1" s="532"/>
      <c r="F1" s="483"/>
      <c r="G1" s="573"/>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1" s="159" customFormat="1" ht="35.25" customHeight="1">
      <c r="A2" s="287"/>
      <c r="B2" s="305"/>
      <c r="C2" s="165"/>
      <c r="D2" s="166" t="s">
        <v>2411</v>
      </c>
      <c r="E2" s="516"/>
      <c r="F2" s="484"/>
      <c r="G2" s="574"/>
      <c r="H2" s="8"/>
      <c r="I2" s="167"/>
      <c r="J2" s="448"/>
      <c r="K2" s="8"/>
      <c r="L2" s="226"/>
      <c r="M2" s="226"/>
      <c r="N2" s="9"/>
      <c r="O2" s="226"/>
      <c r="P2" s="226"/>
      <c r="Q2" s="866"/>
      <c r="R2" s="866"/>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03"/>
      <c r="AZ2" s="346"/>
      <c r="BA2" s="345"/>
      <c r="BB2" s="340" t="s">
        <v>8</v>
      </c>
      <c r="BC2" s="340"/>
      <c r="BD2" s="340"/>
      <c r="BE2" s="342"/>
      <c r="BF2" s="340" t="s">
        <v>288</v>
      </c>
      <c r="BG2" s="340"/>
      <c r="BH2" s="340"/>
      <c r="BI2" s="342"/>
      <c r="BJ2" s="340" t="s">
        <v>289</v>
      </c>
      <c r="BK2" s="346"/>
      <c r="BL2" s="340"/>
      <c r="BM2" s="901"/>
      <c r="BN2" s="342"/>
      <c r="BO2" s="340" t="s">
        <v>10</v>
      </c>
      <c r="BP2" s="340"/>
      <c r="BQ2" s="340"/>
      <c r="BR2" s="342"/>
      <c r="BS2" s="10"/>
      <c r="BT2" s="60"/>
      <c r="BU2" s="176"/>
      <c r="BV2" s="60"/>
      <c r="BW2" s="176"/>
    </row>
    <row r="3" spans="1:81" s="514" customFormat="1" ht="34.5" customHeight="1">
      <c r="A3" s="636" t="s">
        <v>301</v>
      </c>
      <c r="B3" s="636" t="s">
        <v>1604</v>
      </c>
      <c r="C3" s="642" t="s">
        <v>12</v>
      </c>
      <c r="D3" s="636" t="s">
        <v>39</v>
      </c>
      <c r="E3" s="634" t="s">
        <v>1668</v>
      </c>
      <c r="F3" s="637" t="s">
        <v>14</v>
      </c>
      <c r="G3" s="634" t="s">
        <v>2283</v>
      </c>
      <c r="H3" s="637" t="s">
        <v>1614</v>
      </c>
      <c r="I3" s="637" t="s">
        <v>1615</v>
      </c>
      <c r="J3" s="634" t="s">
        <v>299</v>
      </c>
      <c r="K3" s="637" t="s">
        <v>298</v>
      </c>
      <c r="L3" s="508" t="s">
        <v>1355</v>
      </c>
      <c r="M3" s="511" t="s">
        <v>1554</v>
      </c>
      <c r="N3" s="508" t="s">
        <v>1555</v>
      </c>
      <c r="O3" s="511" t="s">
        <v>1764</v>
      </c>
      <c r="P3" s="508" t="s">
        <v>1765</v>
      </c>
      <c r="Q3" s="511" t="s">
        <v>2282</v>
      </c>
      <c r="R3" s="508" t="s">
        <v>2283</v>
      </c>
      <c r="S3" s="512">
        <v>5</v>
      </c>
      <c r="T3" s="512">
        <v>12</v>
      </c>
      <c r="U3" s="512">
        <v>19</v>
      </c>
      <c r="V3" s="512">
        <v>26</v>
      </c>
      <c r="W3" s="512">
        <v>2</v>
      </c>
      <c r="X3" s="512">
        <v>9</v>
      </c>
      <c r="Y3" s="512">
        <v>16</v>
      </c>
      <c r="Z3" s="512">
        <v>23</v>
      </c>
      <c r="AA3" s="512">
        <v>2</v>
      </c>
      <c r="AB3" s="512">
        <v>9</v>
      </c>
      <c r="AC3" s="512">
        <v>16</v>
      </c>
      <c r="AD3" s="512">
        <v>23</v>
      </c>
      <c r="AE3" s="512">
        <v>30</v>
      </c>
      <c r="AF3" s="681">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1671</v>
      </c>
    </row>
    <row r="4" spans="1:81" ht="21" customHeight="1">
      <c r="A4" s="36"/>
      <c r="B4" s="36"/>
      <c r="C4" s="40" t="s">
        <v>16</v>
      </c>
      <c r="D4" s="591" t="s">
        <v>238</v>
      </c>
      <c r="E4" s="505">
        <v>7264</v>
      </c>
      <c r="F4" s="485">
        <v>40087</v>
      </c>
      <c r="G4" s="844">
        <v>492</v>
      </c>
      <c r="H4" s="332" t="s">
        <v>259</v>
      </c>
      <c r="I4" s="29">
        <v>40143</v>
      </c>
      <c r="J4" s="458" t="s">
        <v>649</v>
      </c>
      <c r="K4" s="299" t="s">
        <v>648</v>
      </c>
      <c r="L4" s="16">
        <v>405</v>
      </c>
      <c r="M4" s="266">
        <v>27</v>
      </c>
      <c r="N4" s="16">
        <v>432</v>
      </c>
      <c r="O4" s="266">
        <v>25</v>
      </c>
      <c r="P4" s="16">
        <v>457</v>
      </c>
      <c r="Q4" s="266">
        <v>35</v>
      </c>
      <c r="R4" s="16">
        <v>492</v>
      </c>
      <c r="S4" s="18"/>
      <c r="T4" s="18">
        <v>35</v>
      </c>
      <c r="U4" s="18">
        <v>35</v>
      </c>
      <c r="V4" s="18">
        <v>35</v>
      </c>
      <c r="W4" s="18">
        <v>35</v>
      </c>
      <c r="X4" s="18"/>
      <c r="Y4" s="18">
        <v>35</v>
      </c>
      <c r="Z4" s="18">
        <v>35</v>
      </c>
      <c r="AA4" s="18">
        <v>35</v>
      </c>
      <c r="AB4" s="18">
        <v>35</v>
      </c>
      <c r="AC4" s="18">
        <v>35</v>
      </c>
      <c r="AD4" s="18">
        <v>35</v>
      </c>
      <c r="AE4" s="18">
        <v>35</v>
      </c>
      <c r="AF4" s="18"/>
      <c r="AG4" s="18">
        <v>35</v>
      </c>
      <c r="AH4" s="18">
        <v>35</v>
      </c>
      <c r="AI4" s="18">
        <v>35</v>
      </c>
      <c r="AJ4" s="18">
        <v>35</v>
      </c>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6" si="0">COUNT(S4:AR4)</f>
        <v>15</v>
      </c>
      <c r="BU4" s="15">
        <f t="shared" ref="BU4:BU36" si="1">COUNT(AS4:BR4)</f>
        <v>0</v>
      </c>
      <c r="BW4" s="15">
        <f t="shared" ref="BW4:BW36" si="2">SUM(BS4,BU4)</f>
        <v>15</v>
      </c>
    </row>
    <row r="5" spans="1:81" s="256" customFormat="1" ht="21" customHeight="1">
      <c r="A5" s="42"/>
      <c r="B5" s="42"/>
      <c r="C5" s="40" t="s">
        <v>17</v>
      </c>
      <c r="D5" s="591" t="s">
        <v>1504</v>
      </c>
      <c r="E5" s="505">
        <v>11365</v>
      </c>
      <c r="F5" s="486">
        <v>44939</v>
      </c>
      <c r="G5" s="844">
        <v>38</v>
      </c>
      <c r="H5" s="332" t="s">
        <v>1406</v>
      </c>
      <c r="I5" s="29">
        <v>44971</v>
      </c>
      <c r="J5" s="457" t="s">
        <v>1506</v>
      </c>
      <c r="K5" s="299" t="s">
        <v>1505</v>
      </c>
      <c r="L5" s="16">
        <v>0</v>
      </c>
      <c r="M5" s="266">
        <v>23</v>
      </c>
      <c r="N5" s="16">
        <v>23</v>
      </c>
      <c r="O5" s="266">
        <v>15</v>
      </c>
      <c r="P5" s="16">
        <v>38</v>
      </c>
      <c r="Q5" s="266">
        <v>0</v>
      </c>
      <c r="R5" s="16">
        <v>38</v>
      </c>
      <c r="S5" s="189"/>
      <c r="T5" s="189"/>
      <c r="U5" s="189"/>
      <c r="V5" s="189"/>
      <c r="W5" s="189"/>
      <c r="X5" s="189"/>
      <c r="Y5" s="189"/>
      <c r="Z5" s="189"/>
      <c r="AA5" s="189"/>
      <c r="AB5" s="189"/>
      <c r="AC5" s="189"/>
      <c r="AD5" s="189"/>
      <c r="AE5" s="189"/>
      <c r="AF5" s="18"/>
      <c r="AG5" s="189"/>
      <c r="AH5" s="189"/>
      <c r="AI5" s="189"/>
      <c r="AJ5" s="189"/>
      <c r="AK5" s="189"/>
      <c r="AL5" s="189"/>
      <c r="AM5" s="189"/>
      <c r="AN5" s="189"/>
      <c r="AO5" s="189"/>
      <c r="AP5" s="189"/>
      <c r="AQ5" s="189"/>
      <c r="AR5" s="189"/>
      <c r="AS5" s="193"/>
      <c r="AT5" s="193"/>
      <c r="AU5" s="193"/>
      <c r="AV5" s="193"/>
      <c r="AW5" s="193"/>
      <c r="AX5" s="194"/>
      <c r="AY5" s="194"/>
      <c r="AZ5" s="194"/>
      <c r="BA5" s="194"/>
      <c r="BB5" s="194"/>
      <c r="BC5" s="194"/>
      <c r="BD5" s="20"/>
      <c r="BE5" s="20"/>
      <c r="BF5" s="20"/>
      <c r="BG5" s="20"/>
      <c r="BH5" s="20"/>
      <c r="BI5" s="20"/>
      <c r="BJ5" s="20"/>
      <c r="BK5" s="20"/>
      <c r="BL5" s="20"/>
      <c r="BM5" s="20"/>
      <c r="BN5" s="20"/>
      <c r="BO5" s="20"/>
      <c r="BP5" s="20"/>
      <c r="BQ5" s="20"/>
      <c r="BR5" s="20"/>
      <c r="BS5" s="15">
        <f t="shared" si="0"/>
        <v>0</v>
      </c>
      <c r="BT5" s="23"/>
      <c r="BU5" s="15">
        <f t="shared" si="1"/>
        <v>0</v>
      </c>
      <c r="BV5" s="23"/>
      <c r="BW5" s="15">
        <f t="shared" si="2"/>
        <v>0</v>
      </c>
    </row>
    <row r="6" spans="1:81" s="256" customFormat="1" ht="21" customHeight="1">
      <c r="A6" s="42"/>
      <c r="B6" s="42"/>
      <c r="C6" s="40" t="s">
        <v>19</v>
      </c>
      <c r="D6" s="591" t="s">
        <v>1051</v>
      </c>
      <c r="E6" s="505">
        <v>1674</v>
      </c>
      <c r="F6" s="486">
        <v>41394</v>
      </c>
      <c r="G6" s="844">
        <v>1</v>
      </c>
      <c r="H6" s="332" t="s">
        <v>1406</v>
      </c>
      <c r="I6" s="29">
        <v>17158</v>
      </c>
      <c r="J6" s="457" t="s">
        <v>1050</v>
      </c>
      <c r="K6" s="299" t="s">
        <v>1049</v>
      </c>
      <c r="L6" s="16">
        <v>0</v>
      </c>
      <c r="M6" s="266">
        <v>1</v>
      </c>
      <c r="N6" s="16">
        <v>1</v>
      </c>
      <c r="O6" s="266">
        <v>0</v>
      </c>
      <c r="P6" s="16">
        <v>1</v>
      </c>
      <c r="Q6" s="266">
        <v>0</v>
      </c>
      <c r="R6" s="16">
        <v>1</v>
      </c>
      <c r="S6" s="189"/>
      <c r="T6" s="189"/>
      <c r="U6" s="189"/>
      <c r="V6" s="189"/>
      <c r="W6" s="189"/>
      <c r="X6" s="189"/>
      <c r="Y6" s="189"/>
      <c r="Z6" s="189"/>
      <c r="AA6" s="189"/>
      <c r="AB6" s="189"/>
      <c r="AC6" s="189"/>
      <c r="AD6" s="189"/>
      <c r="AE6" s="189"/>
      <c r="AF6" s="18"/>
      <c r="AG6" s="189"/>
      <c r="AH6" s="189"/>
      <c r="AI6" s="189"/>
      <c r="AJ6" s="189"/>
      <c r="AK6" s="189"/>
      <c r="AL6" s="189"/>
      <c r="AM6" s="189"/>
      <c r="AN6" s="189"/>
      <c r="AO6" s="189"/>
      <c r="AP6" s="189"/>
      <c r="AQ6" s="189"/>
      <c r="AR6" s="189"/>
      <c r="AS6" s="193"/>
      <c r="AT6" s="193"/>
      <c r="AU6" s="193"/>
      <c r="AV6" s="193"/>
      <c r="AW6" s="193"/>
      <c r="AX6" s="194"/>
      <c r="AY6" s="194"/>
      <c r="AZ6" s="194"/>
      <c r="BA6" s="194"/>
      <c r="BB6" s="194"/>
      <c r="BC6" s="194"/>
      <c r="BD6" s="20"/>
      <c r="BE6" s="20"/>
      <c r="BF6" s="20"/>
      <c r="BG6" s="20"/>
      <c r="BH6" s="20"/>
      <c r="BI6" s="20"/>
      <c r="BJ6" s="20"/>
      <c r="BK6" s="20"/>
      <c r="BL6" s="20"/>
      <c r="BM6" s="20"/>
      <c r="BN6" s="20"/>
      <c r="BO6" s="20"/>
      <c r="BP6" s="20"/>
      <c r="BQ6" s="20"/>
      <c r="BR6" s="20"/>
      <c r="BS6" s="15">
        <f t="shared" si="0"/>
        <v>0</v>
      </c>
      <c r="BT6" s="23"/>
      <c r="BU6" s="15">
        <f t="shared" si="1"/>
        <v>0</v>
      </c>
      <c r="BV6" s="23"/>
      <c r="BW6" s="15">
        <f t="shared" si="2"/>
        <v>0</v>
      </c>
    </row>
    <row r="7" spans="1:81" s="256" customFormat="1" ht="21" customHeight="1">
      <c r="A7" s="42"/>
      <c r="B7" s="42"/>
      <c r="C7" s="40" t="s">
        <v>21</v>
      </c>
      <c r="D7" s="591" t="s">
        <v>1018</v>
      </c>
      <c r="E7" s="505">
        <v>9964</v>
      </c>
      <c r="F7" s="486">
        <v>43892</v>
      </c>
      <c r="G7" s="844">
        <v>1</v>
      </c>
      <c r="H7" s="332" t="s">
        <v>1406</v>
      </c>
      <c r="I7" s="29">
        <v>39317</v>
      </c>
      <c r="J7" s="464" t="s">
        <v>1017</v>
      </c>
      <c r="K7" s="299" t="s">
        <v>1016</v>
      </c>
      <c r="L7" s="16">
        <v>0</v>
      </c>
      <c r="M7" s="266">
        <v>0</v>
      </c>
      <c r="N7" s="16">
        <v>0</v>
      </c>
      <c r="O7" s="266">
        <v>1</v>
      </c>
      <c r="P7" s="16">
        <v>1</v>
      </c>
      <c r="Q7" s="266">
        <v>0</v>
      </c>
      <c r="R7" s="16">
        <v>1</v>
      </c>
      <c r="S7" s="189"/>
      <c r="T7" s="189"/>
      <c r="U7" s="189"/>
      <c r="V7" s="189"/>
      <c r="W7" s="189"/>
      <c r="X7" s="189"/>
      <c r="Y7" s="189"/>
      <c r="Z7" s="189"/>
      <c r="AA7" s="189"/>
      <c r="AB7" s="189"/>
      <c r="AC7" s="189"/>
      <c r="AD7" s="189"/>
      <c r="AE7" s="189"/>
      <c r="AF7" s="18"/>
      <c r="AG7" s="189"/>
      <c r="AH7" s="189"/>
      <c r="AI7" s="189"/>
      <c r="AJ7" s="189"/>
      <c r="AK7" s="189"/>
      <c r="AL7" s="189"/>
      <c r="AM7" s="189"/>
      <c r="AN7" s="189"/>
      <c r="AO7" s="189"/>
      <c r="AP7" s="189"/>
      <c r="AQ7" s="189"/>
      <c r="AR7" s="189"/>
      <c r="AS7" s="193"/>
      <c r="AT7" s="193"/>
      <c r="AU7" s="193"/>
      <c r="AV7" s="193"/>
      <c r="AW7" s="193"/>
      <c r="AX7" s="194"/>
      <c r="AY7" s="194"/>
      <c r="AZ7" s="194"/>
      <c r="BA7" s="194"/>
      <c r="BB7" s="194"/>
      <c r="BC7" s="194"/>
      <c r="BD7" s="20"/>
      <c r="BE7" s="20"/>
      <c r="BF7" s="20"/>
      <c r="BG7" s="20"/>
      <c r="BH7" s="20"/>
      <c r="BI7" s="20"/>
      <c r="BJ7" s="20"/>
      <c r="BK7" s="20"/>
      <c r="BL7" s="20"/>
      <c r="BM7" s="20"/>
      <c r="BN7" s="20"/>
      <c r="BO7" s="20"/>
      <c r="BP7" s="20"/>
      <c r="BQ7" s="20"/>
      <c r="BR7" s="20"/>
      <c r="BS7" s="15">
        <f t="shared" si="0"/>
        <v>0</v>
      </c>
      <c r="BT7" s="23"/>
      <c r="BU7" s="15">
        <f t="shared" si="1"/>
        <v>0</v>
      </c>
      <c r="BV7" s="23"/>
      <c r="BW7" s="15">
        <f t="shared" si="2"/>
        <v>0</v>
      </c>
    </row>
    <row r="8" spans="1:81" customFormat="1" ht="21" customHeight="1">
      <c r="A8" s="42"/>
      <c r="B8" s="42"/>
      <c r="C8" s="40" t="s">
        <v>23</v>
      </c>
      <c r="D8" s="591" t="s">
        <v>102</v>
      </c>
      <c r="E8" s="505">
        <v>1700</v>
      </c>
      <c r="F8" s="487">
        <v>34494</v>
      </c>
      <c r="G8" s="844">
        <v>0</v>
      </c>
      <c r="H8" s="332" t="s">
        <v>1596</v>
      </c>
      <c r="I8" s="29">
        <v>35626</v>
      </c>
      <c r="J8" s="464" t="s">
        <v>429</v>
      </c>
      <c r="K8" s="299" t="s">
        <v>428</v>
      </c>
      <c r="L8" s="16">
        <v>0</v>
      </c>
      <c r="M8" s="266">
        <v>0</v>
      </c>
      <c r="N8" s="16">
        <v>0</v>
      </c>
      <c r="O8" s="266">
        <v>0</v>
      </c>
      <c r="P8" s="16">
        <v>0</v>
      </c>
      <c r="Q8" s="266">
        <v>0</v>
      </c>
      <c r="R8" s="16">
        <v>0</v>
      </c>
      <c r="S8" s="189"/>
      <c r="T8" s="189"/>
      <c r="U8" s="189"/>
      <c r="V8" s="189"/>
      <c r="W8" s="189"/>
      <c r="X8" s="189"/>
      <c r="Y8" s="189"/>
      <c r="Z8" s="189"/>
      <c r="AA8" s="189"/>
      <c r="AB8" s="189"/>
      <c r="AC8" s="189"/>
      <c r="AD8" s="189"/>
      <c r="AE8" s="189"/>
      <c r="AF8" s="18"/>
      <c r="AG8" s="189"/>
      <c r="AH8" s="189"/>
      <c r="AI8" s="189"/>
      <c r="AJ8" s="189"/>
      <c r="AK8" s="189"/>
      <c r="AL8" s="189"/>
      <c r="AM8" s="189"/>
      <c r="AN8" s="189"/>
      <c r="AO8" s="189"/>
      <c r="AP8" s="189"/>
      <c r="AQ8" s="189"/>
      <c r="AR8" s="189"/>
      <c r="AS8" s="193"/>
      <c r="AT8" s="193"/>
      <c r="AU8" s="193"/>
      <c r="AV8" s="193"/>
      <c r="AW8" s="193"/>
      <c r="AX8" s="194"/>
      <c r="AY8" s="194"/>
      <c r="AZ8" s="194"/>
      <c r="BA8" s="194"/>
      <c r="BB8" s="194"/>
      <c r="BC8" s="194"/>
      <c r="BD8" s="20"/>
      <c r="BE8" s="20"/>
      <c r="BF8" s="20"/>
      <c r="BG8" s="20"/>
      <c r="BH8" s="20"/>
      <c r="BI8" s="20"/>
      <c r="BJ8" s="20"/>
      <c r="BK8" s="20"/>
      <c r="BL8" s="20"/>
      <c r="BM8" s="20"/>
      <c r="BN8" s="20"/>
      <c r="BO8" s="20"/>
      <c r="BP8" s="20"/>
      <c r="BQ8" s="20"/>
      <c r="BR8" s="20"/>
      <c r="BS8" s="15">
        <f t="shared" si="0"/>
        <v>0</v>
      </c>
      <c r="BT8" s="23"/>
      <c r="BU8" s="15">
        <f t="shared" si="1"/>
        <v>0</v>
      </c>
      <c r="BV8" s="23"/>
      <c r="BW8" s="15">
        <f t="shared" si="2"/>
        <v>0</v>
      </c>
      <c r="BX8" s="256"/>
      <c r="BY8" s="256"/>
      <c r="BZ8" s="256"/>
      <c r="CA8" s="256"/>
      <c r="CB8" s="256"/>
      <c r="CC8" s="256"/>
    </row>
    <row r="9" spans="1:81" customFormat="1" ht="21" customHeight="1">
      <c r="A9" s="42"/>
      <c r="B9" s="42"/>
      <c r="C9" s="40" t="s">
        <v>25</v>
      </c>
      <c r="D9" s="591" t="s">
        <v>210</v>
      </c>
      <c r="E9" s="438">
        <v>261</v>
      </c>
      <c r="F9" s="486">
        <v>35219</v>
      </c>
      <c r="G9" s="844">
        <v>0</v>
      </c>
      <c r="H9" s="332" t="s">
        <v>1834</v>
      </c>
      <c r="I9" s="29">
        <v>17683</v>
      </c>
      <c r="J9" s="464" t="s">
        <v>515</v>
      </c>
      <c r="K9" s="299" t="s">
        <v>514</v>
      </c>
      <c r="L9" s="16">
        <v>0</v>
      </c>
      <c r="M9" s="266">
        <v>0</v>
      </c>
      <c r="N9" s="16">
        <v>0</v>
      </c>
      <c r="O9" s="266">
        <v>0</v>
      </c>
      <c r="P9" s="16">
        <v>0</v>
      </c>
      <c r="Q9" s="266">
        <v>0</v>
      </c>
      <c r="R9" s="16">
        <v>0</v>
      </c>
      <c r="S9" s="189"/>
      <c r="T9" s="189"/>
      <c r="U9" s="189"/>
      <c r="V9" s="189"/>
      <c r="W9" s="189"/>
      <c r="X9" s="189"/>
      <c r="Y9" s="189"/>
      <c r="Z9" s="189"/>
      <c r="AA9" s="189"/>
      <c r="AB9" s="189"/>
      <c r="AC9" s="189"/>
      <c r="AD9" s="189"/>
      <c r="AE9" s="189"/>
      <c r="AF9" s="18"/>
      <c r="AG9" s="189"/>
      <c r="AH9" s="189"/>
      <c r="AI9" s="189"/>
      <c r="AJ9" s="189"/>
      <c r="AK9" s="189"/>
      <c r="AL9" s="189"/>
      <c r="AM9" s="189"/>
      <c r="AN9" s="189"/>
      <c r="AO9" s="189"/>
      <c r="AP9" s="189"/>
      <c r="AQ9" s="189"/>
      <c r="AR9" s="189"/>
      <c r="AS9" s="193"/>
      <c r="AT9" s="193"/>
      <c r="AU9" s="193"/>
      <c r="AV9" s="193"/>
      <c r="AW9" s="193"/>
      <c r="AX9" s="194"/>
      <c r="AY9" s="194"/>
      <c r="AZ9" s="194"/>
      <c r="BA9" s="194"/>
      <c r="BB9" s="194"/>
      <c r="BC9" s="194"/>
      <c r="BD9" s="20"/>
      <c r="BE9" s="20"/>
      <c r="BF9" s="20"/>
      <c r="BG9" s="20"/>
      <c r="BH9" s="20"/>
      <c r="BI9" s="20"/>
      <c r="BJ9" s="20"/>
      <c r="BK9" s="20"/>
      <c r="BL9" s="20"/>
      <c r="BM9" s="20"/>
      <c r="BN9" s="20"/>
      <c r="BO9" s="20"/>
      <c r="BP9" s="20"/>
      <c r="BQ9" s="20"/>
      <c r="BR9" s="20"/>
      <c r="BS9" s="15">
        <f t="shared" si="0"/>
        <v>0</v>
      </c>
      <c r="BT9" s="23"/>
      <c r="BU9" s="15">
        <f t="shared" si="1"/>
        <v>0</v>
      </c>
      <c r="BV9" s="23"/>
      <c r="BW9" s="15">
        <f t="shared" si="2"/>
        <v>0</v>
      </c>
      <c r="BX9" s="256"/>
      <c r="BY9" s="256"/>
      <c r="BZ9" s="256"/>
      <c r="CA9" s="256"/>
      <c r="CB9" s="256"/>
      <c r="CC9" s="256"/>
    </row>
    <row r="10" spans="1:81" customFormat="1" ht="21" customHeight="1">
      <c r="A10" s="42"/>
      <c r="B10" s="42"/>
      <c r="C10" s="40" t="s">
        <v>27</v>
      </c>
      <c r="D10" s="591" t="s">
        <v>226</v>
      </c>
      <c r="E10" s="505">
        <v>535</v>
      </c>
      <c r="F10" s="487">
        <v>37767</v>
      </c>
      <c r="G10" s="844">
        <v>0</v>
      </c>
      <c r="H10" s="332" t="s">
        <v>1596</v>
      </c>
      <c r="I10" s="29">
        <v>36438</v>
      </c>
      <c r="J10" s="464" t="s">
        <v>711</v>
      </c>
      <c r="K10" s="299" t="s">
        <v>710</v>
      </c>
      <c r="L10" s="16">
        <v>0</v>
      </c>
      <c r="M10" s="266">
        <v>0</v>
      </c>
      <c r="N10" s="16">
        <v>0</v>
      </c>
      <c r="O10" s="266">
        <v>0</v>
      </c>
      <c r="P10" s="16">
        <v>0</v>
      </c>
      <c r="Q10" s="266">
        <v>0</v>
      </c>
      <c r="R10" s="16">
        <v>0</v>
      </c>
      <c r="S10" s="189"/>
      <c r="T10" s="189"/>
      <c r="U10" s="189"/>
      <c r="V10" s="189"/>
      <c r="W10" s="189"/>
      <c r="X10" s="189"/>
      <c r="Y10" s="189"/>
      <c r="Z10" s="189"/>
      <c r="AA10" s="189"/>
      <c r="AB10" s="189"/>
      <c r="AC10" s="189"/>
      <c r="AD10" s="189"/>
      <c r="AE10" s="189"/>
      <c r="AF10" s="18"/>
      <c r="AG10" s="189"/>
      <c r="AH10" s="189"/>
      <c r="AI10" s="189"/>
      <c r="AJ10" s="189"/>
      <c r="AK10" s="189"/>
      <c r="AL10" s="189"/>
      <c r="AM10" s="189"/>
      <c r="AN10" s="189"/>
      <c r="AO10" s="189"/>
      <c r="AP10" s="189"/>
      <c r="AQ10" s="189"/>
      <c r="AR10" s="189"/>
      <c r="AS10" s="193"/>
      <c r="AT10" s="193"/>
      <c r="AU10" s="193"/>
      <c r="AV10" s="193"/>
      <c r="AW10" s="193"/>
      <c r="AX10" s="193"/>
      <c r="AY10" s="193"/>
      <c r="AZ10" s="193"/>
      <c r="BA10" s="193"/>
      <c r="BB10" s="193"/>
      <c r="BC10" s="193"/>
      <c r="BD10" s="19"/>
      <c r="BE10" s="19"/>
      <c r="BF10" s="19"/>
      <c r="BG10" s="19"/>
      <c r="BH10" s="19"/>
      <c r="BI10" s="19"/>
      <c r="BJ10" s="19"/>
      <c r="BK10" s="19"/>
      <c r="BL10" s="19"/>
      <c r="BM10" s="19"/>
      <c r="BN10" s="19"/>
      <c r="BO10" s="19"/>
      <c r="BP10" s="19"/>
      <c r="BQ10" s="19"/>
      <c r="BR10" s="19"/>
      <c r="BS10" s="15">
        <f t="shared" si="0"/>
        <v>0</v>
      </c>
      <c r="BT10" s="23"/>
      <c r="BU10" s="15">
        <f t="shared" si="1"/>
        <v>0</v>
      </c>
      <c r="BV10" s="23"/>
      <c r="BW10" s="15">
        <f t="shared" si="2"/>
        <v>0</v>
      </c>
      <c r="BX10" s="256"/>
      <c r="BY10" s="256"/>
      <c r="BZ10" s="256"/>
      <c r="CA10" s="256"/>
      <c r="CB10" s="256"/>
      <c r="CC10" s="256"/>
    </row>
    <row r="11" spans="1:81" customFormat="1" ht="21" customHeight="1">
      <c r="A11" s="42"/>
      <c r="B11" s="42"/>
      <c r="C11" s="40" t="s">
        <v>29</v>
      </c>
      <c r="D11" s="36" t="s">
        <v>177</v>
      </c>
      <c r="E11" s="505">
        <v>11393</v>
      </c>
      <c r="F11" s="486">
        <v>38274</v>
      </c>
      <c r="G11" s="844">
        <v>0</v>
      </c>
      <c r="H11" s="332" t="s">
        <v>1596</v>
      </c>
      <c r="I11" s="29">
        <v>40736</v>
      </c>
      <c r="J11" s="457" t="s">
        <v>549</v>
      </c>
      <c r="K11" s="299" t="s">
        <v>548</v>
      </c>
      <c r="L11" s="16">
        <v>0</v>
      </c>
      <c r="M11" s="266">
        <v>0</v>
      </c>
      <c r="N11" s="16">
        <v>0</v>
      </c>
      <c r="O11" s="266">
        <v>0</v>
      </c>
      <c r="P11" s="16">
        <v>0</v>
      </c>
      <c r="Q11" s="266">
        <v>0</v>
      </c>
      <c r="R11" s="16">
        <v>0</v>
      </c>
      <c r="S11" s="189"/>
      <c r="T11" s="189"/>
      <c r="U11" s="189"/>
      <c r="V11" s="189"/>
      <c r="W11" s="189"/>
      <c r="X11" s="189"/>
      <c r="Y11" s="189"/>
      <c r="Z11" s="189"/>
      <c r="AA11" s="189"/>
      <c r="AB11" s="189"/>
      <c r="AC11" s="189"/>
      <c r="AD11" s="189"/>
      <c r="AE11" s="189"/>
      <c r="AF11" s="18"/>
      <c r="AG11" s="189"/>
      <c r="AH11" s="189"/>
      <c r="AI11" s="189"/>
      <c r="AJ11" s="189"/>
      <c r="AK11" s="189"/>
      <c r="AL11" s="189"/>
      <c r="AM11" s="189"/>
      <c r="AN11" s="189"/>
      <c r="AO11" s="189"/>
      <c r="AP11" s="189"/>
      <c r="AQ11" s="189"/>
      <c r="AR11" s="189"/>
      <c r="AS11" s="193"/>
      <c r="AT11" s="193"/>
      <c r="AU11" s="193"/>
      <c r="AV11" s="193"/>
      <c r="AW11" s="193"/>
      <c r="AX11" s="194"/>
      <c r="AY11" s="194"/>
      <c r="AZ11" s="194"/>
      <c r="BA11" s="194"/>
      <c r="BB11" s="194"/>
      <c r="BC11" s="194"/>
      <c r="BD11" s="20"/>
      <c r="BE11" s="20"/>
      <c r="BF11" s="20"/>
      <c r="BG11" s="20"/>
      <c r="BH11" s="20"/>
      <c r="BI11" s="20"/>
      <c r="BJ11" s="20"/>
      <c r="BK11" s="20"/>
      <c r="BL11" s="20"/>
      <c r="BM11" s="20"/>
      <c r="BN11" s="20"/>
      <c r="BO11" s="20"/>
      <c r="BP11" s="20"/>
      <c r="BQ11" s="20"/>
      <c r="BR11" s="20"/>
      <c r="BS11" s="15">
        <f t="shared" si="0"/>
        <v>0</v>
      </c>
      <c r="BT11" s="23"/>
      <c r="BU11" s="15">
        <f t="shared" si="1"/>
        <v>0</v>
      </c>
      <c r="BV11" s="23"/>
      <c r="BW11" s="15">
        <f t="shared" si="2"/>
        <v>0</v>
      </c>
      <c r="BX11" s="256"/>
      <c r="BY11" s="256"/>
      <c r="BZ11" s="256"/>
      <c r="CA11" s="256"/>
      <c r="CB11" s="256"/>
      <c r="CC11" s="256"/>
    </row>
    <row r="12" spans="1:81" customFormat="1" ht="21" customHeight="1">
      <c r="A12" s="42"/>
      <c r="B12" s="42"/>
      <c r="C12" s="40" t="s">
        <v>31</v>
      </c>
      <c r="D12" s="591" t="s">
        <v>228</v>
      </c>
      <c r="E12" s="505">
        <v>6505</v>
      </c>
      <c r="F12" s="487">
        <v>38468</v>
      </c>
      <c r="G12" s="844">
        <v>0</v>
      </c>
      <c r="H12" s="332" t="s">
        <v>1596</v>
      </c>
      <c r="I12" s="29">
        <v>36614</v>
      </c>
      <c r="J12" s="464" t="s">
        <v>717</v>
      </c>
      <c r="K12" s="299" t="s">
        <v>716</v>
      </c>
      <c r="L12" s="16">
        <v>0</v>
      </c>
      <c r="M12" s="266">
        <v>0</v>
      </c>
      <c r="N12" s="16">
        <v>0</v>
      </c>
      <c r="O12" s="266">
        <v>0</v>
      </c>
      <c r="P12" s="16">
        <v>0</v>
      </c>
      <c r="Q12" s="266">
        <v>0</v>
      </c>
      <c r="R12" s="16">
        <v>0</v>
      </c>
      <c r="S12" s="189"/>
      <c r="T12" s="189"/>
      <c r="U12" s="189"/>
      <c r="V12" s="189"/>
      <c r="W12" s="189"/>
      <c r="X12" s="189"/>
      <c r="Y12" s="189"/>
      <c r="Z12" s="189"/>
      <c r="AA12" s="189"/>
      <c r="AB12" s="189"/>
      <c r="AC12" s="189"/>
      <c r="AD12" s="189"/>
      <c r="AE12" s="189"/>
      <c r="AF12" s="18"/>
      <c r="AG12" s="189"/>
      <c r="AH12" s="189"/>
      <c r="AI12" s="189"/>
      <c r="AJ12" s="189"/>
      <c r="AK12" s="189"/>
      <c r="AL12" s="189"/>
      <c r="AM12" s="189"/>
      <c r="AN12" s="189"/>
      <c r="AO12" s="189"/>
      <c r="AP12" s="189"/>
      <c r="AQ12" s="189"/>
      <c r="AR12" s="189"/>
      <c r="AS12" s="193"/>
      <c r="AT12" s="193"/>
      <c r="AU12" s="193"/>
      <c r="AV12" s="193"/>
      <c r="AW12" s="193"/>
      <c r="AX12" s="194"/>
      <c r="AY12" s="194"/>
      <c r="AZ12" s="194"/>
      <c r="BA12" s="194"/>
      <c r="BB12" s="194"/>
      <c r="BC12" s="194"/>
      <c r="BD12" s="20"/>
      <c r="BE12" s="20"/>
      <c r="BF12" s="20"/>
      <c r="BG12" s="20"/>
      <c r="BH12" s="20"/>
      <c r="BI12" s="20"/>
      <c r="BJ12" s="20"/>
      <c r="BK12" s="20"/>
      <c r="BL12" s="20"/>
      <c r="BM12" s="20"/>
      <c r="BN12" s="20"/>
      <c r="BO12" s="20"/>
      <c r="BP12" s="20"/>
      <c r="BQ12" s="20"/>
      <c r="BR12" s="20"/>
      <c r="BS12" s="15">
        <f t="shared" si="0"/>
        <v>0</v>
      </c>
      <c r="BT12" s="23"/>
      <c r="BU12" s="15">
        <f t="shared" si="1"/>
        <v>0</v>
      </c>
      <c r="BV12" s="23"/>
      <c r="BW12" s="15">
        <f t="shared" si="2"/>
        <v>0</v>
      </c>
      <c r="BX12" s="256"/>
      <c r="BY12" s="256"/>
      <c r="BZ12" s="256"/>
      <c r="CA12" s="256"/>
      <c r="CB12" s="256"/>
      <c r="CC12" s="256"/>
    </row>
    <row r="13" spans="1:81" customFormat="1" ht="21" customHeight="1">
      <c r="A13" s="42"/>
      <c r="B13" s="42"/>
      <c r="C13" s="40" t="s">
        <v>32</v>
      </c>
      <c r="D13" s="36" t="s">
        <v>2086</v>
      </c>
      <c r="E13" s="505">
        <v>523</v>
      </c>
      <c r="F13" s="486">
        <v>38803</v>
      </c>
      <c r="G13" s="844">
        <v>0</v>
      </c>
      <c r="H13" s="332" t="s">
        <v>1834</v>
      </c>
      <c r="I13" s="29">
        <v>23320</v>
      </c>
      <c r="J13" s="457" t="s">
        <v>2087</v>
      </c>
      <c r="K13" s="299" t="s">
        <v>2088</v>
      </c>
      <c r="L13" s="16">
        <v>0</v>
      </c>
      <c r="M13" s="266">
        <v>0</v>
      </c>
      <c r="N13" s="16">
        <v>0</v>
      </c>
      <c r="O13" s="266">
        <v>0</v>
      </c>
      <c r="P13" s="16">
        <v>0</v>
      </c>
      <c r="Q13" s="266">
        <v>0</v>
      </c>
      <c r="R13" s="16">
        <v>0</v>
      </c>
      <c r="S13" s="189"/>
      <c r="T13" s="189"/>
      <c r="U13" s="189"/>
      <c r="V13" s="189"/>
      <c r="W13" s="189"/>
      <c r="X13" s="189"/>
      <c r="Y13" s="189"/>
      <c r="Z13" s="189"/>
      <c r="AA13" s="189"/>
      <c r="AB13" s="189"/>
      <c r="AC13" s="189"/>
      <c r="AD13" s="189"/>
      <c r="AE13" s="189"/>
      <c r="AF13" s="18"/>
      <c r="AG13" s="189"/>
      <c r="AH13" s="189"/>
      <c r="AI13" s="189"/>
      <c r="AJ13" s="189"/>
      <c r="AK13" s="189"/>
      <c r="AL13" s="189"/>
      <c r="AM13" s="189"/>
      <c r="AN13" s="189"/>
      <c r="AO13" s="189"/>
      <c r="AP13" s="189"/>
      <c r="AQ13" s="189"/>
      <c r="AR13" s="189"/>
      <c r="AS13" s="193"/>
      <c r="AT13" s="193"/>
      <c r="AU13" s="193"/>
      <c r="AV13" s="193"/>
      <c r="AW13" s="193"/>
      <c r="AX13" s="194"/>
      <c r="AY13" s="194"/>
      <c r="AZ13" s="194"/>
      <c r="BA13" s="194"/>
      <c r="BB13" s="194"/>
      <c r="BC13" s="194"/>
      <c r="BD13" s="20"/>
      <c r="BE13" s="20"/>
      <c r="BF13" s="20"/>
      <c r="BG13" s="20"/>
      <c r="BH13" s="20"/>
      <c r="BI13" s="20"/>
      <c r="BJ13" s="20"/>
      <c r="BK13" s="20"/>
      <c r="BL13" s="20"/>
      <c r="BM13" s="20"/>
      <c r="BN13" s="20"/>
      <c r="BO13" s="20"/>
      <c r="BP13" s="20"/>
      <c r="BQ13" s="20"/>
      <c r="BR13" s="20"/>
      <c r="BS13" s="15">
        <f t="shared" si="0"/>
        <v>0</v>
      </c>
      <c r="BT13" s="23"/>
      <c r="BU13" s="15">
        <f t="shared" si="1"/>
        <v>0</v>
      </c>
      <c r="BV13" s="23"/>
      <c r="BW13" s="15">
        <f t="shared" si="2"/>
        <v>0</v>
      </c>
      <c r="BX13" s="256"/>
      <c r="BY13" s="256"/>
      <c r="BZ13" s="256"/>
      <c r="CA13" s="256"/>
      <c r="CB13" s="256"/>
      <c r="CC13" s="256"/>
    </row>
    <row r="14" spans="1:81" customFormat="1" ht="21" customHeight="1">
      <c r="A14" s="42"/>
      <c r="B14" s="42"/>
      <c r="C14" s="40" t="s">
        <v>33</v>
      </c>
      <c r="D14" s="591" t="s">
        <v>1672</v>
      </c>
      <c r="E14" s="505">
        <v>513</v>
      </c>
      <c r="F14" s="485">
        <v>39190</v>
      </c>
      <c r="G14" s="844">
        <v>0</v>
      </c>
      <c r="H14" s="332" t="s">
        <v>2327</v>
      </c>
      <c r="I14" s="29">
        <v>39230</v>
      </c>
      <c r="J14" s="633" t="s">
        <v>1673</v>
      </c>
      <c r="K14" s="299" t="s">
        <v>1674</v>
      </c>
      <c r="L14" s="16">
        <v>0</v>
      </c>
      <c r="M14" s="266">
        <v>0</v>
      </c>
      <c r="N14" s="16">
        <v>0</v>
      </c>
      <c r="O14" s="266">
        <v>0</v>
      </c>
      <c r="P14" s="16">
        <v>0</v>
      </c>
      <c r="Q14" s="266">
        <v>0</v>
      </c>
      <c r="R14" s="16">
        <v>0</v>
      </c>
      <c r="S14" s="189"/>
      <c r="T14" s="189"/>
      <c r="U14" s="189"/>
      <c r="V14" s="189"/>
      <c r="W14" s="189"/>
      <c r="X14" s="189"/>
      <c r="Y14" s="189"/>
      <c r="Z14" s="189"/>
      <c r="AA14" s="189"/>
      <c r="AB14" s="189"/>
      <c r="AC14" s="189"/>
      <c r="AD14" s="189"/>
      <c r="AE14" s="189"/>
      <c r="AF14" s="18"/>
      <c r="AG14" s="189"/>
      <c r="AH14" s="189"/>
      <c r="AI14" s="189"/>
      <c r="AJ14" s="189"/>
      <c r="AK14" s="189"/>
      <c r="AL14" s="189"/>
      <c r="AM14" s="189"/>
      <c r="AN14" s="189"/>
      <c r="AO14" s="189"/>
      <c r="AP14" s="189"/>
      <c r="AQ14" s="189"/>
      <c r="AR14" s="193"/>
      <c r="AS14" s="193"/>
      <c r="AT14" s="193"/>
      <c r="AU14" s="193"/>
      <c r="AV14" s="193"/>
      <c r="AW14" s="193"/>
      <c r="AX14" s="193"/>
      <c r="AY14" s="193"/>
      <c r="AZ14" s="193"/>
      <c r="BA14" s="193"/>
      <c r="BB14" s="193"/>
      <c r="BC14" s="193"/>
      <c r="BD14" s="19"/>
      <c r="BE14" s="19"/>
      <c r="BF14" s="19"/>
      <c r="BG14" s="19"/>
      <c r="BH14" s="19"/>
      <c r="BI14" s="19"/>
      <c r="BJ14" s="19"/>
      <c r="BK14" s="19"/>
      <c r="BL14" s="19"/>
      <c r="BM14" s="19"/>
      <c r="BN14" s="19"/>
      <c r="BO14" s="19"/>
      <c r="BP14" s="19"/>
      <c r="BQ14" s="19"/>
      <c r="BR14" s="19"/>
      <c r="BS14" s="15">
        <f t="shared" si="0"/>
        <v>0</v>
      </c>
      <c r="BT14" s="23"/>
      <c r="BU14" s="15">
        <f t="shared" si="1"/>
        <v>0</v>
      </c>
      <c r="BV14" s="23"/>
      <c r="BW14" s="15">
        <f t="shared" si="2"/>
        <v>0</v>
      </c>
      <c r="BX14" s="256"/>
      <c r="BY14" s="256"/>
      <c r="BZ14" s="256"/>
      <c r="CA14" s="256"/>
      <c r="CB14" s="256"/>
      <c r="CC14" s="256"/>
    </row>
    <row r="15" spans="1:81" customFormat="1" ht="21" customHeight="1">
      <c r="A15" s="42"/>
      <c r="B15" s="42"/>
      <c r="C15" s="40" t="s">
        <v>34</v>
      </c>
      <c r="D15" s="591" t="s">
        <v>449</v>
      </c>
      <c r="E15" s="505">
        <v>175</v>
      </c>
      <c r="F15" s="487">
        <v>40107</v>
      </c>
      <c r="G15" s="844">
        <v>0</v>
      </c>
      <c r="H15" s="332" t="s">
        <v>1596</v>
      </c>
      <c r="I15" s="29">
        <v>36733</v>
      </c>
      <c r="J15" s="464" t="s">
        <v>451</v>
      </c>
      <c r="K15" s="299" t="s">
        <v>450</v>
      </c>
      <c r="L15" s="16">
        <v>0</v>
      </c>
      <c r="M15" s="266">
        <v>0</v>
      </c>
      <c r="N15" s="16">
        <v>0</v>
      </c>
      <c r="O15" s="266">
        <v>0</v>
      </c>
      <c r="P15" s="16">
        <v>0</v>
      </c>
      <c r="Q15" s="266">
        <v>0</v>
      </c>
      <c r="R15" s="16">
        <v>0</v>
      </c>
      <c r="S15" s="189"/>
      <c r="T15" s="189"/>
      <c r="U15" s="189"/>
      <c r="V15" s="189"/>
      <c r="W15" s="189"/>
      <c r="X15" s="189"/>
      <c r="Y15" s="189"/>
      <c r="Z15" s="189"/>
      <c r="AA15" s="189"/>
      <c r="AB15" s="189"/>
      <c r="AC15" s="189"/>
      <c r="AD15" s="189"/>
      <c r="AE15" s="189"/>
      <c r="AF15" s="18"/>
      <c r="AG15" s="189"/>
      <c r="AH15" s="189"/>
      <c r="AI15" s="189"/>
      <c r="AJ15" s="189"/>
      <c r="AK15" s="189"/>
      <c r="AL15" s="189"/>
      <c r="AM15" s="189"/>
      <c r="AN15" s="189"/>
      <c r="AO15" s="189"/>
      <c r="AP15" s="189"/>
      <c r="AQ15" s="189"/>
      <c r="AR15" s="189"/>
      <c r="AS15" s="193"/>
      <c r="AT15" s="193"/>
      <c r="AU15" s="193"/>
      <c r="AV15" s="193"/>
      <c r="AW15" s="193"/>
      <c r="AX15" s="194"/>
      <c r="AY15" s="194"/>
      <c r="AZ15" s="194"/>
      <c r="BA15" s="194"/>
      <c r="BB15" s="194"/>
      <c r="BC15" s="194"/>
      <c r="BD15" s="20"/>
      <c r="BE15" s="20"/>
      <c r="BF15" s="20"/>
      <c r="BG15" s="20"/>
      <c r="BH15" s="20"/>
      <c r="BI15" s="20"/>
      <c r="BJ15" s="20"/>
      <c r="BK15" s="20"/>
      <c r="BL15" s="20"/>
      <c r="BM15" s="20"/>
      <c r="BN15" s="20"/>
      <c r="BO15" s="20"/>
      <c r="BP15" s="20"/>
      <c r="BQ15" s="20"/>
      <c r="BR15" s="20"/>
      <c r="BS15" s="15">
        <f t="shared" si="0"/>
        <v>0</v>
      </c>
      <c r="BT15" s="23"/>
      <c r="BU15" s="15">
        <f t="shared" si="1"/>
        <v>0</v>
      </c>
      <c r="BV15" s="23"/>
      <c r="BW15" s="15">
        <f t="shared" si="2"/>
        <v>0</v>
      </c>
      <c r="BX15" s="256"/>
      <c r="BY15" s="256"/>
      <c r="BZ15" s="256"/>
      <c r="CA15" s="256"/>
      <c r="CB15" s="256"/>
      <c r="CC15" s="256"/>
    </row>
    <row r="16" spans="1:81" customFormat="1" ht="21" customHeight="1">
      <c r="A16" s="42"/>
      <c r="B16" s="42"/>
      <c r="C16" s="40" t="s">
        <v>35</v>
      </c>
      <c r="D16" s="36" t="s">
        <v>1813</v>
      </c>
      <c r="E16" s="505">
        <v>331</v>
      </c>
      <c r="F16" s="486">
        <v>40626</v>
      </c>
      <c r="G16" s="844">
        <v>0</v>
      </c>
      <c r="H16" s="332" t="s">
        <v>1596</v>
      </c>
      <c r="I16" s="29">
        <v>16877</v>
      </c>
      <c r="J16" s="464" t="s">
        <v>1816</v>
      </c>
      <c r="K16" s="299" t="s">
        <v>1817</v>
      </c>
      <c r="L16" s="16">
        <v>0</v>
      </c>
      <c r="M16" s="266">
        <v>0</v>
      </c>
      <c r="N16" s="16">
        <v>0</v>
      </c>
      <c r="O16" s="266">
        <v>0</v>
      </c>
      <c r="P16" s="16">
        <v>0</v>
      </c>
      <c r="Q16" s="266">
        <v>0</v>
      </c>
      <c r="R16" s="16">
        <v>0</v>
      </c>
      <c r="S16" s="189"/>
      <c r="T16" s="189"/>
      <c r="U16" s="189"/>
      <c r="V16" s="189"/>
      <c r="W16" s="189"/>
      <c r="X16" s="189"/>
      <c r="Y16" s="189"/>
      <c r="Z16" s="189"/>
      <c r="AA16" s="189"/>
      <c r="AB16" s="189"/>
      <c r="AC16" s="189"/>
      <c r="AD16" s="189"/>
      <c r="AE16" s="189"/>
      <c r="AF16" s="18"/>
      <c r="AG16" s="189"/>
      <c r="AH16" s="189"/>
      <c r="AI16" s="189"/>
      <c r="AJ16" s="189"/>
      <c r="AK16" s="189"/>
      <c r="AL16" s="189"/>
      <c r="AM16" s="189"/>
      <c r="AN16" s="189"/>
      <c r="AO16" s="189"/>
      <c r="AP16" s="189"/>
      <c r="AQ16" s="189"/>
      <c r="AR16" s="189"/>
      <c r="AS16" s="193"/>
      <c r="AT16" s="193"/>
      <c r="AU16" s="193"/>
      <c r="AV16" s="193"/>
      <c r="AW16" s="193"/>
      <c r="AX16" s="194"/>
      <c r="AY16" s="194"/>
      <c r="AZ16" s="194"/>
      <c r="BA16" s="194"/>
      <c r="BB16" s="194"/>
      <c r="BC16" s="194"/>
      <c r="BD16" s="20"/>
      <c r="BE16" s="20"/>
      <c r="BF16" s="20"/>
      <c r="BG16" s="20"/>
      <c r="BH16" s="20"/>
      <c r="BI16" s="20"/>
      <c r="BJ16" s="20"/>
      <c r="BK16" s="20"/>
      <c r="BL16" s="20"/>
      <c r="BM16" s="20"/>
      <c r="BN16" s="20"/>
      <c r="BO16" s="20"/>
      <c r="BP16" s="20"/>
      <c r="BQ16" s="20"/>
      <c r="BR16" s="20"/>
      <c r="BS16" s="15">
        <f t="shared" si="0"/>
        <v>0</v>
      </c>
      <c r="BT16" s="23"/>
      <c r="BU16" s="15">
        <f t="shared" si="1"/>
        <v>0</v>
      </c>
      <c r="BV16" s="23"/>
      <c r="BW16" s="15">
        <f t="shared" si="2"/>
        <v>0</v>
      </c>
      <c r="BX16" s="256"/>
      <c r="BY16" s="256"/>
      <c r="BZ16" s="256"/>
      <c r="CA16" s="256"/>
      <c r="CB16" s="256"/>
      <c r="CC16" s="256"/>
    </row>
    <row r="17" spans="1:81" customFormat="1" ht="21" customHeight="1">
      <c r="A17" s="42"/>
      <c r="B17" s="42"/>
      <c r="C17" s="40" t="s">
        <v>36</v>
      </c>
      <c r="D17" s="591" t="s">
        <v>114</v>
      </c>
      <c r="E17" s="505">
        <v>1524</v>
      </c>
      <c r="F17" s="487">
        <v>40808</v>
      </c>
      <c r="G17" s="844">
        <v>0</v>
      </c>
      <c r="H17" s="332" t="s">
        <v>1834</v>
      </c>
      <c r="I17" s="29">
        <v>40808</v>
      </c>
      <c r="J17" s="464" t="s">
        <v>454</v>
      </c>
      <c r="K17" s="299" t="s">
        <v>453</v>
      </c>
      <c r="L17" s="16">
        <v>0</v>
      </c>
      <c r="M17" s="266">
        <v>0</v>
      </c>
      <c r="N17" s="16">
        <v>0</v>
      </c>
      <c r="O17" s="266">
        <v>0</v>
      </c>
      <c r="P17" s="16">
        <v>0</v>
      </c>
      <c r="Q17" s="266">
        <v>0</v>
      </c>
      <c r="R17" s="16">
        <v>0</v>
      </c>
      <c r="S17" s="189"/>
      <c r="T17" s="189"/>
      <c r="U17" s="189"/>
      <c r="V17" s="189"/>
      <c r="W17" s="189"/>
      <c r="X17" s="189"/>
      <c r="Y17" s="189"/>
      <c r="Z17" s="189"/>
      <c r="AA17" s="189"/>
      <c r="AB17" s="189"/>
      <c r="AC17" s="189"/>
      <c r="AD17" s="189"/>
      <c r="AE17" s="189"/>
      <c r="AF17" s="18"/>
      <c r="AG17" s="189"/>
      <c r="AH17" s="189"/>
      <c r="AI17" s="189"/>
      <c r="AJ17" s="189"/>
      <c r="AK17" s="189"/>
      <c r="AL17" s="189"/>
      <c r="AM17" s="189"/>
      <c r="AN17" s="189"/>
      <c r="AO17" s="189"/>
      <c r="AP17" s="189"/>
      <c r="AQ17" s="189"/>
      <c r="AR17" s="189"/>
      <c r="AS17" s="193"/>
      <c r="AT17" s="193"/>
      <c r="AU17" s="193"/>
      <c r="AV17" s="193"/>
      <c r="AW17" s="193"/>
      <c r="AX17" s="194"/>
      <c r="AY17" s="194"/>
      <c r="AZ17" s="194"/>
      <c r="BA17" s="194"/>
      <c r="BB17" s="194"/>
      <c r="BC17" s="194"/>
      <c r="BD17" s="20"/>
      <c r="BE17" s="20"/>
      <c r="BF17" s="20"/>
      <c r="BG17" s="20"/>
      <c r="BH17" s="20"/>
      <c r="BI17" s="20"/>
      <c r="BJ17" s="20"/>
      <c r="BK17" s="20"/>
      <c r="BL17" s="20"/>
      <c r="BM17" s="20"/>
      <c r="BN17" s="20"/>
      <c r="BO17" s="20"/>
      <c r="BP17" s="20"/>
      <c r="BQ17" s="20"/>
      <c r="BR17" s="20"/>
      <c r="BS17" s="15">
        <f t="shared" si="0"/>
        <v>0</v>
      </c>
      <c r="BT17" s="23"/>
      <c r="BU17" s="15">
        <f t="shared" si="1"/>
        <v>0</v>
      </c>
      <c r="BV17" s="23"/>
      <c r="BW17" s="15">
        <f t="shared" si="2"/>
        <v>0</v>
      </c>
      <c r="BX17" s="256"/>
      <c r="BY17" s="256"/>
      <c r="BZ17" s="256"/>
      <c r="CA17" s="256"/>
      <c r="CB17" s="256"/>
      <c r="CC17" s="256"/>
    </row>
    <row r="18" spans="1:81" customFormat="1" ht="21" customHeight="1">
      <c r="A18" s="42"/>
      <c r="B18" s="42"/>
      <c r="C18" s="40" t="s">
        <v>38</v>
      </c>
      <c r="D18" s="591" t="s">
        <v>1089</v>
      </c>
      <c r="E18" s="505">
        <v>6258</v>
      </c>
      <c r="F18" s="485">
        <v>41551</v>
      </c>
      <c r="G18" s="844">
        <v>0</v>
      </c>
      <c r="H18" s="332" t="s">
        <v>1596</v>
      </c>
      <c r="I18" s="29">
        <v>37930</v>
      </c>
      <c r="J18" s="458" t="s">
        <v>652</v>
      </c>
      <c r="K18" s="299" t="s">
        <v>651</v>
      </c>
      <c r="L18" s="16">
        <v>0</v>
      </c>
      <c r="M18" s="266">
        <v>0</v>
      </c>
      <c r="N18" s="16">
        <v>0</v>
      </c>
      <c r="O18" s="266">
        <v>0</v>
      </c>
      <c r="P18" s="16">
        <v>0</v>
      </c>
      <c r="Q18" s="266">
        <v>0</v>
      </c>
      <c r="R18" s="16">
        <v>0</v>
      </c>
      <c r="S18" s="189"/>
      <c r="T18" s="189"/>
      <c r="U18" s="189"/>
      <c r="V18" s="189"/>
      <c r="W18" s="189"/>
      <c r="X18" s="189"/>
      <c r="Y18" s="189"/>
      <c r="Z18" s="189"/>
      <c r="AA18" s="189"/>
      <c r="AB18" s="189"/>
      <c r="AC18" s="189"/>
      <c r="AD18" s="189"/>
      <c r="AE18" s="189"/>
      <c r="AF18" s="18"/>
      <c r="AG18" s="189"/>
      <c r="AH18" s="189"/>
      <c r="AI18" s="189"/>
      <c r="AJ18" s="189"/>
      <c r="AK18" s="189"/>
      <c r="AL18" s="189"/>
      <c r="AM18" s="189"/>
      <c r="AN18" s="189"/>
      <c r="AO18" s="189"/>
      <c r="AP18" s="189"/>
      <c r="AQ18" s="189"/>
      <c r="AR18" s="189"/>
      <c r="AS18" s="193"/>
      <c r="AT18" s="193"/>
      <c r="AU18" s="193"/>
      <c r="AV18" s="193"/>
      <c r="AW18" s="193"/>
      <c r="AX18" s="194"/>
      <c r="AY18" s="194"/>
      <c r="AZ18" s="194"/>
      <c r="BA18" s="194"/>
      <c r="BB18" s="194"/>
      <c r="BC18" s="194"/>
      <c r="BD18" s="20"/>
      <c r="BE18" s="20"/>
      <c r="BF18" s="20"/>
      <c r="BG18" s="20"/>
      <c r="BH18" s="20"/>
      <c r="BI18" s="20"/>
      <c r="BJ18" s="20"/>
      <c r="BK18" s="20"/>
      <c r="BL18" s="20"/>
      <c r="BM18" s="20"/>
      <c r="BN18" s="20"/>
      <c r="BO18" s="20"/>
      <c r="BP18" s="20"/>
      <c r="BQ18" s="20"/>
      <c r="BR18" s="20"/>
      <c r="BS18" s="15">
        <f t="shared" si="0"/>
        <v>0</v>
      </c>
      <c r="BT18" s="23"/>
      <c r="BU18" s="15">
        <f t="shared" si="1"/>
        <v>0</v>
      </c>
      <c r="BV18" s="23"/>
      <c r="BW18" s="15">
        <f t="shared" si="2"/>
        <v>0</v>
      </c>
      <c r="BX18" s="256"/>
      <c r="BY18" s="256"/>
      <c r="BZ18" s="256"/>
      <c r="CA18" s="256"/>
      <c r="CB18" s="256"/>
      <c r="CC18" s="256"/>
    </row>
    <row r="19" spans="1:81" customFormat="1" ht="21" customHeight="1">
      <c r="A19" s="42"/>
      <c r="B19" s="42"/>
      <c r="C19" s="40" t="s">
        <v>50</v>
      </c>
      <c r="D19" s="591" t="s">
        <v>915</v>
      </c>
      <c r="E19" s="505">
        <v>1723</v>
      </c>
      <c r="F19" s="485">
        <v>41647</v>
      </c>
      <c r="G19" s="844">
        <v>0</v>
      </c>
      <c r="H19" s="332" t="s">
        <v>1596</v>
      </c>
      <c r="I19" s="29">
        <v>41610</v>
      </c>
      <c r="J19" s="633" t="s">
        <v>916</v>
      </c>
      <c r="K19" s="299" t="s">
        <v>970</v>
      </c>
      <c r="L19" s="16">
        <v>0</v>
      </c>
      <c r="M19" s="266">
        <v>0</v>
      </c>
      <c r="N19" s="16">
        <v>0</v>
      </c>
      <c r="O19" s="266">
        <v>0</v>
      </c>
      <c r="P19" s="16">
        <v>0</v>
      </c>
      <c r="Q19" s="266">
        <v>0</v>
      </c>
      <c r="R19" s="16">
        <v>0</v>
      </c>
      <c r="S19" s="189"/>
      <c r="T19" s="189"/>
      <c r="U19" s="189"/>
      <c r="V19" s="189"/>
      <c r="W19" s="189"/>
      <c r="X19" s="189"/>
      <c r="Y19" s="189"/>
      <c r="Z19" s="189"/>
      <c r="AA19" s="189"/>
      <c r="AB19" s="189"/>
      <c r="AC19" s="189"/>
      <c r="AD19" s="189"/>
      <c r="AE19" s="189"/>
      <c r="AF19" s="18"/>
      <c r="AG19" s="189"/>
      <c r="AH19" s="189"/>
      <c r="AI19" s="189"/>
      <c r="AJ19" s="189"/>
      <c r="AK19" s="189"/>
      <c r="AL19" s="189"/>
      <c r="AM19" s="189"/>
      <c r="AN19" s="189"/>
      <c r="AO19" s="189"/>
      <c r="AP19" s="189"/>
      <c r="AQ19" s="189"/>
      <c r="AR19" s="189"/>
      <c r="AS19" s="193"/>
      <c r="AT19" s="193"/>
      <c r="AU19" s="193"/>
      <c r="AV19" s="193"/>
      <c r="AW19" s="193"/>
      <c r="AX19" s="194"/>
      <c r="AY19" s="194"/>
      <c r="AZ19" s="194"/>
      <c r="BA19" s="194"/>
      <c r="BB19" s="194"/>
      <c r="BC19" s="194"/>
      <c r="BD19" s="20"/>
      <c r="BE19" s="20"/>
      <c r="BF19" s="20"/>
      <c r="BG19" s="20"/>
      <c r="BH19" s="20"/>
      <c r="BI19" s="20"/>
      <c r="BJ19" s="20"/>
      <c r="BK19" s="20"/>
      <c r="BL19" s="20"/>
      <c r="BM19" s="20"/>
      <c r="BN19" s="20"/>
      <c r="BO19" s="20"/>
      <c r="BP19" s="20"/>
      <c r="BQ19" s="20"/>
      <c r="BR19" s="20"/>
      <c r="BS19" s="15">
        <f t="shared" si="0"/>
        <v>0</v>
      </c>
      <c r="BT19" s="23"/>
      <c r="BU19" s="15">
        <f t="shared" si="1"/>
        <v>0</v>
      </c>
      <c r="BV19" s="23"/>
      <c r="BW19" s="15">
        <f t="shared" si="2"/>
        <v>0</v>
      </c>
      <c r="BX19" s="256"/>
      <c r="BY19" s="256"/>
      <c r="BZ19" s="256"/>
      <c r="CA19" s="256"/>
      <c r="CB19" s="256"/>
      <c r="CC19" s="256"/>
    </row>
    <row r="20" spans="1:81" customFormat="1" ht="21" customHeight="1">
      <c r="A20" s="42"/>
      <c r="B20" s="42"/>
      <c r="C20" s="40" t="s">
        <v>52</v>
      </c>
      <c r="D20" s="36" t="s">
        <v>2248</v>
      </c>
      <c r="E20" s="505">
        <v>3224</v>
      </c>
      <c r="F20" s="485">
        <v>41831</v>
      </c>
      <c r="G20" s="844">
        <v>0</v>
      </c>
      <c r="H20" s="332" t="s">
        <v>1834</v>
      </c>
      <c r="I20" s="29">
        <v>21466</v>
      </c>
      <c r="J20" s="458" t="s">
        <v>2249</v>
      </c>
      <c r="K20" s="299" t="s">
        <v>2250</v>
      </c>
      <c r="L20" s="16">
        <v>0</v>
      </c>
      <c r="M20" s="266">
        <v>0</v>
      </c>
      <c r="N20" s="16">
        <v>0</v>
      </c>
      <c r="O20" s="266">
        <v>0</v>
      </c>
      <c r="P20" s="16">
        <v>0</v>
      </c>
      <c r="Q20" s="266">
        <v>0</v>
      </c>
      <c r="R20" s="16">
        <v>0</v>
      </c>
      <c r="S20" s="189"/>
      <c r="T20" s="189"/>
      <c r="U20" s="189"/>
      <c r="V20" s="189"/>
      <c r="W20" s="189"/>
      <c r="X20" s="189"/>
      <c r="Y20" s="189"/>
      <c r="Z20" s="189"/>
      <c r="AA20" s="189"/>
      <c r="AB20" s="189"/>
      <c r="AC20" s="189"/>
      <c r="AD20" s="189"/>
      <c r="AE20" s="189"/>
      <c r="AF20" s="18"/>
      <c r="AG20" s="189"/>
      <c r="AH20" s="189"/>
      <c r="AI20" s="189"/>
      <c r="AJ20" s="189"/>
      <c r="AK20" s="189"/>
      <c r="AL20" s="189"/>
      <c r="AM20" s="189"/>
      <c r="AN20" s="189"/>
      <c r="AO20" s="189"/>
      <c r="AP20" s="189"/>
      <c r="AQ20" s="189"/>
      <c r="AR20" s="189"/>
      <c r="AS20" s="193"/>
      <c r="AT20" s="193"/>
      <c r="AU20" s="193"/>
      <c r="AV20" s="193"/>
      <c r="AW20" s="193"/>
      <c r="AX20" s="194"/>
      <c r="AY20" s="194"/>
      <c r="AZ20" s="194"/>
      <c r="BA20" s="194"/>
      <c r="BB20" s="194"/>
      <c r="BC20" s="194"/>
      <c r="BD20" s="20"/>
      <c r="BE20" s="20"/>
      <c r="BF20" s="20"/>
      <c r="BG20" s="20"/>
      <c r="BH20" s="20"/>
      <c r="BI20" s="20"/>
      <c r="BJ20" s="20"/>
      <c r="BK20" s="20"/>
      <c r="BL20" s="20"/>
      <c r="BM20" s="20"/>
      <c r="BN20" s="20"/>
      <c r="BO20" s="20"/>
      <c r="BP20" s="20"/>
      <c r="BQ20" s="20"/>
      <c r="BR20" s="20"/>
      <c r="BS20" s="15">
        <f t="shared" si="0"/>
        <v>0</v>
      </c>
      <c r="BT20" s="23"/>
      <c r="BU20" s="15">
        <f t="shared" si="1"/>
        <v>0</v>
      </c>
      <c r="BV20" s="23"/>
      <c r="BW20" s="15">
        <f t="shared" si="2"/>
        <v>0</v>
      </c>
      <c r="BX20" s="256"/>
      <c r="BY20" s="256"/>
      <c r="BZ20" s="256"/>
      <c r="CA20" s="256"/>
      <c r="CB20" s="256"/>
      <c r="CC20" s="256"/>
    </row>
    <row r="21" spans="1:81" customFormat="1" ht="21" customHeight="1">
      <c r="A21" s="42"/>
      <c r="B21" s="42"/>
      <c r="C21" s="40" t="s">
        <v>54</v>
      </c>
      <c r="D21" s="591" t="s">
        <v>100</v>
      </c>
      <c r="E21" s="505">
        <v>1917</v>
      </c>
      <c r="F21" s="487">
        <v>41880</v>
      </c>
      <c r="G21" s="844">
        <v>0</v>
      </c>
      <c r="H21" s="332" t="s">
        <v>1834</v>
      </c>
      <c r="I21" s="29">
        <v>15981</v>
      </c>
      <c r="J21" s="464" t="s">
        <v>1685</v>
      </c>
      <c r="K21" s="299" t="s">
        <v>507</v>
      </c>
      <c r="L21" s="16">
        <v>0</v>
      </c>
      <c r="M21" s="266">
        <v>0</v>
      </c>
      <c r="N21" s="16">
        <v>0</v>
      </c>
      <c r="O21" s="266">
        <v>0</v>
      </c>
      <c r="P21" s="16">
        <v>0</v>
      </c>
      <c r="Q21" s="266">
        <v>0</v>
      </c>
      <c r="R21" s="16">
        <v>0</v>
      </c>
      <c r="S21" s="189"/>
      <c r="T21" s="189"/>
      <c r="U21" s="189"/>
      <c r="V21" s="189"/>
      <c r="W21" s="189"/>
      <c r="X21" s="189"/>
      <c r="Y21" s="189"/>
      <c r="Z21" s="189"/>
      <c r="AA21" s="189"/>
      <c r="AB21" s="189"/>
      <c r="AC21" s="189"/>
      <c r="AD21" s="189"/>
      <c r="AE21" s="189"/>
      <c r="AF21" s="18"/>
      <c r="AG21" s="189"/>
      <c r="AH21" s="189"/>
      <c r="AI21" s="189"/>
      <c r="AJ21" s="189"/>
      <c r="AK21" s="189"/>
      <c r="AL21" s="189"/>
      <c r="AM21" s="189"/>
      <c r="AN21" s="189"/>
      <c r="AO21" s="189"/>
      <c r="AP21" s="189"/>
      <c r="AQ21" s="189"/>
      <c r="AR21" s="189"/>
      <c r="AS21" s="193"/>
      <c r="AT21" s="193"/>
      <c r="AU21" s="193"/>
      <c r="AV21" s="193"/>
      <c r="AW21" s="193"/>
      <c r="AX21" s="194"/>
      <c r="AY21" s="194"/>
      <c r="AZ21" s="194"/>
      <c r="BA21" s="194"/>
      <c r="BB21" s="194"/>
      <c r="BC21" s="194"/>
      <c r="BD21" s="20"/>
      <c r="BE21" s="20"/>
      <c r="BF21" s="20"/>
      <c r="BG21" s="20"/>
      <c r="BH21" s="20"/>
      <c r="BI21" s="20"/>
      <c r="BJ21" s="20"/>
      <c r="BK21" s="20"/>
      <c r="BL21" s="20"/>
      <c r="BM21" s="20"/>
      <c r="BN21" s="20"/>
      <c r="BO21" s="20"/>
      <c r="BP21" s="20"/>
      <c r="BQ21" s="20"/>
      <c r="BR21" s="20"/>
      <c r="BS21" s="15">
        <f t="shared" si="0"/>
        <v>0</v>
      </c>
      <c r="BT21" s="23"/>
      <c r="BU21" s="15">
        <f t="shared" si="1"/>
        <v>0</v>
      </c>
      <c r="BV21" s="23"/>
      <c r="BW21" s="15">
        <f t="shared" si="2"/>
        <v>0</v>
      </c>
      <c r="BX21" s="256"/>
      <c r="BY21" s="256"/>
      <c r="BZ21" s="256"/>
      <c r="CA21" s="256"/>
      <c r="CB21" s="256"/>
      <c r="CC21" s="256"/>
    </row>
    <row r="22" spans="1:81" customFormat="1" ht="21" customHeight="1">
      <c r="A22" s="42"/>
      <c r="B22" s="42"/>
      <c r="C22" s="40" t="s">
        <v>56</v>
      </c>
      <c r="D22" s="591" t="s">
        <v>132</v>
      </c>
      <c r="E22" s="505">
        <v>1917</v>
      </c>
      <c r="F22" s="487">
        <v>41880</v>
      </c>
      <c r="G22" s="844">
        <v>0</v>
      </c>
      <c r="H22" s="332" t="s">
        <v>1834</v>
      </c>
      <c r="I22" s="29">
        <v>21930</v>
      </c>
      <c r="J22" s="464" t="s">
        <v>1685</v>
      </c>
      <c r="K22" s="299" t="s">
        <v>507</v>
      </c>
      <c r="L22" s="16">
        <v>0</v>
      </c>
      <c r="M22" s="266">
        <v>0</v>
      </c>
      <c r="N22" s="16">
        <v>0</v>
      </c>
      <c r="O22" s="266">
        <v>0</v>
      </c>
      <c r="P22" s="16">
        <v>0</v>
      </c>
      <c r="Q22" s="266">
        <v>0</v>
      </c>
      <c r="R22" s="16">
        <v>0</v>
      </c>
      <c r="S22" s="189"/>
      <c r="T22" s="189"/>
      <c r="U22" s="189"/>
      <c r="V22" s="189"/>
      <c r="W22" s="189"/>
      <c r="X22" s="189"/>
      <c r="Y22" s="189"/>
      <c r="Z22" s="189"/>
      <c r="AA22" s="189"/>
      <c r="AB22" s="189"/>
      <c r="AC22" s="189"/>
      <c r="AD22" s="189"/>
      <c r="AE22" s="189"/>
      <c r="AF22" s="18"/>
      <c r="AG22" s="189"/>
      <c r="AH22" s="189"/>
      <c r="AI22" s="189"/>
      <c r="AJ22" s="189"/>
      <c r="AK22" s="189"/>
      <c r="AL22" s="189"/>
      <c r="AM22" s="189"/>
      <c r="AN22" s="189"/>
      <c r="AO22" s="189"/>
      <c r="AP22" s="189"/>
      <c r="AQ22" s="189"/>
      <c r="AR22" s="189"/>
      <c r="AS22" s="193"/>
      <c r="AT22" s="193"/>
      <c r="AU22" s="193"/>
      <c r="AV22" s="193"/>
      <c r="AW22" s="193"/>
      <c r="AX22" s="194"/>
      <c r="AY22" s="194"/>
      <c r="AZ22" s="194"/>
      <c r="BA22" s="194"/>
      <c r="BB22" s="194"/>
      <c r="BC22" s="194"/>
      <c r="BD22" s="20"/>
      <c r="BE22" s="20"/>
      <c r="BF22" s="20"/>
      <c r="BG22" s="20"/>
      <c r="BH22" s="20"/>
      <c r="BI22" s="20"/>
      <c r="BJ22" s="20"/>
      <c r="BK22" s="20"/>
      <c r="BL22" s="20"/>
      <c r="BM22" s="20"/>
      <c r="BN22" s="20"/>
      <c r="BO22" s="20"/>
      <c r="BP22" s="20"/>
      <c r="BQ22" s="20"/>
      <c r="BR22" s="20"/>
      <c r="BS22" s="15">
        <f t="shared" si="0"/>
        <v>0</v>
      </c>
      <c r="BT22" s="23"/>
      <c r="BU22" s="15">
        <f t="shared" si="1"/>
        <v>0</v>
      </c>
      <c r="BV22" s="23"/>
      <c r="BW22" s="15">
        <f t="shared" si="2"/>
        <v>0</v>
      </c>
      <c r="BX22" s="256"/>
      <c r="BY22" s="256"/>
      <c r="BZ22" s="256"/>
      <c r="CA22" s="256"/>
      <c r="CB22" s="256"/>
      <c r="CC22" s="256"/>
    </row>
    <row r="23" spans="1:81" customFormat="1" ht="21" customHeight="1">
      <c r="A23" s="42"/>
      <c r="B23" s="42"/>
      <c r="C23" s="40" t="s">
        <v>58</v>
      </c>
      <c r="D23" s="591" t="s">
        <v>1180</v>
      </c>
      <c r="E23" s="505">
        <v>2409</v>
      </c>
      <c r="F23" s="485">
        <v>42051</v>
      </c>
      <c r="G23" s="844">
        <v>0</v>
      </c>
      <c r="H23" s="332" t="s">
        <v>1834</v>
      </c>
      <c r="I23" s="29">
        <v>43052</v>
      </c>
      <c r="J23" s="464" t="s">
        <v>638</v>
      </c>
      <c r="K23" s="299" t="s">
        <v>638</v>
      </c>
      <c r="L23" s="16">
        <v>0</v>
      </c>
      <c r="M23" s="266">
        <v>0</v>
      </c>
      <c r="N23" s="16">
        <v>0</v>
      </c>
      <c r="O23" s="266">
        <v>0</v>
      </c>
      <c r="P23" s="16">
        <v>0</v>
      </c>
      <c r="Q23" s="266">
        <v>0</v>
      </c>
      <c r="R23" s="16">
        <v>0</v>
      </c>
      <c r="S23" s="189"/>
      <c r="T23" s="189"/>
      <c r="U23" s="189"/>
      <c r="V23" s="189"/>
      <c r="W23" s="189"/>
      <c r="X23" s="189"/>
      <c r="Y23" s="189"/>
      <c r="Z23" s="189"/>
      <c r="AA23" s="189"/>
      <c r="AB23" s="189"/>
      <c r="AC23" s="189"/>
      <c r="AD23" s="189"/>
      <c r="AE23" s="189"/>
      <c r="AF23" s="18"/>
      <c r="AG23" s="189"/>
      <c r="AH23" s="189"/>
      <c r="AI23" s="189"/>
      <c r="AJ23" s="189"/>
      <c r="AK23" s="189"/>
      <c r="AL23" s="189"/>
      <c r="AM23" s="189"/>
      <c r="AN23" s="189"/>
      <c r="AO23" s="189"/>
      <c r="AP23" s="189"/>
      <c r="AQ23" s="189"/>
      <c r="AR23" s="189"/>
      <c r="AS23" s="193"/>
      <c r="AT23" s="193"/>
      <c r="AU23" s="193"/>
      <c r="AV23" s="193"/>
      <c r="AW23" s="193"/>
      <c r="AX23" s="194"/>
      <c r="AY23" s="194"/>
      <c r="AZ23" s="194"/>
      <c r="BA23" s="194"/>
      <c r="BB23" s="194"/>
      <c r="BC23" s="194"/>
      <c r="BD23" s="20"/>
      <c r="BE23" s="20"/>
      <c r="BF23" s="20"/>
      <c r="BG23" s="20"/>
      <c r="BH23" s="20"/>
      <c r="BI23" s="20"/>
      <c r="BJ23" s="20"/>
      <c r="BK23" s="20"/>
      <c r="BL23" s="20"/>
      <c r="BM23" s="20"/>
      <c r="BN23" s="20"/>
      <c r="BO23" s="20"/>
      <c r="BP23" s="20"/>
      <c r="BQ23" s="20"/>
      <c r="BR23" s="20"/>
      <c r="BS23" s="15">
        <f t="shared" si="0"/>
        <v>0</v>
      </c>
      <c r="BT23" s="23"/>
      <c r="BU23" s="15">
        <f t="shared" si="1"/>
        <v>0</v>
      </c>
      <c r="BV23" s="23"/>
      <c r="BW23" s="15">
        <f t="shared" si="2"/>
        <v>0</v>
      </c>
      <c r="BX23" s="256"/>
      <c r="BY23" s="256"/>
      <c r="BZ23" s="256"/>
      <c r="CA23" s="256"/>
      <c r="CB23" s="256"/>
      <c r="CC23" s="256"/>
    </row>
    <row r="24" spans="1:81" customFormat="1" ht="21" customHeight="1">
      <c r="A24" s="42"/>
      <c r="B24" s="42"/>
      <c r="C24" s="40" t="s">
        <v>59</v>
      </c>
      <c r="D24" s="36" t="s">
        <v>2269</v>
      </c>
      <c r="E24" s="505">
        <v>8164</v>
      </c>
      <c r="F24" s="486">
        <v>43682</v>
      </c>
      <c r="G24" s="844">
        <v>0</v>
      </c>
      <c r="H24" s="332" t="s">
        <v>1834</v>
      </c>
      <c r="I24" s="29">
        <v>27723</v>
      </c>
      <c r="J24" s="457" t="s">
        <v>2270</v>
      </c>
      <c r="K24" s="299" t="s">
        <v>2271</v>
      </c>
      <c r="L24" s="16">
        <v>0</v>
      </c>
      <c r="M24" s="266">
        <v>0</v>
      </c>
      <c r="N24" s="16">
        <v>0</v>
      </c>
      <c r="O24" s="266">
        <v>0</v>
      </c>
      <c r="P24" s="16">
        <v>0</v>
      </c>
      <c r="Q24" s="266">
        <v>0</v>
      </c>
      <c r="R24" s="16">
        <v>0</v>
      </c>
      <c r="S24" s="189"/>
      <c r="T24" s="189"/>
      <c r="U24" s="189"/>
      <c r="V24" s="189"/>
      <c r="W24" s="189"/>
      <c r="X24" s="189"/>
      <c r="Y24" s="189"/>
      <c r="Z24" s="189"/>
      <c r="AA24" s="189"/>
      <c r="AB24" s="189"/>
      <c r="AC24" s="189"/>
      <c r="AD24" s="189"/>
      <c r="AE24" s="189"/>
      <c r="AF24" s="18"/>
      <c r="AG24" s="189"/>
      <c r="AH24" s="189"/>
      <c r="AI24" s="189"/>
      <c r="AJ24" s="189"/>
      <c r="AK24" s="189"/>
      <c r="AL24" s="189"/>
      <c r="AM24" s="189"/>
      <c r="AN24" s="189"/>
      <c r="AO24" s="189"/>
      <c r="AP24" s="189"/>
      <c r="AQ24" s="189"/>
      <c r="AR24" s="189"/>
      <c r="AS24" s="193"/>
      <c r="AT24" s="193"/>
      <c r="AU24" s="193"/>
      <c r="AV24" s="193"/>
      <c r="AW24" s="193"/>
      <c r="AX24" s="194"/>
      <c r="AY24" s="194"/>
      <c r="AZ24" s="194"/>
      <c r="BA24" s="194"/>
      <c r="BB24" s="194"/>
      <c r="BC24" s="194"/>
      <c r="BD24" s="20"/>
      <c r="BE24" s="20"/>
      <c r="BF24" s="20"/>
      <c r="BG24" s="20"/>
      <c r="BH24" s="20"/>
      <c r="BI24" s="20"/>
      <c r="BJ24" s="20"/>
      <c r="BK24" s="20"/>
      <c r="BL24" s="20"/>
      <c r="BM24" s="20"/>
      <c r="BN24" s="20"/>
      <c r="BO24" s="20"/>
      <c r="BP24" s="20"/>
      <c r="BQ24" s="20"/>
      <c r="BR24" s="20"/>
      <c r="BS24" s="15">
        <f t="shared" si="0"/>
        <v>0</v>
      </c>
      <c r="BT24" s="23"/>
      <c r="BU24" s="15">
        <f t="shared" si="1"/>
        <v>0</v>
      </c>
      <c r="BV24" s="23"/>
      <c r="BW24" s="15">
        <f t="shared" si="2"/>
        <v>0</v>
      </c>
      <c r="BX24" s="256"/>
      <c r="BY24" s="256"/>
      <c r="BZ24" s="256"/>
      <c r="CA24" s="256"/>
      <c r="CB24" s="256"/>
      <c r="CC24" s="256"/>
    </row>
    <row r="25" spans="1:81" customFormat="1" ht="21" customHeight="1">
      <c r="A25" s="827"/>
      <c r="B25" s="827"/>
      <c r="C25" s="40" t="s">
        <v>61</v>
      </c>
      <c r="D25" s="591" t="s">
        <v>1686</v>
      </c>
      <c r="E25" s="505">
        <v>11420</v>
      </c>
      <c r="F25" s="486">
        <v>44035</v>
      </c>
      <c r="G25" s="844">
        <v>0</v>
      </c>
      <c r="H25" s="332" t="s">
        <v>1596</v>
      </c>
      <c r="I25" s="29"/>
      <c r="J25" s="457" t="s">
        <v>1689</v>
      </c>
      <c r="K25" s="299" t="s">
        <v>1690</v>
      </c>
      <c r="L25" s="822">
        <v>0</v>
      </c>
      <c r="M25" s="823">
        <v>0</v>
      </c>
      <c r="N25" s="822">
        <v>0</v>
      </c>
      <c r="O25" s="823">
        <v>0</v>
      </c>
      <c r="P25" s="822">
        <v>0</v>
      </c>
      <c r="Q25" s="266">
        <v>0</v>
      </c>
      <c r="R25" s="16">
        <v>0</v>
      </c>
      <c r="S25" s="831"/>
      <c r="T25" s="831"/>
      <c r="U25" s="831"/>
      <c r="V25" s="831"/>
      <c r="W25" s="831"/>
      <c r="X25" s="831"/>
      <c r="Y25" s="831"/>
      <c r="Z25" s="831"/>
      <c r="AA25" s="831"/>
      <c r="AB25" s="831"/>
      <c r="AC25" s="831"/>
      <c r="AD25" s="831"/>
      <c r="AE25" s="831"/>
      <c r="AF25" s="824"/>
      <c r="AG25" s="831"/>
      <c r="AH25" s="831"/>
      <c r="AI25" s="831"/>
      <c r="AJ25" s="831"/>
      <c r="AK25" s="831"/>
      <c r="AL25" s="831"/>
      <c r="AM25" s="831"/>
      <c r="AN25" s="831"/>
      <c r="AO25" s="831"/>
      <c r="AP25" s="831"/>
      <c r="AQ25" s="831"/>
      <c r="AR25" s="831"/>
      <c r="AS25" s="832"/>
      <c r="AT25" s="832"/>
      <c r="AU25" s="832"/>
      <c r="AV25" s="832"/>
      <c r="AW25" s="832"/>
      <c r="AX25" s="833"/>
      <c r="AY25" s="833"/>
      <c r="AZ25" s="833"/>
      <c r="BA25" s="833"/>
      <c r="BB25" s="833"/>
      <c r="BC25" s="833"/>
      <c r="BD25" s="828"/>
      <c r="BE25" s="828"/>
      <c r="BF25" s="828"/>
      <c r="BG25" s="828"/>
      <c r="BH25" s="828"/>
      <c r="BI25" s="828"/>
      <c r="BJ25" s="828"/>
      <c r="BK25" s="828"/>
      <c r="BL25" s="828"/>
      <c r="BM25" s="828"/>
      <c r="BN25" s="828"/>
      <c r="BO25" s="828"/>
      <c r="BP25" s="828"/>
      <c r="BQ25" s="828"/>
      <c r="BR25" s="828"/>
      <c r="BS25" s="15">
        <f t="shared" si="0"/>
        <v>0</v>
      </c>
      <c r="BT25" s="23"/>
      <c r="BU25" s="15">
        <f t="shared" si="1"/>
        <v>0</v>
      </c>
      <c r="BV25" s="23"/>
      <c r="BW25" s="15">
        <f t="shared" si="2"/>
        <v>0</v>
      </c>
      <c r="BX25" s="256"/>
      <c r="BY25" s="256"/>
      <c r="BZ25" s="256"/>
      <c r="CA25" s="256"/>
      <c r="CB25" s="256"/>
      <c r="CC25" s="256"/>
    </row>
    <row r="26" spans="1:81" customFormat="1" ht="21" customHeight="1">
      <c r="A26" s="42"/>
      <c r="B26" s="42"/>
      <c r="C26" s="40" t="s">
        <v>63</v>
      </c>
      <c r="D26" s="36" t="s">
        <v>1332</v>
      </c>
      <c r="E26" s="505">
        <v>10923</v>
      </c>
      <c r="F26" s="486">
        <v>44350</v>
      </c>
      <c r="G26" s="844">
        <v>0</v>
      </c>
      <c r="H26" s="332" t="s">
        <v>1596</v>
      </c>
      <c r="I26" s="29">
        <v>31951</v>
      </c>
      <c r="J26" s="457" t="s">
        <v>1210</v>
      </c>
      <c r="K26" s="299" t="s">
        <v>1209</v>
      </c>
      <c r="L26" s="16">
        <v>0</v>
      </c>
      <c r="M26" s="266">
        <v>0</v>
      </c>
      <c r="N26" s="16">
        <v>0</v>
      </c>
      <c r="O26" s="266">
        <v>0</v>
      </c>
      <c r="P26" s="16">
        <v>0</v>
      </c>
      <c r="Q26" s="266">
        <v>0</v>
      </c>
      <c r="R26" s="16">
        <v>0</v>
      </c>
      <c r="S26" s="189"/>
      <c r="T26" s="189"/>
      <c r="U26" s="189"/>
      <c r="V26" s="189"/>
      <c r="W26" s="189"/>
      <c r="X26" s="189"/>
      <c r="Y26" s="189"/>
      <c r="Z26" s="189"/>
      <c r="AA26" s="189"/>
      <c r="AB26" s="189"/>
      <c r="AC26" s="189"/>
      <c r="AD26" s="189"/>
      <c r="AE26" s="189"/>
      <c r="AF26" s="18"/>
      <c r="AG26" s="189"/>
      <c r="AH26" s="189"/>
      <c r="AI26" s="189"/>
      <c r="AJ26" s="189"/>
      <c r="AK26" s="189"/>
      <c r="AL26" s="189"/>
      <c r="AM26" s="189"/>
      <c r="AN26" s="189"/>
      <c r="AO26" s="189"/>
      <c r="AP26" s="189"/>
      <c r="AQ26" s="189"/>
      <c r="AR26" s="189"/>
      <c r="AS26" s="193"/>
      <c r="AT26" s="193"/>
      <c r="AU26" s="193"/>
      <c r="AV26" s="193"/>
      <c r="AW26" s="193"/>
      <c r="AX26" s="194"/>
      <c r="AY26" s="194"/>
      <c r="AZ26" s="194"/>
      <c r="BA26" s="194"/>
      <c r="BB26" s="194"/>
      <c r="BC26" s="194"/>
      <c r="BD26" s="20"/>
      <c r="BE26" s="20"/>
      <c r="BF26" s="20"/>
      <c r="BG26" s="20"/>
      <c r="BH26" s="20"/>
      <c r="BI26" s="20"/>
      <c r="BJ26" s="20"/>
      <c r="BK26" s="20"/>
      <c r="BL26" s="20"/>
      <c r="BM26" s="20"/>
      <c r="BN26" s="20"/>
      <c r="BO26" s="20"/>
      <c r="BP26" s="20"/>
      <c r="BQ26" s="20"/>
      <c r="BR26" s="20"/>
      <c r="BS26" s="15">
        <f t="shared" si="0"/>
        <v>0</v>
      </c>
      <c r="BT26" s="23"/>
      <c r="BU26" s="15">
        <f t="shared" si="1"/>
        <v>0</v>
      </c>
      <c r="BV26" s="23"/>
      <c r="BW26" s="15">
        <f t="shared" si="2"/>
        <v>0</v>
      </c>
      <c r="BX26" s="256"/>
      <c r="BY26" s="256"/>
      <c r="BZ26" s="256"/>
      <c r="CA26" s="256"/>
      <c r="CB26" s="256"/>
      <c r="CC26" s="256"/>
    </row>
    <row r="27" spans="1:81" customFormat="1" ht="21" customHeight="1">
      <c r="A27" s="42"/>
      <c r="B27" s="42"/>
      <c r="C27" s="40" t="s">
        <v>64</v>
      </c>
      <c r="D27" s="591" t="s">
        <v>1208</v>
      </c>
      <c r="E27" s="505">
        <v>10923</v>
      </c>
      <c r="F27" s="486">
        <v>44350</v>
      </c>
      <c r="G27" s="844">
        <v>0</v>
      </c>
      <c r="H27" s="332" t="s">
        <v>1596</v>
      </c>
      <c r="I27" s="29">
        <v>44342</v>
      </c>
      <c r="J27" s="457" t="s">
        <v>1210</v>
      </c>
      <c r="K27" s="299" t="s">
        <v>1209</v>
      </c>
      <c r="L27" s="16">
        <v>0</v>
      </c>
      <c r="M27" s="266">
        <v>0</v>
      </c>
      <c r="N27" s="16">
        <v>0</v>
      </c>
      <c r="O27" s="266">
        <v>0</v>
      </c>
      <c r="P27" s="16">
        <v>0</v>
      </c>
      <c r="Q27" s="266">
        <v>0</v>
      </c>
      <c r="R27" s="16">
        <v>0</v>
      </c>
      <c r="S27" s="189"/>
      <c r="T27" s="189"/>
      <c r="U27" s="189"/>
      <c r="V27" s="189"/>
      <c r="W27" s="189"/>
      <c r="X27" s="189"/>
      <c r="Y27" s="189"/>
      <c r="Z27" s="189"/>
      <c r="AA27" s="189"/>
      <c r="AB27" s="189"/>
      <c r="AC27" s="189"/>
      <c r="AD27" s="189"/>
      <c r="AE27" s="189"/>
      <c r="AF27" s="18"/>
      <c r="AG27" s="189"/>
      <c r="AH27" s="189"/>
      <c r="AI27" s="189"/>
      <c r="AJ27" s="189"/>
      <c r="AK27" s="189"/>
      <c r="AL27" s="189"/>
      <c r="AM27" s="189"/>
      <c r="AN27" s="189"/>
      <c r="AO27" s="189"/>
      <c r="AP27" s="189"/>
      <c r="AQ27" s="189"/>
      <c r="AR27" s="189"/>
      <c r="AS27" s="193"/>
      <c r="AT27" s="193"/>
      <c r="AU27" s="193"/>
      <c r="AV27" s="193"/>
      <c r="AW27" s="193"/>
      <c r="AX27" s="194"/>
      <c r="AY27" s="194"/>
      <c r="AZ27" s="194"/>
      <c r="BA27" s="194"/>
      <c r="BB27" s="194"/>
      <c r="BC27" s="194"/>
      <c r="BD27" s="20"/>
      <c r="BE27" s="20"/>
      <c r="BF27" s="20"/>
      <c r="BG27" s="20"/>
      <c r="BH27" s="20"/>
      <c r="BI27" s="20"/>
      <c r="BJ27" s="20"/>
      <c r="BK27" s="20"/>
      <c r="BL27" s="20"/>
      <c r="BM27" s="20"/>
      <c r="BN27" s="20"/>
      <c r="BO27" s="20"/>
      <c r="BP27" s="20"/>
      <c r="BQ27" s="20"/>
      <c r="BR27" s="20"/>
      <c r="BS27" s="15">
        <f t="shared" si="0"/>
        <v>0</v>
      </c>
      <c r="BT27" s="23"/>
      <c r="BU27" s="15">
        <f t="shared" si="1"/>
        <v>0</v>
      </c>
      <c r="BV27" s="23"/>
      <c r="BW27" s="15">
        <f t="shared" si="2"/>
        <v>0</v>
      </c>
      <c r="BX27" s="256"/>
      <c r="BY27" s="256"/>
      <c r="BZ27" s="256"/>
      <c r="CA27" s="256"/>
      <c r="CB27" s="256"/>
      <c r="CC27" s="256"/>
    </row>
    <row r="28" spans="1:81" customFormat="1" ht="21" customHeight="1">
      <c r="A28" s="42"/>
      <c r="B28" s="42"/>
      <c r="C28" s="40" t="s">
        <v>66</v>
      </c>
      <c r="D28" s="36" t="s">
        <v>2293</v>
      </c>
      <c r="E28" s="505">
        <v>11201</v>
      </c>
      <c r="F28" s="487">
        <v>44608</v>
      </c>
      <c r="G28" s="844">
        <v>0</v>
      </c>
      <c r="H28" s="332" t="s">
        <v>1834</v>
      </c>
      <c r="I28" s="29">
        <v>44635</v>
      </c>
      <c r="J28" s="464" t="s">
        <v>2295</v>
      </c>
      <c r="K28" s="299" t="s">
        <v>2295</v>
      </c>
      <c r="L28" s="16">
        <v>0</v>
      </c>
      <c r="M28" s="266">
        <v>0</v>
      </c>
      <c r="N28" s="16">
        <v>0</v>
      </c>
      <c r="O28" s="266">
        <v>0</v>
      </c>
      <c r="P28" s="16">
        <v>0</v>
      </c>
      <c r="Q28" s="266">
        <v>0</v>
      </c>
      <c r="R28" s="16">
        <v>0</v>
      </c>
      <c r="S28" s="189"/>
      <c r="T28" s="189"/>
      <c r="U28" s="189"/>
      <c r="V28" s="189"/>
      <c r="W28" s="189"/>
      <c r="X28" s="189"/>
      <c r="Y28" s="189"/>
      <c r="Z28" s="189"/>
      <c r="AA28" s="189"/>
      <c r="AB28" s="189"/>
      <c r="AC28" s="189"/>
      <c r="AD28" s="189"/>
      <c r="AE28" s="189"/>
      <c r="AF28" s="18"/>
      <c r="AG28" s="189"/>
      <c r="AH28" s="189"/>
      <c r="AI28" s="189"/>
      <c r="AJ28" s="189"/>
      <c r="AK28" s="189"/>
      <c r="AL28" s="189"/>
      <c r="AM28" s="189"/>
      <c r="AN28" s="189"/>
      <c r="AO28" s="189"/>
      <c r="AP28" s="189"/>
      <c r="AQ28" s="189"/>
      <c r="AR28" s="189"/>
      <c r="AS28" s="193"/>
      <c r="AT28" s="193"/>
      <c r="AU28" s="193"/>
      <c r="AV28" s="193"/>
      <c r="AW28" s="193"/>
      <c r="AX28" s="194"/>
      <c r="AY28" s="194"/>
      <c r="AZ28" s="194"/>
      <c r="BA28" s="194"/>
      <c r="BB28" s="194"/>
      <c r="BC28" s="194"/>
      <c r="BD28" s="20"/>
      <c r="BE28" s="20"/>
      <c r="BF28" s="20"/>
      <c r="BG28" s="20"/>
      <c r="BH28" s="20"/>
      <c r="BI28" s="20"/>
      <c r="BJ28" s="20"/>
      <c r="BK28" s="20"/>
      <c r="BL28" s="20"/>
      <c r="BM28" s="20"/>
      <c r="BN28" s="20"/>
      <c r="BO28" s="20"/>
      <c r="BP28" s="20"/>
      <c r="BQ28" s="20"/>
      <c r="BR28" s="20"/>
      <c r="BS28" s="15">
        <f t="shared" si="0"/>
        <v>0</v>
      </c>
      <c r="BT28" s="23"/>
      <c r="BU28" s="15">
        <f t="shared" si="1"/>
        <v>0</v>
      </c>
      <c r="BV28" s="23"/>
      <c r="BW28" s="15">
        <f t="shared" si="2"/>
        <v>0</v>
      </c>
      <c r="BX28" s="256"/>
      <c r="BY28" s="256"/>
      <c r="BZ28" s="256"/>
      <c r="CA28" s="256"/>
      <c r="CB28" s="256"/>
      <c r="CC28" s="256"/>
    </row>
    <row r="29" spans="1:81" customFormat="1" ht="21" customHeight="1">
      <c r="A29" s="42"/>
      <c r="B29" s="42"/>
      <c r="C29" s="40" t="s">
        <v>68</v>
      </c>
      <c r="D29" s="591" t="s">
        <v>1600</v>
      </c>
      <c r="E29" s="505">
        <v>11371</v>
      </c>
      <c r="F29" s="486">
        <v>44614</v>
      </c>
      <c r="G29" s="844">
        <v>0</v>
      </c>
      <c r="H29" s="332" t="s">
        <v>1596</v>
      </c>
      <c r="I29" s="29">
        <v>36775</v>
      </c>
      <c r="J29" s="458" t="s">
        <v>1602</v>
      </c>
      <c r="K29" s="299" t="s">
        <v>1601</v>
      </c>
      <c r="L29" s="16">
        <v>0</v>
      </c>
      <c r="M29" s="266">
        <v>0</v>
      </c>
      <c r="N29" s="16">
        <v>0</v>
      </c>
      <c r="O29" s="266">
        <v>0</v>
      </c>
      <c r="P29" s="16">
        <v>0</v>
      </c>
      <c r="Q29" s="266">
        <v>0</v>
      </c>
      <c r="R29" s="16">
        <v>0</v>
      </c>
      <c r="S29" s="189"/>
      <c r="T29" s="189"/>
      <c r="U29" s="189"/>
      <c r="V29" s="189"/>
      <c r="W29" s="189"/>
      <c r="X29" s="189"/>
      <c r="Y29" s="189"/>
      <c r="Z29" s="189"/>
      <c r="AA29" s="189"/>
      <c r="AB29" s="189"/>
      <c r="AC29" s="189"/>
      <c r="AD29" s="189"/>
      <c r="AE29" s="189"/>
      <c r="AF29" s="18"/>
      <c r="AG29" s="189"/>
      <c r="AH29" s="189"/>
      <c r="AI29" s="189"/>
      <c r="AJ29" s="189"/>
      <c r="AK29" s="189"/>
      <c r="AL29" s="189"/>
      <c r="AM29" s="189"/>
      <c r="AN29" s="189"/>
      <c r="AO29" s="189"/>
      <c r="AP29" s="189"/>
      <c r="AQ29" s="189"/>
      <c r="AR29" s="189"/>
      <c r="AS29" s="193"/>
      <c r="AT29" s="193"/>
      <c r="AU29" s="193"/>
      <c r="AV29" s="193"/>
      <c r="AW29" s="193"/>
      <c r="AX29" s="194"/>
      <c r="AY29" s="194"/>
      <c r="AZ29" s="194"/>
      <c r="BA29" s="194"/>
      <c r="BB29" s="194"/>
      <c r="BC29" s="194"/>
      <c r="BD29" s="20"/>
      <c r="BE29" s="20"/>
      <c r="BF29" s="20"/>
      <c r="BG29" s="20"/>
      <c r="BH29" s="20"/>
      <c r="BI29" s="20"/>
      <c r="BJ29" s="20"/>
      <c r="BK29" s="20"/>
      <c r="BL29" s="20"/>
      <c r="BM29" s="20"/>
      <c r="BN29" s="20"/>
      <c r="BO29" s="20"/>
      <c r="BP29" s="20"/>
      <c r="BQ29" s="20"/>
      <c r="BR29" s="20"/>
      <c r="BS29" s="15">
        <f t="shared" si="0"/>
        <v>0</v>
      </c>
      <c r="BT29" s="23"/>
      <c r="BU29" s="15">
        <f t="shared" si="1"/>
        <v>0</v>
      </c>
      <c r="BV29" s="23"/>
      <c r="BW29" s="15">
        <f t="shared" si="2"/>
        <v>0</v>
      </c>
      <c r="BX29" s="256"/>
      <c r="BY29" s="256"/>
      <c r="BZ29" s="256"/>
      <c r="CA29" s="256"/>
      <c r="CB29" s="256"/>
      <c r="CC29" s="256"/>
    </row>
    <row r="30" spans="1:81" customFormat="1" ht="21" customHeight="1">
      <c r="A30" s="42"/>
      <c r="B30" s="42"/>
      <c r="C30" s="40" t="s">
        <v>70</v>
      </c>
      <c r="D30" s="591" t="s">
        <v>1521</v>
      </c>
      <c r="E30" s="505">
        <v>11184</v>
      </c>
      <c r="F30" s="486">
        <v>44623</v>
      </c>
      <c r="G30" s="844">
        <v>0</v>
      </c>
      <c r="H30" s="332" t="s">
        <v>1596</v>
      </c>
      <c r="I30" s="29"/>
      <c r="J30" s="457" t="s">
        <v>1523</v>
      </c>
      <c r="K30" s="299" t="s">
        <v>1522</v>
      </c>
      <c r="L30" s="16">
        <v>0</v>
      </c>
      <c r="M30" s="266">
        <v>0</v>
      </c>
      <c r="N30" s="16">
        <v>0</v>
      </c>
      <c r="O30" s="266">
        <v>0</v>
      </c>
      <c r="P30" s="16">
        <v>0</v>
      </c>
      <c r="Q30" s="266">
        <v>0</v>
      </c>
      <c r="R30" s="16">
        <v>0</v>
      </c>
      <c r="S30" s="189"/>
      <c r="T30" s="189"/>
      <c r="U30" s="189"/>
      <c r="V30" s="189"/>
      <c r="W30" s="189"/>
      <c r="X30" s="189"/>
      <c r="Y30" s="189"/>
      <c r="Z30" s="189"/>
      <c r="AA30" s="189"/>
      <c r="AB30" s="189"/>
      <c r="AC30" s="189"/>
      <c r="AD30" s="189"/>
      <c r="AE30" s="189"/>
      <c r="AF30" s="18"/>
      <c r="AG30" s="189"/>
      <c r="AH30" s="189"/>
      <c r="AI30" s="189"/>
      <c r="AJ30" s="189"/>
      <c r="AK30" s="189"/>
      <c r="AL30" s="189"/>
      <c r="AM30" s="189"/>
      <c r="AN30" s="189"/>
      <c r="AO30" s="189"/>
      <c r="AP30" s="189"/>
      <c r="AQ30" s="189"/>
      <c r="AR30" s="189"/>
      <c r="AS30" s="193"/>
      <c r="AT30" s="193"/>
      <c r="AU30" s="193"/>
      <c r="AV30" s="193"/>
      <c r="AW30" s="193"/>
      <c r="AX30" s="194"/>
      <c r="AY30" s="194"/>
      <c r="AZ30" s="194"/>
      <c r="BA30" s="194"/>
      <c r="BB30" s="194"/>
      <c r="BC30" s="194"/>
      <c r="BD30" s="20"/>
      <c r="BE30" s="20"/>
      <c r="BF30" s="20"/>
      <c r="BG30" s="20"/>
      <c r="BH30" s="20"/>
      <c r="BI30" s="20"/>
      <c r="BJ30" s="20"/>
      <c r="BK30" s="20"/>
      <c r="BL30" s="20"/>
      <c r="BM30" s="20"/>
      <c r="BN30" s="20"/>
      <c r="BO30" s="20"/>
      <c r="BP30" s="20"/>
      <c r="BQ30" s="20"/>
      <c r="BR30" s="20"/>
      <c r="BS30" s="15">
        <f t="shared" si="0"/>
        <v>0</v>
      </c>
      <c r="BT30" s="23"/>
      <c r="BU30" s="15">
        <f t="shared" si="1"/>
        <v>0</v>
      </c>
      <c r="BV30" s="23"/>
      <c r="BW30" s="15">
        <f t="shared" si="2"/>
        <v>0</v>
      </c>
      <c r="BX30" s="256"/>
      <c r="BY30" s="256"/>
      <c r="BZ30" s="256"/>
      <c r="CA30" s="256"/>
      <c r="CB30" s="256"/>
      <c r="CC30" s="256"/>
    </row>
    <row r="31" spans="1:81" customFormat="1" ht="21" customHeight="1">
      <c r="A31" s="42"/>
      <c r="B31" s="42"/>
      <c r="C31" s="40" t="s">
        <v>72</v>
      </c>
      <c r="D31" s="36" t="s">
        <v>1818</v>
      </c>
      <c r="E31" s="505">
        <v>11319</v>
      </c>
      <c r="F31" s="488">
        <v>45196</v>
      </c>
      <c r="G31" s="844">
        <v>0</v>
      </c>
      <c r="H31" s="332" t="s">
        <v>1596</v>
      </c>
      <c r="I31" s="29">
        <v>15767</v>
      </c>
      <c r="J31" s="458" t="s">
        <v>1819</v>
      </c>
      <c r="K31" s="299" t="s">
        <v>1820</v>
      </c>
      <c r="L31" s="16">
        <v>0</v>
      </c>
      <c r="M31" s="266">
        <v>0</v>
      </c>
      <c r="N31" s="16">
        <v>0</v>
      </c>
      <c r="O31" s="266">
        <v>0</v>
      </c>
      <c r="P31" s="16">
        <v>0</v>
      </c>
      <c r="Q31" s="266">
        <v>0</v>
      </c>
      <c r="R31" s="16">
        <v>0</v>
      </c>
      <c r="S31" s="189"/>
      <c r="T31" s="189"/>
      <c r="U31" s="189"/>
      <c r="V31" s="189"/>
      <c r="W31" s="189"/>
      <c r="X31" s="189"/>
      <c r="Y31" s="189"/>
      <c r="Z31" s="189"/>
      <c r="AA31" s="189"/>
      <c r="AB31" s="189"/>
      <c r="AC31" s="189"/>
      <c r="AD31" s="189"/>
      <c r="AE31" s="189"/>
      <c r="AF31" s="18"/>
      <c r="AG31" s="189"/>
      <c r="AH31" s="189"/>
      <c r="AI31" s="189"/>
      <c r="AJ31" s="189"/>
      <c r="AK31" s="189"/>
      <c r="AL31" s="189"/>
      <c r="AM31" s="189"/>
      <c r="AN31" s="189"/>
      <c r="AO31" s="189"/>
      <c r="AP31" s="189"/>
      <c r="AQ31" s="189"/>
      <c r="AR31" s="189"/>
      <c r="AS31" s="193"/>
      <c r="AT31" s="193"/>
      <c r="AU31" s="193"/>
      <c r="AV31" s="193"/>
      <c r="AW31" s="193"/>
      <c r="AX31" s="194"/>
      <c r="AY31" s="194"/>
      <c r="AZ31" s="194"/>
      <c r="BA31" s="194"/>
      <c r="BB31" s="194"/>
      <c r="BC31" s="194"/>
      <c r="BD31" s="20"/>
      <c r="BE31" s="20"/>
      <c r="BF31" s="20"/>
      <c r="BG31" s="20"/>
      <c r="BH31" s="20"/>
      <c r="BI31" s="20"/>
      <c r="BJ31" s="20"/>
      <c r="BK31" s="20"/>
      <c r="BL31" s="20"/>
      <c r="BM31" s="20"/>
      <c r="BN31" s="20"/>
      <c r="BO31" s="20"/>
      <c r="BP31" s="20"/>
      <c r="BQ31" s="20"/>
      <c r="BR31" s="20"/>
      <c r="BS31" s="15">
        <f t="shared" si="0"/>
        <v>0</v>
      </c>
      <c r="BT31" s="23"/>
      <c r="BU31" s="15">
        <f t="shared" si="1"/>
        <v>0</v>
      </c>
      <c r="BV31" s="23"/>
      <c r="BW31" s="15">
        <f t="shared" si="2"/>
        <v>0</v>
      </c>
      <c r="BX31" s="256"/>
      <c r="BY31" s="256"/>
      <c r="BZ31" s="256"/>
      <c r="CA31" s="256"/>
      <c r="CB31" s="256"/>
      <c r="CC31" s="256"/>
    </row>
    <row r="32" spans="1:81" customFormat="1" ht="21" customHeight="1">
      <c r="A32" s="42"/>
      <c r="B32" s="42"/>
      <c r="C32" s="40" t="s">
        <v>74</v>
      </c>
      <c r="D32" s="36" t="s">
        <v>1848</v>
      </c>
      <c r="E32" s="505">
        <v>11585</v>
      </c>
      <c r="F32" s="489">
        <v>45495</v>
      </c>
      <c r="G32" s="844">
        <v>0</v>
      </c>
      <c r="H32" s="332" t="s">
        <v>1834</v>
      </c>
      <c r="I32" s="29">
        <v>45483</v>
      </c>
      <c r="J32" s="464" t="s">
        <v>1849</v>
      </c>
      <c r="K32" s="299" t="s">
        <v>1850</v>
      </c>
      <c r="L32" s="16">
        <v>0</v>
      </c>
      <c r="M32" s="266">
        <v>0</v>
      </c>
      <c r="N32" s="16">
        <v>0</v>
      </c>
      <c r="O32" s="266">
        <v>0</v>
      </c>
      <c r="P32" s="16">
        <v>0</v>
      </c>
      <c r="Q32" s="266">
        <v>0</v>
      </c>
      <c r="R32" s="16">
        <v>0</v>
      </c>
      <c r="S32" s="189"/>
      <c r="T32" s="189"/>
      <c r="U32" s="189"/>
      <c r="V32" s="189"/>
      <c r="W32" s="189"/>
      <c r="X32" s="189"/>
      <c r="Y32" s="189"/>
      <c r="Z32" s="189"/>
      <c r="AA32" s="189"/>
      <c r="AB32" s="189"/>
      <c r="AC32" s="189"/>
      <c r="AD32" s="189"/>
      <c r="AE32" s="189"/>
      <c r="AF32" s="18"/>
      <c r="AG32" s="189"/>
      <c r="AH32" s="189"/>
      <c r="AI32" s="189"/>
      <c r="AJ32" s="189"/>
      <c r="AK32" s="189"/>
      <c r="AL32" s="189"/>
      <c r="AM32" s="189"/>
      <c r="AN32" s="189"/>
      <c r="AO32" s="189"/>
      <c r="AP32" s="189"/>
      <c r="AQ32" s="189"/>
      <c r="AR32" s="189"/>
      <c r="AS32" s="193"/>
      <c r="AT32" s="193"/>
      <c r="AU32" s="193"/>
      <c r="AV32" s="193"/>
      <c r="AW32" s="193"/>
      <c r="AX32" s="194"/>
      <c r="AY32" s="194"/>
      <c r="AZ32" s="194"/>
      <c r="BA32" s="194"/>
      <c r="BB32" s="194"/>
      <c r="BC32" s="194"/>
      <c r="BD32" s="20"/>
      <c r="BE32" s="20"/>
      <c r="BF32" s="20"/>
      <c r="BG32" s="20"/>
      <c r="BH32" s="20"/>
      <c r="BI32" s="20"/>
      <c r="BJ32" s="20"/>
      <c r="BK32" s="20"/>
      <c r="BL32" s="20"/>
      <c r="BM32" s="20"/>
      <c r="BN32" s="20"/>
      <c r="BO32" s="20"/>
      <c r="BP32" s="20"/>
      <c r="BQ32" s="20"/>
      <c r="BR32" s="20"/>
      <c r="BS32" s="15">
        <f t="shared" si="0"/>
        <v>0</v>
      </c>
      <c r="BT32" s="23"/>
      <c r="BU32" s="15">
        <f t="shared" si="1"/>
        <v>0</v>
      </c>
      <c r="BV32" s="23"/>
      <c r="BW32" s="15">
        <f t="shared" si="2"/>
        <v>0</v>
      </c>
      <c r="BX32" s="256"/>
      <c r="BY32" s="256"/>
      <c r="BZ32" s="256"/>
      <c r="CA32" s="256"/>
      <c r="CB32" s="256"/>
      <c r="CC32" s="256"/>
    </row>
    <row r="33" spans="1:81" customFormat="1" ht="21" customHeight="1">
      <c r="A33" s="42"/>
      <c r="B33" s="42"/>
      <c r="C33" s="40" t="s">
        <v>75</v>
      </c>
      <c r="D33" s="36" t="s">
        <v>2291</v>
      </c>
      <c r="E33" s="505">
        <v>11773</v>
      </c>
      <c r="F33" s="489">
        <v>45758</v>
      </c>
      <c r="G33" s="844">
        <v>0</v>
      </c>
      <c r="H33" s="332" t="s">
        <v>1834</v>
      </c>
      <c r="I33" s="29"/>
      <c r="J33" s="464" t="s">
        <v>2287</v>
      </c>
      <c r="K33" s="299" t="s">
        <v>2288</v>
      </c>
      <c r="L33" s="16">
        <v>0</v>
      </c>
      <c r="M33" s="266">
        <v>0</v>
      </c>
      <c r="N33" s="16">
        <v>0</v>
      </c>
      <c r="O33" s="266">
        <v>0</v>
      </c>
      <c r="P33" s="16">
        <v>0</v>
      </c>
      <c r="Q33" s="266">
        <v>0</v>
      </c>
      <c r="R33" s="16">
        <v>0</v>
      </c>
      <c r="S33" s="189"/>
      <c r="T33" s="189"/>
      <c r="U33" s="189"/>
      <c r="V33" s="189"/>
      <c r="W33" s="189"/>
      <c r="X33" s="189"/>
      <c r="Y33" s="189"/>
      <c r="Z33" s="189"/>
      <c r="AA33" s="189"/>
      <c r="AB33" s="189"/>
      <c r="AC33" s="189"/>
      <c r="AD33" s="189"/>
      <c r="AE33" s="189"/>
      <c r="AF33" s="18"/>
      <c r="AG33" s="189"/>
      <c r="AH33" s="189"/>
      <c r="AI33" s="189"/>
      <c r="AJ33" s="189"/>
      <c r="AK33" s="189"/>
      <c r="AL33" s="189"/>
      <c r="AM33" s="189"/>
      <c r="AN33" s="189"/>
      <c r="AO33" s="189"/>
      <c r="AP33" s="189"/>
      <c r="AQ33" s="189"/>
      <c r="AR33" s="189"/>
      <c r="AS33" s="193"/>
      <c r="AT33" s="193"/>
      <c r="AU33" s="193"/>
      <c r="AV33" s="193"/>
      <c r="AW33" s="193"/>
      <c r="AX33" s="194"/>
      <c r="AY33" s="194"/>
      <c r="AZ33" s="194"/>
      <c r="BA33" s="194"/>
      <c r="BB33" s="194"/>
      <c r="BC33" s="194"/>
      <c r="BD33" s="20"/>
      <c r="BE33" s="20"/>
      <c r="BF33" s="20"/>
      <c r="BG33" s="20"/>
      <c r="BH33" s="20"/>
      <c r="BI33" s="20"/>
      <c r="BJ33" s="20"/>
      <c r="BK33" s="20"/>
      <c r="BL33" s="20"/>
      <c r="BM33" s="20"/>
      <c r="BN33" s="20"/>
      <c r="BO33" s="20"/>
      <c r="BP33" s="20"/>
      <c r="BQ33" s="20"/>
      <c r="BR33" s="20"/>
      <c r="BS33" s="15">
        <f t="shared" si="0"/>
        <v>0</v>
      </c>
      <c r="BT33" s="23"/>
      <c r="BU33" s="15">
        <f t="shared" si="1"/>
        <v>0</v>
      </c>
      <c r="BV33" s="23"/>
      <c r="BW33" s="15">
        <f t="shared" si="2"/>
        <v>0</v>
      </c>
      <c r="BX33" s="256"/>
      <c r="BY33" s="256"/>
      <c r="BZ33" s="256"/>
      <c r="CA33" s="256"/>
      <c r="CB33" s="256"/>
      <c r="CC33" s="256"/>
    </row>
    <row r="34" spans="1:81" customFormat="1" ht="21" customHeight="1">
      <c r="A34" s="42"/>
      <c r="B34" s="42"/>
      <c r="C34" s="40" t="s">
        <v>77</v>
      </c>
      <c r="D34" s="36" t="s">
        <v>246</v>
      </c>
      <c r="E34" s="505">
        <v>266</v>
      </c>
      <c r="F34" s="486">
        <v>41047</v>
      </c>
      <c r="G34" s="844">
        <v>0</v>
      </c>
      <c r="H34" s="332" t="s">
        <v>2327</v>
      </c>
      <c r="I34" s="29">
        <v>26378</v>
      </c>
      <c r="J34" s="457" t="s">
        <v>1385</v>
      </c>
      <c r="K34" s="299" t="s">
        <v>1384</v>
      </c>
      <c r="L34" s="16">
        <v>0</v>
      </c>
      <c r="M34" s="266">
        <v>0</v>
      </c>
      <c r="N34" s="16">
        <v>0</v>
      </c>
      <c r="O34" s="266">
        <v>0</v>
      </c>
      <c r="P34" s="16">
        <v>0</v>
      </c>
      <c r="Q34" s="266">
        <v>0</v>
      </c>
      <c r="R34" s="16">
        <v>0</v>
      </c>
      <c r="S34" s="189"/>
      <c r="T34" s="189"/>
      <c r="U34" s="189"/>
      <c r="V34" s="189"/>
      <c r="W34" s="189"/>
      <c r="X34" s="189"/>
      <c r="Y34" s="189"/>
      <c r="Z34" s="189"/>
      <c r="AA34" s="189"/>
      <c r="AB34" s="189"/>
      <c r="AC34" s="189"/>
      <c r="AD34" s="189"/>
      <c r="AE34" s="189"/>
      <c r="AF34" s="18"/>
      <c r="AG34" s="189"/>
      <c r="AH34" s="189"/>
      <c r="AI34" s="189"/>
      <c r="AJ34" s="189"/>
      <c r="AK34" s="189"/>
      <c r="AL34" s="189"/>
      <c r="AM34" s="189"/>
      <c r="AN34" s="189"/>
      <c r="AO34" s="189"/>
      <c r="AP34" s="189"/>
      <c r="AQ34" s="189"/>
      <c r="AR34" s="189"/>
      <c r="AS34" s="193"/>
      <c r="AT34" s="193"/>
      <c r="AU34" s="193"/>
      <c r="AV34" s="193"/>
      <c r="AW34" s="193"/>
      <c r="AX34" s="194"/>
      <c r="AY34" s="194"/>
      <c r="AZ34" s="194"/>
      <c r="BA34" s="194"/>
      <c r="BB34" s="194"/>
      <c r="BC34" s="194"/>
      <c r="BD34" s="20"/>
      <c r="BE34" s="20"/>
      <c r="BF34" s="20"/>
      <c r="BG34" s="20"/>
      <c r="BH34" s="20"/>
      <c r="BI34" s="20"/>
      <c r="BJ34" s="20"/>
      <c r="BK34" s="20"/>
      <c r="BL34" s="20"/>
      <c r="BM34" s="20"/>
      <c r="BN34" s="20"/>
      <c r="BO34" s="20"/>
      <c r="BP34" s="20"/>
      <c r="BQ34" s="20"/>
      <c r="BR34" s="20"/>
      <c r="BS34" s="15">
        <f t="shared" ref="BS34:BS35" si="3">COUNT(S34:AR34)</f>
        <v>0</v>
      </c>
      <c r="BT34" s="23"/>
      <c r="BU34" s="15">
        <f t="shared" ref="BU34:BU35" si="4">COUNT(AS34:BR34)</f>
        <v>0</v>
      </c>
      <c r="BV34" s="23"/>
      <c r="BW34" s="15">
        <f t="shared" ref="BW34:BW35" si="5">SUM(BS34,BU34)</f>
        <v>0</v>
      </c>
      <c r="BX34" s="256"/>
      <c r="BY34" s="256"/>
      <c r="BZ34" s="256"/>
      <c r="CA34" s="256"/>
      <c r="CB34" s="256"/>
      <c r="CC34" s="256"/>
    </row>
    <row r="35" spans="1:81" customFormat="1" ht="21" customHeight="1">
      <c r="A35" s="42"/>
      <c r="B35" s="42"/>
      <c r="C35" s="40" t="s">
        <v>79</v>
      </c>
      <c r="D35" s="795" t="s">
        <v>1871</v>
      </c>
      <c r="E35" s="796">
        <v>11328</v>
      </c>
      <c r="F35" s="873">
        <v>45062</v>
      </c>
      <c r="G35" s="844">
        <v>0</v>
      </c>
      <c r="H35" s="799" t="s">
        <v>2327</v>
      </c>
      <c r="I35" s="800">
        <v>17758</v>
      </c>
      <c r="J35" s="801" t="s">
        <v>1872</v>
      </c>
      <c r="K35" s="802" t="s">
        <v>1873</v>
      </c>
      <c r="L35" s="16">
        <v>0</v>
      </c>
      <c r="M35" s="266">
        <v>0</v>
      </c>
      <c r="N35" s="16">
        <v>0</v>
      </c>
      <c r="O35" s="266">
        <v>0</v>
      </c>
      <c r="P35" s="16">
        <v>0</v>
      </c>
      <c r="Q35" s="266">
        <v>0</v>
      </c>
      <c r="R35" s="16">
        <v>0</v>
      </c>
      <c r="S35" s="189"/>
      <c r="T35" s="189"/>
      <c r="U35" s="189"/>
      <c r="V35" s="189"/>
      <c r="W35" s="189"/>
      <c r="X35" s="189"/>
      <c r="Y35" s="189"/>
      <c r="Z35" s="189"/>
      <c r="AA35" s="189"/>
      <c r="AB35" s="189"/>
      <c r="AC35" s="189"/>
      <c r="AD35" s="189"/>
      <c r="AE35" s="189"/>
      <c r="AF35" s="18"/>
      <c r="AG35" s="189"/>
      <c r="AH35" s="189"/>
      <c r="AI35" s="189"/>
      <c r="AJ35" s="189"/>
      <c r="AK35" s="189"/>
      <c r="AL35" s="189"/>
      <c r="AM35" s="189"/>
      <c r="AN35" s="189"/>
      <c r="AO35" s="189"/>
      <c r="AP35" s="189"/>
      <c r="AQ35" s="189"/>
      <c r="AR35" s="189"/>
      <c r="AS35" s="193"/>
      <c r="AT35" s="193"/>
      <c r="AU35" s="193"/>
      <c r="AV35" s="193"/>
      <c r="AW35" s="193"/>
      <c r="AX35" s="194"/>
      <c r="AY35" s="194"/>
      <c r="AZ35" s="194"/>
      <c r="BA35" s="194"/>
      <c r="BB35" s="194"/>
      <c r="BC35" s="194"/>
      <c r="BD35" s="20"/>
      <c r="BE35" s="20"/>
      <c r="BF35" s="20"/>
      <c r="BG35" s="20"/>
      <c r="BH35" s="20"/>
      <c r="BI35" s="20"/>
      <c r="BJ35" s="20"/>
      <c r="BK35" s="20"/>
      <c r="BL35" s="20"/>
      <c r="BM35" s="20"/>
      <c r="BN35" s="20"/>
      <c r="BO35" s="20"/>
      <c r="BP35" s="20"/>
      <c r="BQ35" s="20"/>
      <c r="BR35" s="20"/>
      <c r="BS35" s="15">
        <f t="shared" si="3"/>
        <v>0</v>
      </c>
      <c r="BT35" s="23"/>
      <c r="BU35" s="15">
        <f t="shared" si="4"/>
        <v>0</v>
      </c>
      <c r="BV35" s="23"/>
      <c r="BW35" s="15">
        <f t="shared" si="5"/>
        <v>0</v>
      </c>
      <c r="BX35" s="256"/>
      <c r="BY35" s="256"/>
      <c r="BZ35" s="256"/>
      <c r="CA35" s="256"/>
      <c r="CB35" s="256"/>
      <c r="CC35" s="256"/>
    </row>
    <row r="36" spans="1:81" customFormat="1" ht="21" customHeight="1">
      <c r="A36" s="42"/>
      <c r="B36" s="42"/>
      <c r="C36" s="40" t="s">
        <v>80</v>
      </c>
      <c r="D36" s="591" t="s">
        <v>280</v>
      </c>
      <c r="E36" s="505">
        <v>9944</v>
      </c>
      <c r="F36" s="485">
        <v>38651</v>
      </c>
      <c r="G36" s="844">
        <v>0</v>
      </c>
      <c r="H36" s="332" t="s">
        <v>2327</v>
      </c>
      <c r="I36" s="29">
        <v>35828</v>
      </c>
      <c r="J36" s="457" t="s">
        <v>744</v>
      </c>
      <c r="K36" s="299" t="s">
        <v>743</v>
      </c>
      <c r="L36" s="16">
        <v>0</v>
      </c>
      <c r="M36" s="266">
        <v>0</v>
      </c>
      <c r="N36" s="16">
        <v>0</v>
      </c>
      <c r="O36" s="266">
        <v>0</v>
      </c>
      <c r="P36" s="16">
        <v>0</v>
      </c>
      <c r="Q36" s="266">
        <v>0</v>
      </c>
      <c r="R36" s="16">
        <v>0</v>
      </c>
      <c r="S36" s="189"/>
      <c r="T36" s="189"/>
      <c r="U36" s="189"/>
      <c r="V36" s="189"/>
      <c r="W36" s="189"/>
      <c r="X36" s="189"/>
      <c r="Y36" s="189"/>
      <c r="Z36" s="189"/>
      <c r="AA36" s="189"/>
      <c r="AB36" s="189"/>
      <c r="AC36" s="189"/>
      <c r="AD36" s="189"/>
      <c r="AE36" s="189"/>
      <c r="AF36" s="18"/>
      <c r="AG36" s="189"/>
      <c r="AH36" s="189"/>
      <c r="AI36" s="189"/>
      <c r="AJ36" s="189"/>
      <c r="AK36" s="189"/>
      <c r="AL36" s="189"/>
      <c r="AM36" s="189"/>
      <c r="AN36" s="189"/>
      <c r="AO36" s="189"/>
      <c r="AP36" s="189"/>
      <c r="AQ36" s="189"/>
      <c r="AR36" s="189"/>
      <c r="AS36" s="193"/>
      <c r="AT36" s="193"/>
      <c r="AU36" s="193"/>
      <c r="AV36" s="193"/>
      <c r="AW36" s="193"/>
      <c r="AX36" s="194"/>
      <c r="AY36" s="194"/>
      <c r="AZ36" s="194"/>
      <c r="BA36" s="194"/>
      <c r="BB36" s="194"/>
      <c r="BC36" s="194"/>
      <c r="BD36" s="20"/>
      <c r="BE36" s="20"/>
      <c r="BF36" s="20"/>
      <c r="BG36" s="20"/>
      <c r="BH36" s="20"/>
      <c r="BI36" s="20"/>
      <c r="BJ36" s="20"/>
      <c r="BK36" s="20"/>
      <c r="BL36" s="20"/>
      <c r="BM36" s="20"/>
      <c r="BN36" s="20"/>
      <c r="BO36" s="20"/>
      <c r="BP36" s="20"/>
      <c r="BQ36" s="20"/>
      <c r="BR36" s="20"/>
      <c r="BS36" s="15">
        <f t="shared" si="0"/>
        <v>0</v>
      </c>
      <c r="BT36" s="23"/>
      <c r="BU36" s="15">
        <f t="shared" si="1"/>
        <v>0</v>
      </c>
      <c r="BV36" s="23"/>
      <c r="BW36" s="15">
        <f t="shared" si="2"/>
        <v>0</v>
      </c>
      <c r="BX36" s="256"/>
      <c r="BY36" s="256"/>
      <c r="BZ36" s="256"/>
      <c r="CA36" s="256"/>
      <c r="CB36" s="256"/>
      <c r="CC36" s="256"/>
    </row>
    <row r="37" spans="1:81" s="159" customFormat="1" ht="33.75" customHeight="1">
      <c r="A37" s="60"/>
      <c r="B37" s="60"/>
      <c r="C37" s="60"/>
      <c r="D37" s="224"/>
      <c r="E37" s="517"/>
      <c r="F37" s="490"/>
      <c r="G37" s="573"/>
      <c r="H37" s="37"/>
      <c r="I37" s="37"/>
      <c r="J37" s="4"/>
      <c r="K37" s="37"/>
      <c r="L37" s="283"/>
      <c r="M37" s="283"/>
      <c r="N37" s="283"/>
      <c r="O37" s="283"/>
      <c r="P37" s="283"/>
      <c r="Q37" s="283"/>
      <c r="R37" s="283"/>
      <c r="S37" s="338" t="s">
        <v>841</v>
      </c>
      <c r="T37" s="340"/>
      <c r="U37" s="340"/>
      <c r="V37" s="342"/>
      <c r="W37" s="340" t="s">
        <v>1</v>
      </c>
      <c r="X37" s="346"/>
      <c r="Y37" s="340"/>
      <c r="Z37" s="342"/>
      <c r="AA37" s="340" t="s">
        <v>842</v>
      </c>
      <c r="AB37" s="340"/>
      <c r="AC37" s="340"/>
      <c r="AD37" s="340"/>
      <c r="AE37" s="342"/>
      <c r="AF37" s="340" t="s">
        <v>843</v>
      </c>
      <c r="AG37" s="340"/>
      <c r="AH37" s="340"/>
      <c r="AI37" s="342"/>
      <c r="AJ37" s="340" t="s">
        <v>4</v>
      </c>
      <c r="AK37" s="346"/>
      <c r="AL37" s="346"/>
      <c r="AM37" s="342"/>
      <c r="AN37" s="340" t="s">
        <v>5</v>
      </c>
      <c r="AO37" s="340"/>
      <c r="AP37" s="346"/>
      <c r="AQ37" s="340"/>
      <c r="AR37" s="342"/>
      <c r="AS37" s="340" t="s">
        <v>844</v>
      </c>
      <c r="AT37" s="340"/>
      <c r="AU37" s="340"/>
      <c r="AV37" s="342"/>
      <c r="AW37" s="340" t="s">
        <v>287</v>
      </c>
      <c r="AX37" s="346"/>
      <c r="AY37" s="903"/>
      <c r="AZ37" s="346"/>
      <c r="BA37" s="345"/>
      <c r="BB37" s="340" t="s">
        <v>8</v>
      </c>
      <c r="BC37" s="340"/>
      <c r="BD37" s="340"/>
      <c r="BE37" s="342"/>
      <c r="BF37" s="340" t="s">
        <v>288</v>
      </c>
      <c r="BG37" s="340"/>
      <c r="BH37" s="340"/>
      <c r="BI37" s="342"/>
      <c r="BJ37" s="340" t="s">
        <v>289</v>
      </c>
      <c r="BK37" s="346"/>
      <c r="BL37" s="340"/>
      <c r="BM37" s="901"/>
      <c r="BN37" s="342"/>
      <c r="BO37" s="340" t="s">
        <v>10</v>
      </c>
      <c r="BP37" s="340"/>
      <c r="BQ37" s="340"/>
      <c r="BR37" s="342"/>
      <c r="BS37" s="10"/>
      <c r="BT37" s="60"/>
      <c r="BU37" s="176"/>
      <c r="BV37" s="60"/>
      <c r="BW37" s="176"/>
    </row>
    <row r="38" spans="1:81" s="514" customFormat="1" ht="33.75" customHeight="1">
      <c r="A38" s="636" t="s">
        <v>301</v>
      </c>
      <c r="B38" s="636" t="s">
        <v>1604</v>
      </c>
      <c r="C38" s="535" t="s">
        <v>12</v>
      </c>
      <c r="D38" s="636" t="s">
        <v>13</v>
      </c>
      <c r="E38" s="634" t="s">
        <v>1668</v>
      </c>
      <c r="F38" s="637" t="s">
        <v>14</v>
      </c>
      <c r="G38" s="634" t="s">
        <v>2283</v>
      </c>
      <c r="H38" s="637" t="s">
        <v>1614</v>
      </c>
      <c r="I38" s="637" t="s">
        <v>1615</v>
      </c>
      <c r="J38" s="634" t="s">
        <v>299</v>
      </c>
      <c r="K38" s="637" t="s">
        <v>298</v>
      </c>
      <c r="L38" s="508" t="s">
        <v>1355</v>
      </c>
      <c r="M38" s="511" t="s">
        <v>1554</v>
      </c>
      <c r="N38" s="508" t="s">
        <v>1555</v>
      </c>
      <c r="O38" s="511" t="s">
        <v>1764</v>
      </c>
      <c r="P38" s="508" t="s">
        <v>1765</v>
      </c>
      <c r="Q38" s="511" t="s">
        <v>2282</v>
      </c>
      <c r="R38" s="508" t="s">
        <v>2283</v>
      </c>
      <c r="S38" s="512">
        <v>5</v>
      </c>
      <c r="T38" s="512">
        <v>12</v>
      </c>
      <c r="U38" s="512">
        <v>19</v>
      </c>
      <c r="V38" s="512">
        <v>26</v>
      </c>
      <c r="W38" s="512">
        <v>2</v>
      </c>
      <c r="X38" s="512">
        <v>9</v>
      </c>
      <c r="Y38" s="512">
        <v>16</v>
      </c>
      <c r="Z38" s="512">
        <v>23</v>
      </c>
      <c r="AA38" s="512">
        <v>2</v>
      </c>
      <c r="AB38" s="512">
        <v>9</v>
      </c>
      <c r="AC38" s="512">
        <v>16</v>
      </c>
      <c r="AD38" s="512">
        <v>23</v>
      </c>
      <c r="AE38" s="512">
        <v>30</v>
      </c>
      <c r="AF38" s="681">
        <v>6</v>
      </c>
      <c r="AG38" s="512">
        <v>13</v>
      </c>
      <c r="AH38" s="512">
        <v>20</v>
      </c>
      <c r="AI38" s="512">
        <v>27</v>
      </c>
      <c r="AJ38" s="512">
        <v>4</v>
      </c>
      <c r="AK38" s="512">
        <v>11</v>
      </c>
      <c r="AL38" s="512">
        <v>18</v>
      </c>
      <c r="AM38" s="512">
        <v>25</v>
      </c>
      <c r="AN38" s="512">
        <v>1</v>
      </c>
      <c r="AO38" s="512">
        <v>8</v>
      </c>
      <c r="AP38" s="512">
        <v>15</v>
      </c>
      <c r="AQ38" s="512">
        <v>22</v>
      </c>
      <c r="AR38" s="512">
        <v>29</v>
      </c>
      <c r="AS38" s="512">
        <v>6</v>
      </c>
      <c r="AT38" s="512">
        <v>13</v>
      </c>
      <c r="AU38" s="512">
        <v>20</v>
      </c>
      <c r="AV38" s="512">
        <v>27</v>
      </c>
      <c r="AW38" s="512">
        <v>3</v>
      </c>
      <c r="AX38" s="512">
        <v>10</v>
      </c>
      <c r="AY38" s="512">
        <v>17</v>
      </c>
      <c r="AZ38" s="512">
        <v>24</v>
      </c>
      <c r="BA38" s="512">
        <v>31</v>
      </c>
      <c r="BB38" s="512">
        <v>7</v>
      </c>
      <c r="BC38" s="512">
        <v>14</v>
      </c>
      <c r="BD38" s="512">
        <v>21</v>
      </c>
      <c r="BE38" s="512">
        <v>28</v>
      </c>
      <c r="BF38" s="512">
        <v>5</v>
      </c>
      <c r="BG38" s="512">
        <v>12</v>
      </c>
      <c r="BH38" s="512">
        <v>19</v>
      </c>
      <c r="BI38" s="512">
        <v>26</v>
      </c>
      <c r="BJ38" s="512">
        <v>2</v>
      </c>
      <c r="BK38" s="512">
        <v>9</v>
      </c>
      <c r="BL38" s="512">
        <v>16</v>
      </c>
      <c r="BM38" s="512">
        <v>23</v>
      </c>
      <c r="BN38" s="512">
        <v>30</v>
      </c>
      <c r="BO38" s="512">
        <v>7</v>
      </c>
      <c r="BP38" s="512">
        <v>14</v>
      </c>
      <c r="BQ38" s="512">
        <v>21</v>
      </c>
      <c r="BR38" s="512">
        <v>28</v>
      </c>
      <c r="BS38" s="501" t="s">
        <v>877</v>
      </c>
      <c r="BT38" s="502"/>
      <c r="BU38" s="501" t="s">
        <v>878</v>
      </c>
      <c r="BV38" s="177"/>
      <c r="BW38" s="501" t="s">
        <v>1671</v>
      </c>
    </row>
    <row r="39" spans="1:81" s="256" customFormat="1" ht="21" customHeight="1">
      <c r="A39" s="15"/>
      <c r="B39" s="15"/>
      <c r="C39" s="40" t="s">
        <v>16</v>
      </c>
      <c r="D39" s="36" t="s">
        <v>1842</v>
      </c>
      <c r="E39" s="505">
        <v>242</v>
      </c>
      <c r="F39" s="485">
        <v>31796</v>
      </c>
      <c r="G39" s="844">
        <v>52</v>
      </c>
      <c r="H39" s="299" t="s">
        <v>1834</v>
      </c>
      <c r="I39" s="29">
        <v>26632</v>
      </c>
      <c r="J39" s="458" t="s">
        <v>1843</v>
      </c>
      <c r="K39" s="299" t="s">
        <v>1844</v>
      </c>
      <c r="L39" s="16">
        <v>0</v>
      </c>
      <c r="M39" s="266">
        <v>0</v>
      </c>
      <c r="N39" s="16">
        <v>0</v>
      </c>
      <c r="O39" s="266">
        <v>6</v>
      </c>
      <c r="P39" s="16">
        <v>6</v>
      </c>
      <c r="Q39" s="266">
        <v>46</v>
      </c>
      <c r="R39" s="16">
        <v>52</v>
      </c>
      <c r="S39" s="18"/>
      <c r="T39" s="18">
        <v>35</v>
      </c>
      <c r="U39" s="18">
        <v>35</v>
      </c>
      <c r="V39" s="18">
        <v>35</v>
      </c>
      <c r="W39" s="18">
        <v>35</v>
      </c>
      <c r="X39" s="18">
        <v>35</v>
      </c>
      <c r="Y39" s="18">
        <v>35</v>
      </c>
      <c r="Z39" s="18">
        <v>35</v>
      </c>
      <c r="AA39" s="18">
        <v>35</v>
      </c>
      <c r="AB39" s="18">
        <v>35</v>
      </c>
      <c r="AC39" s="18">
        <v>35</v>
      </c>
      <c r="AD39" s="18">
        <v>35</v>
      </c>
      <c r="AE39" s="18">
        <v>35</v>
      </c>
      <c r="AF39" s="18"/>
      <c r="AG39" s="18">
        <v>35</v>
      </c>
      <c r="AH39" s="18">
        <v>35</v>
      </c>
      <c r="AI39" s="18">
        <v>35</v>
      </c>
      <c r="AJ39" s="18">
        <v>35</v>
      </c>
      <c r="AK39" s="18">
        <v>35</v>
      </c>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ref="BS39:BS42" si="6">COUNT(S39:AR39)</f>
        <v>17</v>
      </c>
      <c r="BT39" s="23"/>
      <c r="BU39" s="15">
        <f t="shared" ref="BU39:BU42" si="7">COUNT(AS39:BR39)</f>
        <v>0</v>
      </c>
      <c r="BV39" s="23"/>
      <c r="BW39" s="15">
        <f t="shared" ref="BW39:BW42" si="8">SUM(BS39,BU39)</f>
        <v>17</v>
      </c>
    </row>
    <row r="40" spans="1:81" s="256" customFormat="1" ht="21" customHeight="1">
      <c r="A40" s="15"/>
      <c r="B40" s="15"/>
      <c r="C40" s="40" t="s">
        <v>17</v>
      </c>
      <c r="D40" s="36" t="s">
        <v>26</v>
      </c>
      <c r="E40" s="505">
        <v>455</v>
      </c>
      <c r="F40" s="485">
        <v>35831</v>
      </c>
      <c r="G40" s="844">
        <v>0</v>
      </c>
      <c r="H40" s="299" t="s">
        <v>1834</v>
      </c>
      <c r="I40" s="29"/>
      <c r="J40" s="458" t="s">
        <v>771</v>
      </c>
      <c r="K40" s="299" t="s">
        <v>770</v>
      </c>
      <c r="L40" s="16">
        <v>0</v>
      </c>
      <c r="M40" s="266">
        <v>0</v>
      </c>
      <c r="N40" s="16">
        <v>0</v>
      </c>
      <c r="O40" s="266">
        <v>0</v>
      </c>
      <c r="P40" s="16">
        <v>0</v>
      </c>
      <c r="Q40" s="266">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6"/>
        <v>0</v>
      </c>
      <c r="BT40" s="23"/>
      <c r="BU40" s="15">
        <f t="shared" si="7"/>
        <v>0</v>
      </c>
      <c r="BV40" s="23"/>
      <c r="BW40" s="15">
        <f t="shared" si="8"/>
        <v>0</v>
      </c>
    </row>
    <row r="41" spans="1:81" s="256" customFormat="1" ht="21" customHeight="1">
      <c r="A41" s="15"/>
      <c r="B41" s="15"/>
      <c r="C41" s="40" t="s">
        <v>19</v>
      </c>
      <c r="D41" s="137" t="s">
        <v>2190</v>
      </c>
      <c r="E41" s="505">
        <v>11686</v>
      </c>
      <c r="F41" s="487">
        <v>43703</v>
      </c>
      <c r="G41" s="844">
        <v>0</v>
      </c>
      <c r="H41" s="299" t="s">
        <v>1834</v>
      </c>
      <c r="I41" s="26">
        <v>43705</v>
      </c>
      <c r="J41" s="458" t="s">
        <v>2191</v>
      </c>
      <c r="K41" s="136" t="s">
        <v>2192</v>
      </c>
      <c r="L41" s="16">
        <v>0</v>
      </c>
      <c r="M41" s="266">
        <v>0</v>
      </c>
      <c r="N41" s="16">
        <v>0</v>
      </c>
      <c r="O41" s="266">
        <v>0</v>
      </c>
      <c r="P41" s="16">
        <v>0</v>
      </c>
      <c r="Q41" s="266">
        <v>0</v>
      </c>
      <c r="R41" s="16">
        <v>0</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ref="BS41" si="9">COUNT(S41:AR41)</f>
        <v>0</v>
      </c>
      <c r="BT41" s="23"/>
      <c r="BU41" s="15">
        <f t="shared" ref="BU41" si="10">COUNT(AS41:BR41)</f>
        <v>0</v>
      </c>
      <c r="BV41" s="23"/>
      <c r="BW41" s="15">
        <f t="shared" ref="BW41" si="11">SUM(BS41,BU41)</f>
        <v>0</v>
      </c>
    </row>
    <row r="42" spans="1:81" s="256" customFormat="1" ht="21" customHeight="1">
      <c r="A42" s="15"/>
      <c r="B42" s="15"/>
      <c r="C42" s="40" t="s">
        <v>21</v>
      </c>
      <c r="D42" s="795" t="s">
        <v>2438</v>
      </c>
      <c r="E42" s="796">
        <v>11866</v>
      </c>
      <c r="F42" s="962">
        <v>45778</v>
      </c>
      <c r="G42" s="844">
        <v>0</v>
      </c>
      <c r="H42" s="799" t="s">
        <v>2327</v>
      </c>
      <c r="I42" s="1016"/>
      <c r="J42" s="1010" t="s">
        <v>2441</v>
      </c>
      <c r="K42" s="1011" t="s">
        <v>2439</v>
      </c>
      <c r="L42" s="16">
        <v>0</v>
      </c>
      <c r="M42" s="266">
        <v>0</v>
      </c>
      <c r="N42" s="16">
        <v>0</v>
      </c>
      <c r="O42" s="266">
        <v>0</v>
      </c>
      <c r="P42" s="16">
        <v>0</v>
      </c>
      <c r="Q42" s="266">
        <v>0</v>
      </c>
      <c r="R42" s="16">
        <v>0</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6"/>
        <v>0</v>
      </c>
      <c r="BT42" s="23"/>
      <c r="BU42" s="15">
        <f t="shared" si="7"/>
        <v>0</v>
      </c>
      <c r="BV42" s="23"/>
      <c r="BW42" s="15">
        <f t="shared" si="8"/>
        <v>0</v>
      </c>
    </row>
    <row r="43" spans="1:81" s="159" customFormat="1" ht="33.75" customHeight="1">
      <c r="A43" s="60"/>
      <c r="B43" s="60"/>
      <c r="C43" s="60"/>
      <c r="D43" s="224"/>
      <c r="E43" s="517"/>
      <c r="F43" s="490"/>
      <c r="G43" s="573"/>
      <c r="H43" s="37"/>
      <c r="I43" s="37"/>
      <c r="J43" s="4"/>
      <c r="K43" s="37"/>
      <c r="L43" s="283"/>
      <c r="M43" s="283"/>
      <c r="N43" s="283"/>
      <c r="O43" s="283"/>
      <c r="P43" s="283"/>
      <c r="Q43" s="283"/>
      <c r="R43" s="283"/>
      <c r="S43" s="338" t="s">
        <v>841</v>
      </c>
      <c r="T43" s="340"/>
      <c r="U43" s="340"/>
      <c r="V43" s="342"/>
      <c r="W43" s="340" t="s">
        <v>1</v>
      </c>
      <c r="X43" s="346"/>
      <c r="Y43" s="340"/>
      <c r="Z43" s="342"/>
      <c r="AA43" s="340" t="s">
        <v>842</v>
      </c>
      <c r="AB43" s="340"/>
      <c r="AC43" s="340"/>
      <c r="AD43" s="340"/>
      <c r="AE43" s="342"/>
      <c r="AF43" s="340" t="s">
        <v>843</v>
      </c>
      <c r="AG43" s="340"/>
      <c r="AH43" s="340"/>
      <c r="AI43" s="342"/>
      <c r="AJ43" s="340" t="s">
        <v>4</v>
      </c>
      <c r="AK43" s="346"/>
      <c r="AL43" s="346"/>
      <c r="AM43" s="342"/>
      <c r="AN43" s="340" t="s">
        <v>5</v>
      </c>
      <c r="AO43" s="340"/>
      <c r="AP43" s="346"/>
      <c r="AQ43" s="340"/>
      <c r="AR43" s="342"/>
      <c r="AS43" s="340" t="s">
        <v>844</v>
      </c>
      <c r="AT43" s="340"/>
      <c r="AU43" s="340"/>
      <c r="AV43" s="342"/>
      <c r="AW43" s="340" t="s">
        <v>287</v>
      </c>
      <c r="AX43" s="346"/>
      <c r="AY43" s="903"/>
      <c r="AZ43" s="346"/>
      <c r="BA43" s="345"/>
      <c r="BB43" s="340" t="s">
        <v>8</v>
      </c>
      <c r="BC43" s="340"/>
      <c r="BD43" s="340"/>
      <c r="BE43" s="342"/>
      <c r="BF43" s="340" t="s">
        <v>288</v>
      </c>
      <c r="BG43" s="340"/>
      <c r="BH43" s="340"/>
      <c r="BI43" s="342"/>
      <c r="BJ43" s="340" t="s">
        <v>289</v>
      </c>
      <c r="BK43" s="346"/>
      <c r="BL43" s="340"/>
      <c r="BM43" s="901"/>
      <c r="BN43" s="342"/>
      <c r="BO43" s="340" t="s">
        <v>10</v>
      </c>
      <c r="BP43" s="340"/>
      <c r="BQ43" s="340"/>
      <c r="BR43" s="342"/>
      <c r="BS43" s="10"/>
      <c r="BT43" s="60"/>
      <c r="BU43" s="176"/>
      <c r="BV43" s="60"/>
      <c r="BW43" s="176"/>
    </row>
    <row r="44" spans="1:81" s="514" customFormat="1" ht="33.75" customHeight="1">
      <c r="A44" s="636" t="s">
        <v>301</v>
      </c>
      <c r="B44" s="636" t="s">
        <v>1604</v>
      </c>
      <c r="C44" s="535" t="s">
        <v>12</v>
      </c>
      <c r="D44" s="636" t="s">
        <v>266</v>
      </c>
      <c r="E44" s="634" t="s">
        <v>1668</v>
      </c>
      <c r="F44" s="637" t="s">
        <v>14</v>
      </c>
      <c r="G44" s="634" t="s">
        <v>2283</v>
      </c>
      <c r="H44" s="637" t="s">
        <v>1614</v>
      </c>
      <c r="I44" s="637" t="s">
        <v>1615</v>
      </c>
      <c r="J44" s="634" t="s">
        <v>299</v>
      </c>
      <c r="K44" s="637" t="s">
        <v>298</v>
      </c>
      <c r="L44" s="508" t="s">
        <v>1355</v>
      </c>
      <c r="M44" s="511" t="s">
        <v>1554</v>
      </c>
      <c r="N44" s="508" t="s">
        <v>1555</v>
      </c>
      <c r="O44" s="511" t="s">
        <v>1764</v>
      </c>
      <c r="P44" s="508" t="s">
        <v>1765</v>
      </c>
      <c r="Q44" s="511" t="s">
        <v>2282</v>
      </c>
      <c r="R44" s="508" t="s">
        <v>2283</v>
      </c>
      <c r="S44" s="512">
        <v>5</v>
      </c>
      <c r="T44" s="512">
        <v>12</v>
      </c>
      <c r="U44" s="512">
        <v>19</v>
      </c>
      <c r="V44" s="512">
        <v>26</v>
      </c>
      <c r="W44" s="512">
        <v>2</v>
      </c>
      <c r="X44" s="512">
        <v>9</v>
      </c>
      <c r="Y44" s="512">
        <v>16</v>
      </c>
      <c r="Z44" s="512">
        <v>23</v>
      </c>
      <c r="AA44" s="512">
        <v>2</v>
      </c>
      <c r="AB44" s="512">
        <v>9</v>
      </c>
      <c r="AC44" s="512">
        <v>16</v>
      </c>
      <c r="AD44" s="512">
        <v>23</v>
      </c>
      <c r="AE44" s="512">
        <v>30</v>
      </c>
      <c r="AF44" s="681">
        <v>6</v>
      </c>
      <c r="AG44" s="512">
        <v>13</v>
      </c>
      <c r="AH44" s="512">
        <v>20</v>
      </c>
      <c r="AI44" s="512">
        <v>27</v>
      </c>
      <c r="AJ44" s="512">
        <v>4</v>
      </c>
      <c r="AK44" s="512">
        <v>11</v>
      </c>
      <c r="AL44" s="512">
        <v>18</v>
      </c>
      <c r="AM44" s="512">
        <v>25</v>
      </c>
      <c r="AN44" s="512">
        <v>1</v>
      </c>
      <c r="AO44" s="512">
        <v>8</v>
      </c>
      <c r="AP44" s="512">
        <v>15</v>
      </c>
      <c r="AQ44" s="512">
        <v>22</v>
      </c>
      <c r="AR44" s="512">
        <v>29</v>
      </c>
      <c r="AS44" s="512">
        <v>6</v>
      </c>
      <c r="AT44" s="512">
        <v>13</v>
      </c>
      <c r="AU44" s="512">
        <v>20</v>
      </c>
      <c r="AV44" s="512">
        <v>27</v>
      </c>
      <c r="AW44" s="512">
        <v>3</v>
      </c>
      <c r="AX44" s="512">
        <v>10</v>
      </c>
      <c r="AY44" s="512">
        <v>17</v>
      </c>
      <c r="AZ44" s="512">
        <v>24</v>
      </c>
      <c r="BA44" s="512">
        <v>31</v>
      </c>
      <c r="BB44" s="512">
        <v>7</v>
      </c>
      <c r="BC44" s="512">
        <v>14</v>
      </c>
      <c r="BD44" s="512">
        <v>21</v>
      </c>
      <c r="BE44" s="512">
        <v>28</v>
      </c>
      <c r="BF44" s="512">
        <v>5</v>
      </c>
      <c r="BG44" s="512">
        <v>12</v>
      </c>
      <c r="BH44" s="512">
        <v>19</v>
      </c>
      <c r="BI44" s="512">
        <v>26</v>
      </c>
      <c r="BJ44" s="512">
        <v>2</v>
      </c>
      <c r="BK44" s="512">
        <v>9</v>
      </c>
      <c r="BL44" s="512">
        <v>16</v>
      </c>
      <c r="BM44" s="512">
        <v>23</v>
      </c>
      <c r="BN44" s="512">
        <v>30</v>
      </c>
      <c r="BO44" s="512">
        <v>7</v>
      </c>
      <c r="BP44" s="512">
        <v>14</v>
      </c>
      <c r="BQ44" s="512">
        <v>21</v>
      </c>
      <c r="BR44" s="512">
        <v>28</v>
      </c>
      <c r="BS44" s="501" t="s">
        <v>877</v>
      </c>
      <c r="BT44" s="502"/>
      <c r="BU44" s="501" t="s">
        <v>878</v>
      </c>
      <c r="BV44" s="177"/>
      <c r="BW44" s="501" t="s">
        <v>1671</v>
      </c>
    </row>
    <row r="45" spans="1:81" s="159" customFormat="1" ht="21" customHeight="1">
      <c r="A45" s="288"/>
      <c r="B45" s="288"/>
      <c r="C45" s="306" t="s">
        <v>16</v>
      </c>
      <c r="D45" s="594" t="s">
        <v>1639</v>
      </c>
      <c r="E45" s="505">
        <v>263</v>
      </c>
      <c r="F45" s="485">
        <v>38610</v>
      </c>
      <c r="G45" s="844">
        <v>144</v>
      </c>
      <c r="H45" s="156">
        <v>2019</v>
      </c>
      <c r="I45" s="26">
        <v>38637</v>
      </c>
      <c r="J45" s="458" t="s">
        <v>809</v>
      </c>
      <c r="K45" s="411" t="s">
        <v>1650</v>
      </c>
      <c r="L45" s="16">
        <v>86</v>
      </c>
      <c r="M45" s="266">
        <v>22</v>
      </c>
      <c r="N45" s="16">
        <v>108</v>
      </c>
      <c r="O45" s="266">
        <v>21</v>
      </c>
      <c r="P45" s="16">
        <v>129</v>
      </c>
      <c r="Q45" s="266">
        <v>15</v>
      </c>
      <c r="R45" s="16">
        <v>144</v>
      </c>
      <c r="S45" s="18"/>
      <c r="T45" s="18"/>
      <c r="U45" s="18"/>
      <c r="V45" s="18"/>
      <c r="W45" s="18"/>
      <c r="X45" s="18"/>
      <c r="Y45" s="18"/>
      <c r="Z45" s="18"/>
      <c r="AA45" s="18"/>
      <c r="AB45" s="18"/>
      <c r="AC45" s="18"/>
      <c r="AD45" s="18"/>
      <c r="AE45" s="18"/>
      <c r="AF45" s="18"/>
      <c r="AG45" s="18"/>
      <c r="AH45" s="18">
        <v>15</v>
      </c>
      <c r="AI45" s="18">
        <v>15</v>
      </c>
      <c r="AJ45" s="18"/>
      <c r="AK45" s="18">
        <v>15</v>
      </c>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ref="BS45" si="12">COUNT(S45:AR45)</f>
        <v>3</v>
      </c>
      <c r="BT45" s="23"/>
      <c r="BU45" s="15">
        <f t="shared" ref="BU45" si="13">COUNT(AS45:BR45)</f>
        <v>0</v>
      </c>
      <c r="BV45" s="23"/>
      <c r="BW45" s="15">
        <f t="shared" ref="BW45" si="14">SUM(BS45,BU45)</f>
        <v>3</v>
      </c>
    </row>
    <row r="46" spans="1:81" ht="16.5" customHeight="1"/>
    <row r="47" spans="1:81" ht="16.5" customHeight="1"/>
    <row r="48" spans="1:81" ht="16.5" customHeight="1"/>
    <row r="49" spans="1:81" ht="16.5" customHeight="1"/>
    <row r="50" spans="1:81" ht="16.5" customHeight="1"/>
    <row r="51" spans="1:81" ht="16.5" customHeight="1"/>
    <row r="52" spans="1:81" ht="16.5" customHeight="1"/>
    <row r="53" spans="1:81" ht="16.5" hidden="1" customHeight="1"/>
    <row r="54" spans="1:81" s="52" customFormat="1" ht="54" hidden="1" customHeight="1">
      <c r="C54" s="51"/>
      <c r="D54" s="51" t="s">
        <v>2330</v>
      </c>
      <c r="E54" s="197"/>
      <c r="F54" s="493"/>
      <c r="G54" s="197"/>
      <c r="H54" s="268"/>
      <c r="I54" s="37"/>
      <c r="J54" s="3"/>
      <c r="K54" s="268"/>
      <c r="BS54" s="265"/>
      <c r="BT54" s="265"/>
      <c r="BU54" s="265"/>
    </row>
    <row r="55" spans="1:81" ht="16.5" hidden="1" customHeight="1"/>
    <row r="56" spans="1:81" s="514" customFormat="1" ht="34.5" hidden="1" customHeight="1">
      <c r="A56" s="636" t="s">
        <v>301</v>
      </c>
      <c r="B56" s="636" t="s">
        <v>1604</v>
      </c>
      <c r="C56" s="642" t="s">
        <v>12</v>
      </c>
      <c r="D56" s="636" t="s">
        <v>39</v>
      </c>
      <c r="E56" s="634" t="s">
        <v>1668</v>
      </c>
      <c r="F56" s="637" t="s">
        <v>14</v>
      </c>
      <c r="G56" s="634" t="s">
        <v>2283</v>
      </c>
      <c r="H56" s="637" t="s">
        <v>1614</v>
      </c>
      <c r="I56" s="637" t="s">
        <v>1615</v>
      </c>
      <c r="J56" s="634" t="s">
        <v>299</v>
      </c>
      <c r="K56" s="637" t="s">
        <v>298</v>
      </c>
      <c r="L56" s="634" t="s">
        <v>1355</v>
      </c>
      <c r="M56" s="634" t="s">
        <v>1554</v>
      </c>
      <c r="N56" s="634" t="s">
        <v>1555</v>
      </c>
      <c r="O56" s="634" t="s">
        <v>1764</v>
      </c>
      <c r="P56" s="634" t="s">
        <v>1765</v>
      </c>
      <c r="Q56" s="634" t="s">
        <v>2282</v>
      </c>
      <c r="R56" s="634" t="s">
        <v>2283</v>
      </c>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4"/>
      <c r="BC56" s="634"/>
      <c r="BD56" s="634"/>
      <c r="BE56" s="634"/>
      <c r="BF56" s="634"/>
      <c r="BG56" s="634"/>
      <c r="BH56" s="634"/>
      <c r="BI56" s="634"/>
      <c r="BJ56" s="634"/>
      <c r="BK56" s="634"/>
      <c r="BL56" s="634"/>
      <c r="BM56" s="634"/>
      <c r="BN56" s="634"/>
      <c r="BO56" s="634"/>
      <c r="BP56" s="634"/>
      <c r="BQ56" s="634"/>
      <c r="BR56" s="634"/>
      <c r="BS56" s="501" t="s">
        <v>877</v>
      </c>
      <c r="BT56" s="502"/>
      <c r="BU56" s="501" t="s">
        <v>878</v>
      </c>
      <c r="BV56" s="177"/>
      <c r="BW56" s="501" t="s">
        <v>1671</v>
      </c>
    </row>
    <row r="57" spans="1:81" s="256" customFormat="1" ht="21" hidden="1" customHeight="1">
      <c r="A57" s="42"/>
      <c r="B57" s="42"/>
      <c r="C57" s="40" t="s">
        <v>19</v>
      </c>
      <c r="D57" s="591" t="s">
        <v>250</v>
      </c>
      <c r="E57" s="505">
        <v>4515</v>
      </c>
      <c r="F57" s="485">
        <v>42658</v>
      </c>
      <c r="G57" s="844">
        <v>0</v>
      </c>
      <c r="H57" s="332" t="s">
        <v>749</v>
      </c>
      <c r="I57" s="29">
        <v>43307</v>
      </c>
      <c r="J57" s="633" t="s">
        <v>665</v>
      </c>
      <c r="K57" s="299" t="s">
        <v>664</v>
      </c>
      <c r="L57" s="16">
        <v>4</v>
      </c>
      <c r="M57" s="266">
        <v>0</v>
      </c>
      <c r="N57" s="16">
        <v>4</v>
      </c>
      <c r="O57" s="266">
        <v>0</v>
      </c>
      <c r="P57" s="16">
        <v>4</v>
      </c>
      <c r="Q57" s="266">
        <v>0</v>
      </c>
      <c r="R57" s="16">
        <v>0</v>
      </c>
      <c r="S57" s="189"/>
      <c r="T57" s="189"/>
      <c r="U57" s="189"/>
      <c r="V57" s="189"/>
      <c r="W57" s="189"/>
      <c r="X57" s="189"/>
      <c r="Y57" s="189"/>
      <c r="Z57" s="189"/>
      <c r="AA57" s="189"/>
      <c r="AB57" s="189"/>
      <c r="AC57" s="189"/>
      <c r="AD57" s="189"/>
      <c r="AE57" s="189"/>
      <c r="AF57" s="18"/>
      <c r="AG57" s="189"/>
      <c r="AH57" s="189"/>
      <c r="AI57" s="189"/>
      <c r="AJ57" s="189"/>
      <c r="AK57" s="189"/>
      <c r="AL57" s="189"/>
      <c r="AM57" s="189"/>
      <c r="AN57" s="189"/>
      <c r="AO57" s="189"/>
      <c r="AP57" s="189"/>
      <c r="AQ57" s="189"/>
      <c r="AR57" s="189"/>
      <c r="AS57" s="193"/>
      <c r="AT57" s="193"/>
      <c r="AU57" s="193"/>
      <c r="AV57" s="193"/>
      <c r="AW57" s="193"/>
      <c r="AX57" s="194"/>
      <c r="AY57" s="194"/>
      <c r="AZ57" s="194"/>
      <c r="BA57" s="194"/>
      <c r="BB57" s="194"/>
      <c r="BC57" s="194"/>
      <c r="BD57" s="20"/>
      <c r="BE57" s="20"/>
      <c r="BF57" s="20"/>
      <c r="BG57" s="20"/>
      <c r="BH57" s="20"/>
      <c r="BI57" s="20"/>
      <c r="BJ57" s="20"/>
      <c r="BK57" s="20"/>
      <c r="BL57" s="20"/>
      <c r="BM57" s="20"/>
      <c r="BN57" s="20"/>
      <c r="BO57" s="20"/>
      <c r="BP57" s="20"/>
      <c r="BQ57" s="20"/>
      <c r="BR57" s="20"/>
      <c r="BS57" s="15">
        <f t="shared" ref="BS57:BS64" si="15">COUNT(S57:AR57)</f>
        <v>0</v>
      </c>
      <c r="BT57" s="23"/>
      <c r="BU57" s="15">
        <f t="shared" ref="BU57:BU64" si="16">COUNT(AS57:BR57)</f>
        <v>0</v>
      </c>
      <c r="BV57" s="23"/>
      <c r="BW57" s="15">
        <f t="shared" ref="BW57:BW64" si="17">SUM(BS57,BU57)</f>
        <v>0</v>
      </c>
      <c r="CB57" s="47"/>
      <c r="CC57" s="47"/>
    </row>
    <row r="58" spans="1:81" customFormat="1" ht="21" hidden="1" customHeight="1">
      <c r="A58" s="42"/>
      <c r="B58" s="42"/>
      <c r="C58" s="40" t="s">
        <v>25</v>
      </c>
      <c r="D58" s="591" t="s">
        <v>186</v>
      </c>
      <c r="E58" s="505">
        <v>9224</v>
      </c>
      <c r="F58" s="485">
        <v>29953</v>
      </c>
      <c r="G58" s="844">
        <v>0</v>
      </c>
      <c r="H58" s="332" t="s">
        <v>1406</v>
      </c>
      <c r="I58" s="29">
        <v>27822</v>
      </c>
      <c r="J58" s="458" t="s">
        <v>485</v>
      </c>
      <c r="K58" s="299" t="s">
        <v>484</v>
      </c>
      <c r="L58" s="16">
        <v>0</v>
      </c>
      <c r="M58" s="266">
        <v>0</v>
      </c>
      <c r="N58" s="16">
        <v>0</v>
      </c>
      <c r="O58" s="266">
        <v>0</v>
      </c>
      <c r="P58" s="16">
        <v>0</v>
      </c>
      <c r="Q58" s="266">
        <v>0</v>
      </c>
      <c r="R58" s="16">
        <v>0</v>
      </c>
      <c r="S58" s="189"/>
      <c r="T58" s="189"/>
      <c r="U58" s="189"/>
      <c r="V58" s="189"/>
      <c r="W58" s="189"/>
      <c r="X58" s="189"/>
      <c r="Y58" s="189"/>
      <c r="Z58" s="189"/>
      <c r="AA58" s="189"/>
      <c r="AB58" s="189"/>
      <c r="AC58" s="189"/>
      <c r="AD58" s="189"/>
      <c r="AE58" s="189"/>
      <c r="AF58" s="18"/>
      <c r="AG58" s="189"/>
      <c r="AH58" s="189"/>
      <c r="AI58" s="189"/>
      <c r="AJ58" s="189"/>
      <c r="AK58" s="189"/>
      <c r="AL58" s="189"/>
      <c r="AM58" s="189"/>
      <c r="AN58" s="189"/>
      <c r="AO58" s="189"/>
      <c r="AP58" s="189"/>
      <c r="AQ58" s="189"/>
      <c r="AR58" s="189"/>
      <c r="AS58" s="193"/>
      <c r="AT58" s="193"/>
      <c r="AU58" s="193"/>
      <c r="AV58" s="193"/>
      <c r="AW58" s="193"/>
      <c r="AX58" s="194"/>
      <c r="AY58" s="194"/>
      <c r="AZ58" s="194"/>
      <c r="BA58" s="194"/>
      <c r="BB58" s="194"/>
      <c r="BC58" s="194"/>
      <c r="BD58" s="20"/>
      <c r="BE58" s="20"/>
      <c r="BF58" s="20"/>
      <c r="BG58" s="20"/>
      <c r="BH58" s="20"/>
      <c r="BI58" s="20"/>
      <c r="BJ58" s="20"/>
      <c r="BK58" s="20"/>
      <c r="BL58" s="20"/>
      <c r="BM58" s="20"/>
      <c r="BN58" s="20"/>
      <c r="BO58" s="20"/>
      <c r="BP58" s="20"/>
      <c r="BQ58" s="20"/>
      <c r="BR58" s="20"/>
      <c r="BS58" s="15">
        <f t="shared" si="15"/>
        <v>0</v>
      </c>
      <c r="BT58" s="23"/>
      <c r="BU58" s="15">
        <f t="shared" si="16"/>
        <v>0</v>
      </c>
      <c r="BV58" s="23"/>
      <c r="BW58" s="15">
        <f t="shared" si="17"/>
        <v>0</v>
      </c>
      <c r="BX58" s="256"/>
      <c r="BY58" s="256"/>
      <c r="BZ58" s="256"/>
      <c r="CA58" s="256"/>
      <c r="CB58" s="256"/>
      <c r="CC58" s="256"/>
    </row>
    <row r="59" spans="1:81" customFormat="1" ht="21" hidden="1" customHeight="1">
      <c r="A59" s="42"/>
      <c r="B59" s="42"/>
      <c r="C59" s="40" t="s">
        <v>29</v>
      </c>
      <c r="D59" s="591" t="s">
        <v>1587</v>
      </c>
      <c r="E59" s="505">
        <v>9604</v>
      </c>
      <c r="F59" s="486">
        <v>35583</v>
      </c>
      <c r="G59" s="844">
        <v>0</v>
      </c>
      <c r="H59" s="332" t="s">
        <v>1406</v>
      </c>
      <c r="I59" s="29">
        <v>21685</v>
      </c>
      <c r="J59" s="464" t="s">
        <v>1589</v>
      </c>
      <c r="K59" s="299" t="s">
        <v>1588</v>
      </c>
      <c r="L59" s="16">
        <v>0</v>
      </c>
      <c r="M59" s="266">
        <v>0</v>
      </c>
      <c r="N59" s="16">
        <v>0</v>
      </c>
      <c r="O59" s="266">
        <v>0</v>
      </c>
      <c r="P59" s="16">
        <v>0</v>
      </c>
      <c r="Q59" s="266">
        <v>0</v>
      </c>
      <c r="R59" s="16">
        <v>0</v>
      </c>
      <c r="S59" s="189"/>
      <c r="T59" s="189"/>
      <c r="U59" s="189"/>
      <c r="V59" s="189"/>
      <c r="W59" s="189"/>
      <c r="X59" s="189"/>
      <c r="Y59" s="189"/>
      <c r="Z59" s="189"/>
      <c r="AA59" s="189"/>
      <c r="AB59" s="189"/>
      <c r="AC59" s="189"/>
      <c r="AD59" s="189"/>
      <c r="AE59" s="189"/>
      <c r="AF59" s="18"/>
      <c r="AG59" s="189"/>
      <c r="AH59" s="189"/>
      <c r="AI59" s="189"/>
      <c r="AJ59" s="189"/>
      <c r="AK59" s="189"/>
      <c r="AL59" s="189"/>
      <c r="AM59" s="189"/>
      <c r="AN59" s="189"/>
      <c r="AO59" s="189"/>
      <c r="AP59" s="189"/>
      <c r="AQ59" s="189"/>
      <c r="AR59" s="189"/>
      <c r="AS59" s="193"/>
      <c r="AT59" s="193"/>
      <c r="AU59" s="193"/>
      <c r="AV59" s="193"/>
      <c r="AW59" s="193"/>
      <c r="AX59" s="194"/>
      <c r="AY59" s="194"/>
      <c r="AZ59" s="194"/>
      <c r="BA59" s="194"/>
      <c r="BB59" s="194"/>
      <c r="BC59" s="194"/>
      <c r="BD59" s="20"/>
      <c r="BE59" s="20"/>
      <c r="BF59" s="20"/>
      <c r="BG59" s="20"/>
      <c r="BH59" s="20"/>
      <c r="BI59" s="20"/>
      <c r="BJ59" s="20"/>
      <c r="BK59" s="20"/>
      <c r="BL59" s="20"/>
      <c r="BM59" s="20"/>
      <c r="BN59" s="20"/>
      <c r="BO59" s="20"/>
      <c r="BP59" s="20"/>
      <c r="BQ59" s="20"/>
      <c r="BR59" s="20"/>
      <c r="BS59" s="15">
        <f t="shared" si="15"/>
        <v>0</v>
      </c>
      <c r="BT59" s="23"/>
      <c r="BU59" s="15">
        <f t="shared" si="16"/>
        <v>0</v>
      </c>
      <c r="BV59" s="23"/>
      <c r="BW59" s="15">
        <f t="shared" si="17"/>
        <v>0</v>
      </c>
      <c r="BX59" s="256"/>
      <c r="BY59" s="256"/>
      <c r="BZ59" s="256"/>
      <c r="CA59" s="256"/>
      <c r="CB59" s="256"/>
      <c r="CC59" s="256"/>
    </row>
    <row r="60" spans="1:81" customFormat="1" ht="21" hidden="1" customHeight="1">
      <c r="A60" s="42"/>
      <c r="B60" s="42"/>
      <c r="C60" s="40" t="s">
        <v>32</v>
      </c>
      <c r="D60" s="591" t="s">
        <v>227</v>
      </c>
      <c r="E60" s="505">
        <v>1873</v>
      </c>
      <c r="F60" s="486">
        <v>37781</v>
      </c>
      <c r="G60" s="844">
        <v>0</v>
      </c>
      <c r="H60" s="332" t="s">
        <v>1406</v>
      </c>
      <c r="I60" s="29">
        <v>23881</v>
      </c>
      <c r="J60" s="457" t="s">
        <v>637</v>
      </c>
      <c r="K60" s="299" t="s">
        <v>636</v>
      </c>
      <c r="L60" s="16">
        <v>0</v>
      </c>
      <c r="M60" s="266">
        <v>0</v>
      </c>
      <c r="N60" s="16">
        <v>0</v>
      </c>
      <c r="O60" s="266">
        <v>0</v>
      </c>
      <c r="P60" s="16">
        <v>0</v>
      </c>
      <c r="Q60" s="266">
        <v>0</v>
      </c>
      <c r="R60" s="16">
        <v>0</v>
      </c>
      <c r="S60" s="189"/>
      <c r="T60" s="189"/>
      <c r="U60" s="189"/>
      <c r="V60" s="189"/>
      <c r="W60" s="189"/>
      <c r="X60" s="189"/>
      <c r="Y60" s="189"/>
      <c r="Z60" s="189"/>
      <c r="AA60" s="189"/>
      <c r="AB60" s="189"/>
      <c r="AC60" s="189"/>
      <c r="AD60" s="189"/>
      <c r="AE60" s="189"/>
      <c r="AF60" s="18"/>
      <c r="AG60" s="189"/>
      <c r="AH60" s="189"/>
      <c r="AI60" s="189"/>
      <c r="AJ60" s="189"/>
      <c r="AK60" s="189"/>
      <c r="AL60" s="189"/>
      <c r="AM60" s="189"/>
      <c r="AN60" s="189"/>
      <c r="AO60" s="189"/>
      <c r="AP60" s="189"/>
      <c r="AQ60" s="189"/>
      <c r="AR60" s="189"/>
      <c r="AS60" s="193"/>
      <c r="AT60" s="193"/>
      <c r="AU60" s="193"/>
      <c r="AV60" s="193"/>
      <c r="AW60" s="193"/>
      <c r="AX60" s="194"/>
      <c r="AY60" s="194"/>
      <c r="AZ60" s="194"/>
      <c r="BA60" s="194"/>
      <c r="BB60" s="194"/>
      <c r="BC60" s="194"/>
      <c r="BD60" s="20"/>
      <c r="BE60" s="20"/>
      <c r="BF60" s="20"/>
      <c r="BG60" s="20"/>
      <c r="BH60" s="20"/>
      <c r="BI60" s="20"/>
      <c r="BJ60" s="20"/>
      <c r="BK60" s="20"/>
      <c r="BL60" s="20"/>
      <c r="BM60" s="20"/>
      <c r="BN60" s="20"/>
      <c r="BO60" s="20"/>
      <c r="BP60" s="20"/>
      <c r="BQ60" s="20"/>
      <c r="BR60" s="20"/>
      <c r="BS60" s="15">
        <f t="shared" si="15"/>
        <v>0</v>
      </c>
      <c r="BT60" s="23"/>
      <c r="BU60" s="15">
        <f t="shared" si="16"/>
        <v>0</v>
      </c>
      <c r="BV60" s="23"/>
      <c r="BW60" s="15">
        <f t="shared" si="17"/>
        <v>0</v>
      </c>
      <c r="BX60" s="256"/>
      <c r="BY60" s="256"/>
      <c r="BZ60" s="256"/>
      <c r="CA60" s="256"/>
      <c r="CB60" s="256"/>
      <c r="CC60" s="256"/>
    </row>
    <row r="61" spans="1:81" customFormat="1" ht="21" hidden="1" customHeight="1">
      <c r="A61" s="42"/>
      <c r="B61" s="42"/>
      <c r="C61" s="40" t="s">
        <v>72</v>
      </c>
      <c r="D61" s="591" t="s">
        <v>71</v>
      </c>
      <c r="E61" s="505">
        <v>4210</v>
      </c>
      <c r="F61" s="485">
        <v>42419</v>
      </c>
      <c r="G61" s="844">
        <v>0</v>
      </c>
      <c r="H61" s="332" t="s">
        <v>1406</v>
      </c>
      <c r="I61" s="29" t="s">
        <v>1579</v>
      </c>
      <c r="J61" s="633" t="s">
        <v>1578</v>
      </c>
      <c r="K61" s="299" t="s">
        <v>1577</v>
      </c>
      <c r="L61" s="16">
        <v>0</v>
      </c>
      <c r="M61" s="266">
        <v>0</v>
      </c>
      <c r="N61" s="16">
        <v>0</v>
      </c>
      <c r="O61" s="266">
        <v>0</v>
      </c>
      <c r="P61" s="16">
        <v>0</v>
      </c>
      <c r="Q61" s="266">
        <v>0</v>
      </c>
      <c r="R61" s="16">
        <v>0</v>
      </c>
      <c r="S61" s="189"/>
      <c r="T61" s="189"/>
      <c r="U61" s="189"/>
      <c r="V61" s="189"/>
      <c r="W61" s="189"/>
      <c r="X61" s="189"/>
      <c r="Y61" s="189"/>
      <c r="Z61" s="189"/>
      <c r="AA61" s="189"/>
      <c r="AB61" s="189"/>
      <c r="AC61" s="189"/>
      <c r="AD61" s="189"/>
      <c r="AE61" s="189"/>
      <c r="AF61" s="18"/>
      <c r="AG61" s="189"/>
      <c r="AH61" s="189"/>
      <c r="AI61" s="189"/>
      <c r="AJ61" s="189"/>
      <c r="AK61" s="189"/>
      <c r="AL61" s="189"/>
      <c r="AM61" s="189"/>
      <c r="AN61" s="189"/>
      <c r="AO61" s="189"/>
      <c r="AP61" s="189"/>
      <c r="AQ61" s="189"/>
      <c r="AR61" s="189"/>
      <c r="AS61" s="193"/>
      <c r="AT61" s="193"/>
      <c r="AU61" s="193"/>
      <c r="AV61" s="193"/>
      <c r="AW61" s="193"/>
      <c r="AX61" s="194"/>
      <c r="AY61" s="194"/>
      <c r="AZ61" s="194"/>
      <c r="BA61" s="194"/>
      <c r="BB61" s="194"/>
      <c r="BC61" s="194"/>
      <c r="BD61" s="20"/>
      <c r="BE61" s="20"/>
      <c r="BF61" s="20"/>
      <c r="BG61" s="20"/>
      <c r="BH61" s="20"/>
      <c r="BI61" s="20"/>
      <c r="BJ61" s="20"/>
      <c r="BK61" s="20"/>
      <c r="BL61" s="20"/>
      <c r="BM61" s="20"/>
      <c r="BN61" s="20"/>
      <c r="BO61" s="20"/>
      <c r="BP61" s="20"/>
      <c r="BQ61" s="20"/>
      <c r="BR61" s="20"/>
      <c r="BS61" s="15">
        <f t="shared" si="15"/>
        <v>0</v>
      </c>
      <c r="BT61" s="23"/>
      <c r="BU61" s="15">
        <f t="shared" si="16"/>
        <v>0</v>
      </c>
      <c r="BV61" s="23"/>
      <c r="BW61" s="15">
        <f t="shared" si="17"/>
        <v>0</v>
      </c>
      <c r="BX61" s="256"/>
      <c r="BY61" s="256"/>
      <c r="BZ61" s="256"/>
      <c r="CA61" s="256"/>
      <c r="CB61" s="256"/>
      <c r="CC61" s="256"/>
    </row>
    <row r="62" spans="1:81" customFormat="1" ht="21" hidden="1" customHeight="1">
      <c r="A62" s="42"/>
      <c r="B62" s="42"/>
      <c r="C62" s="40" t="s">
        <v>74</v>
      </c>
      <c r="D62" s="591" t="s">
        <v>1535</v>
      </c>
      <c r="E62" s="505">
        <v>11368</v>
      </c>
      <c r="F62" s="486">
        <v>43005</v>
      </c>
      <c r="G62" s="844">
        <v>0</v>
      </c>
      <c r="H62" s="332" t="s">
        <v>1406</v>
      </c>
      <c r="I62" s="29">
        <v>34907</v>
      </c>
      <c r="J62" s="457" t="s">
        <v>1536</v>
      </c>
      <c r="K62" s="299" t="s">
        <v>1539</v>
      </c>
      <c r="L62" s="16">
        <v>0</v>
      </c>
      <c r="M62" s="266">
        <v>0</v>
      </c>
      <c r="N62" s="16">
        <v>0</v>
      </c>
      <c r="O62" s="266">
        <v>0</v>
      </c>
      <c r="P62" s="16">
        <v>0</v>
      </c>
      <c r="Q62" s="266">
        <v>0</v>
      </c>
      <c r="R62" s="16">
        <v>0</v>
      </c>
      <c r="S62" s="189"/>
      <c r="T62" s="189"/>
      <c r="U62" s="189"/>
      <c r="V62" s="189"/>
      <c r="W62" s="189"/>
      <c r="X62" s="189"/>
      <c r="Y62" s="189"/>
      <c r="Z62" s="189"/>
      <c r="AA62" s="189"/>
      <c r="AB62" s="189"/>
      <c r="AC62" s="189"/>
      <c r="AD62" s="189"/>
      <c r="AE62" s="189"/>
      <c r="AF62" s="18"/>
      <c r="AG62" s="189"/>
      <c r="AH62" s="189"/>
      <c r="AI62" s="189"/>
      <c r="AJ62" s="189"/>
      <c r="AK62" s="189"/>
      <c r="AL62" s="189"/>
      <c r="AM62" s="189"/>
      <c r="AN62" s="189"/>
      <c r="AO62" s="189"/>
      <c r="AP62" s="189"/>
      <c r="AQ62" s="189"/>
      <c r="AR62" s="189"/>
      <c r="AS62" s="193"/>
      <c r="AT62" s="193"/>
      <c r="AU62" s="193"/>
      <c r="AV62" s="193"/>
      <c r="AW62" s="193"/>
      <c r="AX62" s="194"/>
      <c r="AY62" s="194"/>
      <c r="AZ62" s="194"/>
      <c r="BA62" s="194"/>
      <c r="BB62" s="194"/>
      <c r="BC62" s="194"/>
      <c r="BD62" s="20"/>
      <c r="BE62" s="20"/>
      <c r="BF62" s="20"/>
      <c r="BG62" s="20"/>
      <c r="BH62" s="20"/>
      <c r="BI62" s="20"/>
      <c r="BJ62" s="20"/>
      <c r="BK62" s="20"/>
      <c r="BL62" s="20"/>
      <c r="BM62" s="20"/>
      <c r="BN62" s="20"/>
      <c r="BO62" s="20"/>
      <c r="BP62" s="20"/>
      <c r="BQ62" s="20"/>
      <c r="BR62" s="20"/>
      <c r="BS62" s="15">
        <f t="shared" si="15"/>
        <v>0</v>
      </c>
      <c r="BT62" s="23"/>
      <c r="BU62" s="15">
        <f t="shared" si="16"/>
        <v>0</v>
      </c>
      <c r="BV62" s="23"/>
      <c r="BW62" s="15">
        <f t="shared" si="17"/>
        <v>0</v>
      </c>
      <c r="BX62" s="256"/>
      <c r="BY62" s="256"/>
      <c r="BZ62" s="256"/>
      <c r="CA62" s="256"/>
      <c r="CB62" s="256"/>
      <c r="CC62" s="256"/>
    </row>
    <row r="63" spans="1:81" customFormat="1" ht="21" hidden="1" customHeight="1">
      <c r="A63" s="42"/>
      <c r="B63" s="42"/>
      <c r="C63" s="40" t="s">
        <v>87</v>
      </c>
      <c r="D63" s="591" t="s">
        <v>1423</v>
      </c>
      <c r="E63" s="505">
        <v>10988</v>
      </c>
      <c r="F63" s="487">
        <v>44636</v>
      </c>
      <c r="G63" s="844">
        <v>0</v>
      </c>
      <c r="H63" s="332" t="s">
        <v>1406</v>
      </c>
      <c r="I63" s="29">
        <v>21759</v>
      </c>
      <c r="J63" s="464" t="s">
        <v>1425</v>
      </c>
      <c r="K63" s="299" t="s">
        <v>1424</v>
      </c>
      <c r="L63" s="16">
        <v>0</v>
      </c>
      <c r="M63" s="266">
        <v>0</v>
      </c>
      <c r="N63" s="16">
        <v>0</v>
      </c>
      <c r="O63" s="266">
        <v>0</v>
      </c>
      <c r="P63" s="16">
        <v>0</v>
      </c>
      <c r="Q63" s="266">
        <v>0</v>
      </c>
      <c r="R63" s="16">
        <v>0</v>
      </c>
      <c r="S63" s="189"/>
      <c r="T63" s="189"/>
      <c r="U63" s="189"/>
      <c r="V63" s="189"/>
      <c r="W63" s="189"/>
      <c r="X63" s="189"/>
      <c r="Y63" s="189"/>
      <c r="Z63" s="189"/>
      <c r="AA63" s="189"/>
      <c r="AB63" s="189"/>
      <c r="AC63" s="189"/>
      <c r="AD63" s="189"/>
      <c r="AE63" s="189"/>
      <c r="AF63" s="18"/>
      <c r="AG63" s="189"/>
      <c r="AH63" s="189"/>
      <c r="AI63" s="189"/>
      <c r="AJ63" s="189"/>
      <c r="AK63" s="189"/>
      <c r="AL63" s="189"/>
      <c r="AM63" s="189"/>
      <c r="AN63" s="189"/>
      <c r="AO63" s="189"/>
      <c r="AP63" s="189"/>
      <c r="AQ63" s="189"/>
      <c r="AR63" s="189"/>
      <c r="AS63" s="193"/>
      <c r="AT63" s="193"/>
      <c r="AU63" s="193"/>
      <c r="AV63" s="193"/>
      <c r="AW63" s="193"/>
      <c r="AX63" s="194"/>
      <c r="AY63" s="194"/>
      <c r="AZ63" s="194"/>
      <c r="BA63" s="194"/>
      <c r="BB63" s="194"/>
      <c r="BC63" s="194"/>
      <c r="BD63" s="20"/>
      <c r="BE63" s="20"/>
      <c r="BF63" s="20"/>
      <c r="BG63" s="20"/>
      <c r="BH63" s="20"/>
      <c r="BI63" s="20"/>
      <c r="BJ63" s="20"/>
      <c r="BK63" s="20"/>
      <c r="BL63" s="20"/>
      <c r="BM63" s="20"/>
      <c r="BN63" s="20"/>
      <c r="BO63" s="20"/>
      <c r="BP63" s="20"/>
      <c r="BQ63" s="20"/>
      <c r="BR63" s="20"/>
      <c r="BS63" s="15">
        <f t="shared" si="15"/>
        <v>0</v>
      </c>
      <c r="BT63" s="23"/>
      <c r="BU63" s="15">
        <f t="shared" si="16"/>
        <v>0</v>
      </c>
      <c r="BV63" s="23"/>
      <c r="BW63" s="15">
        <f t="shared" si="17"/>
        <v>0</v>
      </c>
      <c r="BX63" s="256"/>
      <c r="BY63" s="256"/>
      <c r="BZ63" s="256"/>
      <c r="CA63" s="256"/>
      <c r="CB63" s="256"/>
      <c r="CC63" s="256"/>
    </row>
    <row r="64" spans="1:81" customFormat="1" ht="21" hidden="1" customHeight="1">
      <c r="A64" s="42"/>
      <c r="B64" s="42"/>
      <c r="C64" s="40" t="s">
        <v>89</v>
      </c>
      <c r="D64" s="591" t="s">
        <v>1497</v>
      </c>
      <c r="E64" s="505">
        <v>11331</v>
      </c>
      <c r="F64" s="487">
        <v>44686</v>
      </c>
      <c r="G64" s="844">
        <v>0</v>
      </c>
      <c r="H64" s="622" t="s">
        <v>1406</v>
      </c>
      <c r="I64" s="29">
        <v>44959</v>
      </c>
      <c r="J64" s="464" t="s">
        <v>1495</v>
      </c>
      <c r="K64" s="299" t="s">
        <v>1494</v>
      </c>
      <c r="L64" s="16">
        <v>0</v>
      </c>
      <c r="M64" s="266">
        <v>0</v>
      </c>
      <c r="N64" s="16">
        <v>0</v>
      </c>
      <c r="O64" s="266">
        <v>0</v>
      </c>
      <c r="P64" s="16">
        <v>0</v>
      </c>
      <c r="Q64" s="266">
        <v>0</v>
      </c>
      <c r="R64" s="16">
        <v>0</v>
      </c>
      <c r="S64" s="189"/>
      <c r="T64" s="189"/>
      <c r="U64" s="189"/>
      <c r="V64" s="189"/>
      <c r="W64" s="189"/>
      <c r="X64" s="189"/>
      <c r="Y64" s="189"/>
      <c r="Z64" s="189"/>
      <c r="AA64" s="189"/>
      <c r="AB64" s="189"/>
      <c r="AC64" s="189"/>
      <c r="AD64" s="189"/>
      <c r="AE64" s="189"/>
      <c r="AF64" s="18"/>
      <c r="AG64" s="189"/>
      <c r="AH64" s="189"/>
      <c r="AI64" s="189"/>
      <c r="AJ64" s="189"/>
      <c r="AK64" s="189"/>
      <c r="AL64" s="189"/>
      <c r="AM64" s="189"/>
      <c r="AN64" s="189"/>
      <c r="AO64" s="189"/>
      <c r="AP64" s="189"/>
      <c r="AQ64" s="189"/>
      <c r="AR64" s="189"/>
      <c r="AS64" s="193"/>
      <c r="AT64" s="193"/>
      <c r="AU64" s="193"/>
      <c r="AV64" s="193"/>
      <c r="AW64" s="193"/>
      <c r="AX64" s="194"/>
      <c r="AY64" s="194"/>
      <c r="AZ64" s="194"/>
      <c r="BA64" s="194"/>
      <c r="BB64" s="194"/>
      <c r="BC64" s="194"/>
      <c r="BD64" s="20"/>
      <c r="BE64" s="20"/>
      <c r="BF64" s="20"/>
      <c r="BG64" s="20"/>
      <c r="BH64" s="20"/>
      <c r="BI64" s="20"/>
      <c r="BJ64" s="20"/>
      <c r="BK64" s="20"/>
      <c r="BL64" s="20"/>
      <c r="BM64" s="20"/>
      <c r="BN64" s="20"/>
      <c r="BO64" s="20"/>
      <c r="BP64" s="20"/>
      <c r="BQ64" s="20"/>
      <c r="BR64" s="20"/>
      <c r="BS64" s="15">
        <f t="shared" si="15"/>
        <v>0</v>
      </c>
      <c r="BT64" s="23"/>
      <c r="BU64" s="15">
        <f t="shared" si="16"/>
        <v>0</v>
      </c>
      <c r="BV64" s="23"/>
      <c r="BW64" s="15">
        <f t="shared" si="17"/>
        <v>0</v>
      </c>
      <c r="BX64" s="256"/>
      <c r="BY64" s="256"/>
      <c r="BZ64" s="256"/>
      <c r="CA64" s="256"/>
      <c r="CB64" s="256"/>
      <c r="CC64" s="256"/>
    </row>
    <row r="65" spans="1:81" ht="16.5" hidden="1" customHeight="1"/>
    <row r="66" spans="1:81" s="514" customFormat="1" ht="33.75" hidden="1" customHeight="1">
      <c r="A66" s="636" t="s">
        <v>301</v>
      </c>
      <c r="B66" s="636" t="s">
        <v>1604</v>
      </c>
      <c r="C66" s="535" t="s">
        <v>12</v>
      </c>
      <c r="D66" s="636" t="s">
        <v>13</v>
      </c>
      <c r="E66" s="634" t="s">
        <v>1668</v>
      </c>
      <c r="F66" s="637" t="s">
        <v>14</v>
      </c>
      <c r="G66" s="634" t="s">
        <v>2283</v>
      </c>
      <c r="H66" s="637" t="s">
        <v>1614</v>
      </c>
      <c r="I66" s="637" t="s">
        <v>1615</v>
      </c>
      <c r="J66" s="634" t="s">
        <v>299</v>
      </c>
      <c r="K66" s="637" t="s">
        <v>298</v>
      </c>
      <c r="L66" s="634" t="s">
        <v>1355</v>
      </c>
      <c r="M66" s="634" t="s">
        <v>1554</v>
      </c>
      <c r="N66" s="634" t="s">
        <v>1555</v>
      </c>
      <c r="O66" s="634" t="s">
        <v>1764</v>
      </c>
      <c r="P66" s="634" t="s">
        <v>1765</v>
      </c>
      <c r="Q66" s="634" t="s">
        <v>2282</v>
      </c>
      <c r="R66" s="634" t="s">
        <v>2283</v>
      </c>
      <c r="S66" s="634"/>
      <c r="T66" s="634"/>
      <c r="U66" s="634"/>
      <c r="V66" s="634"/>
      <c r="W66" s="634"/>
      <c r="X66" s="634"/>
      <c r="Y66" s="634"/>
      <c r="Z66" s="634"/>
      <c r="AA66" s="634"/>
      <c r="AB66" s="634"/>
      <c r="AC66" s="634"/>
      <c r="AD66" s="634"/>
      <c r="AE66" s="634"/>
      <c r="AF66" s="634"/>
      <c r="AG66" s="634"/>
      <c r="AH66" s="634"/>
      <c r="AI66" s="634"/>
      <c r="AJ66" s="634"/>
      <c r="AK66" s="634"/>
      <c r="AL66" s="634"/>
      <c r="AM66" s="634"/>
      <c r="AN66" s="634"/>
      <c r="AO66" s="634"/>
      <c r="AP66" s="634"/>
      <c r="AQ66" s="634"/>
      <c r="AR66" s="634"/>
      <c r="AS66" s="634"/>
      <c r="AT66" s="634"/>
      <c r="AU66" s="634"/>
      <c r="AV66" s="634"/>
      <c r="AW66" s="634"/>
      <c r="AX66" s="634"/>
      <c r="AY66" s="634"/>
      <c r="AZ66" s="634"/>
      <c r="BA66" s="634"/>
      <c r="BB66" s="634"/>
      <c r="BC66" s="634"/>
      <c r="BD66" s="634"/>
      <c r="BE66" s="634"/>
      <c r="BF66" s="634"/>
      <c r="BG66" s="634"/>
      <c r="BH66" s="634"/>
      <c r="BI66" s="634"/>
      <c r="BJ66" s="634"/>
      <c r="BK66" s="634"/>
      <c r="BL66" s="634"/>
      <c r="BM66" s="634"/>
      <c r="BN66" s="634"/>
      <c r="BO66" s="634"/>
      <c r="BP66" s="634"/>
      <c r="BQ66" s="634"/>
      <c r="BR66" s="634"/>
      <c r="BS66" s="501" t="s">
        <v>877</v>
      </c>
      <c r="BT66" s="502"/>
      <c r="BU66" s="501" t="s">
        <v>878</v>
      </c>
      <c r="BV66" s="177"/>
      <c r="BW66" s="501" t="s">
        <v>1671</v>
      </c>
    </row>
    <row r="67" spans="1:81" s="256" customFormat="1" ht="21" hidden="1" customHeight="1">
      <c r="A67" s="15"/>
      <c r="B67" s="15"/>
      <c r="C67" s="40"/>
      <c r="D67" s="36"/>
      <c r="E67" s="505"/>
      <c r="F67" s="485"/>
      <c r="G67" s="844"/>
      <c r="H67" s="299"/>
      <c r="I67" s="29"/>
      <c r="J67" s="458"/>
      <c r="K67" s="299"/>
      <c r="L67" s="16"/>
      <c r="M67" s="266"/>
      <c r="N67" s="16"/>
      <c r="O67" s="266"/>
      <c r="P67" s="16"/>
      <c r="Q67" s="266"/>
      <c r="R67" s="16"/>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c r="BT67" s="23"/>
      <c r="BU67" s="15"/>
      <c r="BV67" s="23"/>
      <c r="BW67" s="15"/>
    </row>
    <row r="68" spans="1:81" ht="16.5" hidden="1" customHeight="1"/>
    <row r="69" spans="1:81" s="514" customFormat="1" ht="33.75" hidden="1" customHeight="1">
      <c r="A69" s="636" t="s">
        <v>301</v>
      </c>
      <c r="B69" s="636" t="s">
        <v>1604</v>
      </c>
      <c r="C69" s="535" t="s">
        <v>12</v>
      </c>
      <c r="D69" s="636" t="s">
        <v>266</v>
      </c>
      <c r="E69" s="634" t="s">
        <v>1668</v>
      </c>
      <c r="F69" s="637" t="s">
        <v>14</v>
      </c>
      <c r="G69" s="634" t="s">
        <v>2283</v>
      </c>
      <c r="H69" s="637" t="s">
        <v>1614</v>
      </c>
      <c r="I69" s="637" t="s">
        <v>1615</v>
      </c>
      <c r="J69" s="634" t="s">
        <v>299</v>
      </c>
      <c r="K69" s="637" t="s">
        <v>298</v>
      </c>
      <c r="L69" s="634" t="s">
        <v>1355</v>
      </c>
      <c r="M69" s="634" t="s">
        <v>1554</v>
      </c>
      <c r="N69" s="634" t="s">
        <v>1555</v>
      </c>
      <c r="O69" s="634" t="s">
        <v>1764</v>
      </c>
      <c r="P69" s="634" t="s">
        <v>1765</v>
      </c>
      <c r="Q69" s="634" t="s">
        <v>2282</v>
      </c>
      <c r="R69" s="634" t="s">
        <v>2283</v>
      </c>
      <c r="S69" s="634"/>
      <c r="T69" s="634"/>
      <c r="U69" s="634"/>
      <c r="V69" s="634"/>
      <c r="W69" s="634"/>
      <c r="X69" s="634"/>
      <c r="Y69" s="634"/>
      <c r="Z69" s="634"/>
      <c r="AA69" s="634"/>
      <c r="AB69" s="634"/>
      <c r="AC69" s="634"/>
      <c r="AD69" s="634"/>
      <c r="AE69" s="634"/>
      <c r="AF69" s="634"/>
      <c r="AG69" s="634"/>
      <c r="AH69" s="634"/>
      <c r="AI69" s="634"/>
      <c r="AJ69" s="634"/>
      <c r="AK69" s="634"/>
      <c r="AL69" s="634"/>
      <c r="AM69" s="634"/>
      <c r="AN69" s="634"/>
      <c r="AO69" s="634"/>
      <c r="AP69" s="634"/>
      <c r="AQ69" s="634"/>
      <c r="AR69" s="634"/>
      <c r="AS69" s="634"/>
      <c r="AT69" s="634"/>
      <c r="AU69" s="634"/>
      <c r="AV69" s="634"/>
      <c r="AW69" s="634"/>
      <c r="AX69" s="634"/>
      <c r="AY69" s="634"/>
      <c r="AZ69" s="634"/>
      <c r="BA69" s="634"/>
      <c r="BB69" s="634"/>
      <c r="BC69" s="634"/>
      <c r="BD69" s="634"/>
      <c r="BE69" s="634"/>
      <c r="BF69" s="634"/>
      <c r="BG69" s="634"/>
      <c r="BH69" s="634"/>
      <c r="BI69" s="634"/>
      <c r="BJ69" s="634"/>
      <c r="BK69" s="634"/>
      <c r="BL69" s="634"/>
      <c r="BM69" s="634"/>
      <c r="BN69" s="634"/>
      <c r="BO69" s="634"/>
      <c r="BP69" s="634"/>
      <c r="BQ69" s="634"/>
      <c r="BR69" s="634"/>
      <c r="BS69" s="501" t="s">
        <v>877</v>
      </c>
      <c r="BT69" s="502"/>
      <c r="BU69" s="501" t="s">
        <v>878</v>
      </c>
      <c r="BV69" s="177"/>
      <c r="BW69" s="501" t="s">
        <v>1671</v>
      </c>
    </row>
    <row r="70" spans="1:81" s="159" customFormat="1" ht="21" hidden="1" customHeight="1">
      <c r="A70" s="172"/>
      <c r="B70" s="288"/>
      <c r="C70" s="306" t="s">
        <v>17</v>
      </c>
      <c r="D70" s="558" t="s">
        <v>811</v>
      </c>
      <c r="E70" s="505">
        <v>11386</v>
      </c>
      <c r="F70" s="485">
        <v>42790</v>
      </c>
      <c r="G70" s="844">
        <v>0</v>
      </c>
      <c r="H70" s="156">
        <v>2023</v>
      </c>
      <c r="I70" s="26">
        <v>42542</v>
      </c>
      <c r="J70" s="458" t="s">
        <v>812</v>
      </c>
      <c r="K70" s="411" t="s">
        <v>812</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ref="BS70:BS71" si="18">COUNT(S70:AR70)</f>
        <v>0</v>
      </c>
      <c r="BT70" s="23"/>
      <c r="BU70" s="15">
        <f t="shared" ref="BU70:BU71" si="19">COUNT(AS70:BR70)</f>
        <v>0</v>
      </c>
      <c r="BV70" s="23"/>
      <c r="BW70" s="15">
        <f t="shared" ref="BW70:BW71" si="20">SUM(BS70,BU70)</f>
        <v>0</v>
      </c>
    </row>
    <row r="71" spans="1:81" s="159" customFormat="1" ht="21" hidden="1" customHeight="1">
      <c r="A71" s="172"/>
      <c r="B71" s="288"/>
      <c r="C71" s="306" t="s">
        <v>19</v>
      </c>
      <c r="D71" s="591" t="s">
        <v>1512</v>
      </c>
      <c r="E71" s="505">
        <v>11373</v>
      </c>
      <c r="F71" s="485">
        <v>43006</v>
      </c>
      <c r="G71" s="844">
        <v>0</v>
      </c>
      <c r="H71" s="156">
        <v>2023</v>
      </c>
      <c r="I71" s="26">
        <v>43011</v>
      </c>
      <c r="J71" s="458" t="s">
        <v>1513</v>
      </c>
      <c r="K71" s="411" t="s">
        <v>1647</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18"/>
        <v>0</v>
      </c>
      <c r="BT71" s="23"/>
      <c r="BU71" s="15">
        <f t="shared" si="19"/>
        <v>0</v>
      </c>
      <c r="BV71" s="23"/>
      <c r="BW71" s="15">
        <f t="shared" si="20"/>
        <v>0</v>
      </c>
    </row>
    <row r="72" spans="1:81" ht="16.5" hidden="1" customHeight="1"/>
    <row r="73" spans="1:81" s="52" customFormat="1" ht="54" hidden="1" customHeight="1">
      <c r="D73" s="51" t="s">
        <v>2399</v>
      </c>
      <c r="E73" s="188"/>
      <c r="F73" s="493"/>
      <c r="H73" s="268"/>
      <c r="I73" s="37"/>
      <c r="J73" s="628"/>
      <c r="K73" s="268"/>
      <c r="BS73" s="265"/>
      <c r="BT73" s="265"/>
      <c r="BU73" s="265"/>
      <c r="BW73" s="265"/>
    </row>
    <row r="74" spans="1:81" ht="16.5" hidden="1" customHeight="1"/>
    <row r="75" spans="1:81" s="514" customFormat="1" ht="34.5" hidden="1" customHeight="1">
      <c r="A75" s="636" t="s">
        <v>301</v>
      </c>
      <c r="B75" s="636" t="s">
        <v>1604</v>
      </c>
      <c r="C75" s="642" t="s">
        <v>12</v>
      </c>
      <c r="D75" s="636" t="s">
        <v>39</v>
      </c>
      <c r="E75" s="634" t="s">
        <v>1668</v>
      </c>
      <c r="F75" s="637" t="s">
        <v>14</v>
      </c>
      <c r="G75" s="634" t="s">
        <v>2283</v>
      </c>
      <c r="H75" s="637" t="s">
        <v>1614</v>
      </c>
      <c r="I75" s="637" t="s">
        <v>1615</v>
      </c>
      <c r="J75" s="634" t="s">
        <v>299</v>
      </c>
      <c r="K75" s="637" t="s">
        <v>298</v>
      </c>
      <c r="L75" s="634" t="s">
        <v>1355</v>
      </c>
      <c r="M75" s="634" t="s">
        <v>1554</v>
      </c>
      <c r="N75" s="634" t="s">
        <v>1555</v>
      </c>
      <c r="O75" s="634" t="s">
        <v>1764</v>
      </c>
      <c r="P75" s="634" t="s">
        <v>1765</v>
      </c>
      <c r="Q75" s="634" t="s">
        <v>2282</v>
      </c>
      <c r="R75" s="634" t="s">
        <v>2283</v>
      </c>
      <c r="S75" s="634"/>
      <c r="T75" s="634"/>
      <c r="U75" s="634"/>
      <c r="V75" s="634"/>
      <c r="W75" s="634"/>
      <c r="X75" s="634"/>
      <c r="Y75" s="634"/>
      <c r="Z75" s="634"/>
      <c r="AA75" s="634"/>
      <c r="AB75" s="634"/>
      <c r="AC75" s="634"/>
      <c r="AD75" s="634"/>
      <c r="AE75" s="634"/>
      <c r="AF75" s="634"/>
      <c r="AG75" s="634"/>
      <c r="AH75" s="634"/>
      <c r="AI75" s="634"/>
      <c r="AJ75" s="634"/>
      <c r="AK75" s="634"/>
      <c r="AL75" s="634"/>
      <c r="AM75" s="634"/>
      <c r="AN75" s="634"/>
      <c r="AO75" s="634"/>
      <c r="AP75" s="634"/>
      <c r="AQ75" s="634"/>
      <c r="AR75" s="634"/>
      <c r="AS75" s="634"/>
      <c r="AT75" s="634"/>
      <c r="AU75" s="634"/>
      <c r="AV75" s="634"/>
      <c r="AW75" s="634"/>
      <c r="AX75" s="634"/>
      <c r="AY75" s="634"/>
      <c r="AZ75" s="634"/>
      <c r="BA75" s="634"/>
      <c r="BB75" s="634"/>
      <c r="BC75" s="634"/>
      <c r="BD75" s="634"/>
      <c r="BE75" s="634"/>
      <c r="BF75" s="634"/>
      <c r="BG75" s="634"/>
      <c r="BH75" s="634"/>
      <c r="BI75" s="634"/>
      <c r="BJ75" s="634"/>
      <c r="BK75" s="634"/>
      <c r="BL75" s="634"/>
      <c r="BM75" s="634"/>
      <c r="BN75" s="634"/>
      <c r="BO75" s="634"/>
      <c r="BP75" s="634"/>
      <c r="BQ75" s="634"/>
      <c r="BR75" s="634"/>
      <c r="BS75" s="501" t="s">
        <v>877</v>
      </c>
      <c r="BT75" s="502"/>
      <c r="BU75" s="501" t="s">
        <v>878</v>
      </c>
      <c r="BV75" s="177"/>
      <c r="BW75" s="501" t="s">
        <v>1671</v>
      </c>
    </row>
    <row r="76" spans="1:81" customFormat="1" ht="21" hidden="1" customHeight="1">
      <c r="A76" s="42"/>
      <c r="B76" s="42"/>
      <c r="C76" s="40" t="s">
        <v>32</v>
      </c>
      <c r="D76" s="591" t="s">
        <v>280</v>
      </c>
      <c r="E76" s="505">
        <v>9944</v>
      </c>
      <c r="F76" s="485">
        <v>38651</v>
      </c>
      <c r="G76" s="844">
        <v>0</v>
      </c>
      <c r="H76" s="332" t="s">
        <v>1834</v>
      </c>
      <c r="I76" s="29">
        <v>35828</v>
      </c>
      <c r="J76" s="457" t="s">
        <v>744</v>
      </c>
      <c r="K76" s="299" t="s">
        <v>743</v>
      </c>
      <c r="L76" s="16">
        <v>0</v>
      </c>
      <c r="M76" s="266">
        <v>0</v>
      </c>
      <c r="N76" s="16">
        <v>0</v>
      </c>
      <c r="O76" s="266">
        <v>0</v>
      </c>
      <c r="P76" s="16">
        <v>0</v>
      </c>
      <c r="Q76" s="266">
        <v>0</v>
      </c>
      <c r="R76" s="16">
        <v>0</v>
      </c>
      <c r="S76" s="189"/>
      <c r="T76" s="189"/>
      <c r="U76" s="189"/>
      <c r="V76" s="189"/>
      <c r="W76" s="189"/>
      <c r="X76" s="189"/>
      <c r="Y76" s="189"/>
      <c r="Z76" s="189"/>
      <c r="AA76" s="189"/>
      <c r="AB76" s="189"/>
      <c r="AC76" s="189"/>
      <c r="AD76" s="189"/>
      <c r="AE76" s="189"/>
      <c r="AF76" s="18"/>
      <c r="AG76" s="189"/>
      <c r="AH76" s="189"/>
      <c r="AI76" s="189"/>
      <c r="AJ76" s="189"/>
      <c r="AK76" s="189"/>
      <c r="AL76" s="189"/>
      <c r="AM76" s="189"/>
      <c r="AN76" s="189"/>
      <c r="AO76" s="189"/>
      <c r="AP76" s="189"/>
      <c r="AQ76" s="189"/>
      <c r="AR76" s="189"/>
      <c r="AS76" s="193"/>
      <c r="AT76" s="193"/>
      <c r="AU76" s="193"/>
      <c r="AV76" s="193"/>
      <c r="AW76" s="193"/>
      <c r="AX76" s="194"/>
      <c r="AY76" s="194"/>
      <c r="AZ76" s="194"/>
      <c r="BA76" s="194"/>
      <c r="BB76" s="194"/>
      <c r="BC76" s="194"/>
      <c r="BD76" s="20"/>
      <c r="BE76" s="20"/>
      <c r="BF76" s="20"/>
      <c r="BG76" s="20"/>
      <c r="BH76" s="20"/>
      <c r="BI76" s="20"/>
      <c r="BJ76" s="20"/>
      <c r="BK76" s="20"/>
      <c r="BL76" s="20"/>
      <c r="BM76" s="20"/>
      <c r="BN76" s="20"/>
      <c r="BO76" s="20"/>
      <c r="BP76" s="20"/>
      <c r="BQ76" s="20"/>
      <c r="BR76" s="20"/>
      <c r="BS76" s="15">
        <v>0</v>
      </c>
      <c r="BT76" s="23"/>
      <c r="BU76" s="15">
        <v>0</v>
      </c>
      <c r="BV76" s="23"/>
      <c r="BW76" s="15">
        <v>0</v>
      </c>
      <c r="BX76" s="256"/>
      <c r="BY76" s="256"/>
      <c r="BZ76" s="256"/>
      <c r="CA76" s="256"/>
      <c r="CB76" s="256"/>
      <c r="CC76" s="256"/>
    </row>
    <row r="77" spans="1:81" customFormat="1" ht="21" hidden="1" customHeight="1">
      <c r="A77" s="42"/>
      <c r="B77" s="42"/>
      <c r="C77" s="40" t="s">
        <v>52</v>
      </c>
      <c r="D77" s="591" t="s">
        <v>1608</v>
      </c>
      <c r="E77" s="505">
        <v>3867</v>
      </c>
      <c r="F77" s="485">
        <v>41100</v>
      </c>
      <c r="G77" s="844">
        <v>0</v>
      </c>
      <c r="H77" s="332" t="s">
        <v>1596</v>
      </c>
      <c r="I77" s="29">
        <v>41243</v>
      </c>
      <c r="J77" s="458" t="s">
        <v>1610</v>
      </c>
      <c r="K77" s="299" t="s">
        <v>1609</v>
      </c>
      <c r="L77" s="16">
        <v>0</v>
      </c>
      <c r="M77" s="266">
        <v>0</v>
      </c>
      <c r="N77" s="16">
        <v>0</v>
      </c>
      <c r="O77" s="266">
        <v>0</v>
      </c>
      <c r="P77" s="16">
        <v>0</v>
      </c>
      <c r="Q77" s="266">
        <v>0</v>
      </c>
      <c r="R77" s="16">
        <v>0</v>
      </c>
      <c r="S77" s="189"/>
      <c r="T77" s="189"/>
      <c r="U77" s="189"/>
      <c r="V77" s="189"/>
      <c r="W77" s="189"/>
      <c r="X77" s="189"/>
      <c r="Y77" s="189"/>
      <c r="Z77" s="189"/>
      <c r="AA77" s="189"/>
      <c r="AB77" s="189"/>
      <c r="AC77" s="189"/>
      <c r="AD77" s="189"/>
      <c r="AE77" s="189"/>
      <c r="AF77" s="18"/>
      <c r="AG77" s="189"/>
      <c r="AH77" s="189"/>
      <c r="AI77" s="189"/>
      <c r="AJ77" s="189"/>
      <c r="AK77" s="189"/>
      <c r="AL77" s="189"/>
      <c r="AM77" s="189"/>
      <c r="AN77" s="189"/>
      <c r="AO77" s="189"/>
      <c r="AP77" s="189"/>
      <c r="AQ77" s="189"/>
      <c r="AR77" s="189"/>
      <c r="AS77" s="193"/>
      <c r="AT77" s="193"/>
      <c r="AU77" s="193"/>
      <c r="AV77" s="193"/>
      <c r="AW77" s="193"/>
      <c r="AX77" s="194"/>
      <c r="AY77" s="194"/>
      <c r="AZ77" s="194"/>
      <c r="BA77" s="194"/>
      <c r="BB77" s="194"/>
      <c r="BC77" s="194"/>
      <c r="BD77" s="20"/>
      <c r="BE77" s="20"/>
      <c r="BF77" s="20"/>
      <c r="BG77" s="20"/>
      <c r="BH77" s="20"/>
      <c r="BI77" s="20"/>
      <c r="BJ77" s="20"/>
      <c r="BK77" s="20"/>
      <c r="BL77" s="20"/>
      <c r="BM77" s="20"/>
      <c r="BN77" s="20"/>
      <c r="BO77" s="20"/>
      <c r="BP77" s="20"/>
      <c r="BQ77" s="20"/>
      <c r="BR77" s="20"/>
      <c r="BS77" s="15">
        <v>0</v>
      </c>
      <c r="BT77" s="23"/>
      <c r="BU77" s="15">
        <v>0</v>
      </c>
      <c r="BV77" s="23"/>
      <c r="BW77" s="15">
        <v>0</v>
      </c>
      <c r="BX77" s="256"/>
      <c r="BY77" s="256"/>
      <c r="BZ77" s="256"/>
      <c r="CA77" s="256"/>
      <c r="CB77" s="256"/>
      <c r="CC77" s="256"/>
    </row>
    <row r="78" spans="1:81" customFormat="1" ht="21" hidden="1" customHeight="1">
      <c r="A78" s="42"/>
      <c r="B78" s="42"/>
      <c r="C78" s="40" t="s">
        <v>77</v>
      </c>
      <c r="D78" s="795" t="s">
        <v>1871</v>
      </c>
      <c r="E78" s="796">
        <v>11328</v>
      </c>
      <c r="F78" s="873">
        <v>45062</v>
      </c>
      <c r="G78" s="844">
        <v>0</v>
      </c>
      <c r="H78" s="799" t="s">
        <v>1834</v>
      </c>
      <c r="I78" s="800">
        <v>17758</v>
      </c>
      <c r="J78" s="801" t="s">
        <v>1872</v>
      </c>
      <c r="K78" s="802" t="s">
        <v>1873</v>
      </c>
      <c r="L78" s="16">
        <v>0</v>
      </c>
      <c r="M78" s="266">
        <v>0</v>
      </c>
      <c r="N78" s="16">
        <v>0</v>
      </c>
      <c r="O78" s="266">
        <v>0</v>
      </c>
      <c r="P78" s="16">
        <v>0</v>
      </c>
      <c r="Q78" s="266">
        <v>0</v>
      </c>
      <c r="R78" s="16">
        <v>0</v>
      </c>
      <c r="S78" s="189"/>
      <c r="T78" s="189"/>
      <c r="U78" s="189"/>
      <c r="V78" s="189"/>
      <c r="W78" s="189"/>
      <c r="X78" s="189"/>
      <c r="Y78" s="189"/>
      <c r="Z78" s="189"/>
      <c r="AA78" s="189"/>
      <c r="AB78" s="189"/>
      <c r="AC78" s="189"/>
      <c r="AD78" s="189"/>
      <c r="AE78" s="189"/>
      <c r="AF78" s="18"/>
      <c r="AG78" s="189"/>
      <c r="AH78" s="189"/>
      <c r="AI78" s="189"/>
      <c r="AJ78" s="189"/>
      <c r="AK78" s="189"/>
      <c r="AL78" s="189"/>
      <c r="AM78" s="189"/>
      <c r="AN78" s="189"/>
      <c r="AO78" s="189"/>
      <c r="AP78" s="189"/>
      <c r="AQ78" s="189"/>
      <c r="AR78" s="189"/>
      <c r="AS78" s="193"/>
      <c r="AT78" s="193"/>
      <c r="AU78" s="193"/>
      <c r="AV78" s="193"/>
      <c r="AW78" s="193"/>
      <c r="AX78" s="194"/>
      <c r="AY78" s="194"/>
      <c r="AZ78" s="194"/>
      <c r="BA78" s="194"/>
      <c r="BB78" s="194"/>
      <c r="BC78" s="194"/>
      <c r="BD78" s="20"/>
      <c r="BE78" s="20"/>
      <c r="BF78" s="20"/>
      <c r="BG78" s="20"/>
      <c r="BH78" s="20"/>
      <c r="BI78" s="20"/>
      <c r="BJ78" s="20"/>
      <c r="BK78" s="20"/>
      <c r="BL78" s="20"/>
      <c r="BM78" s="20"/>
      <c r="BN78" s="20"/>
      <c r="BO78" s="20"/>
      <c r="BP78" s="20"/>
      <c r="BQ78" s="20"/>
      <c r="BR78" s="20"/>
      <c r="BS78" s="15">
        <v>0</v>
      </c>
      <c r="BT78" s="23"/>
      <c r="BU78" s="15">
        <v>0</v>
      </c>
      <c r="BV78" s="23"/>
      <c r="BW78" s="15">
        <v>0</v>
      </c>
      <c r="BX78" s="256"/>
      <c r="BY78" s="256"/>
      <c r="BZ78" s="256"/>
      <c r="CA78" s="256"/>
      <c r="CB78" s="256"/>
      <c r="CC78" s="256"/>
    </row>
    <row r="79" spans="1:81" customFormat="1" ht="21" hidden="1" customHeight="1">
      <c r="A79" s="42"/>
      <c r="B79" s="42"/>
      <c r="C79" s="40" t="s">
        <v>79</v>
      </c>
      <c r="D79" s="591" t="s">
        <v>1411</v>
      </c>
      <c r="E79" s="505">
        <v>10915</v>
      </c>
      <c r="F79" s="486">
        <v>44272</v>
      </c>
      <c r="G79" s="844">
        <v>0</v>
      </c>
      <c r="H79" s="332" t="s">
        <v>1406</v>
      </c>
      <c r="I79" s="29">
        <v>38474</v>
      </c>
      <c r="J79" s="457" t="s">
        <v>1413</v>
      </c>
      <c r="K79" s="299" t="s">
        <v>1412</v>
      </c>
      <c r="L79" s="16">
        <v>0</v>
      </c>
      <c r="M79" s="266">
        <v>0</v>
      </c>
      <c r="N79" s="16">
        <v>0</v>
      </c>
      <c r="O79" s="266">
        <v>0</v>
      </c>
      <c r="P79" s="16">
        <v>0</v>
      </c>
      <c r="Q79" s="266">
        <v>0</v>
      </c>
      <c r="R79" s="16">
        <v>0</v>
      </c>
      <c r="S79" s="189"/>
      <c r="T79" s="189"/>
      <c r="U79" s="189"/>
      <c r="V79" s="189"/>
      <c r="W79" s="189"/>
      <c r="X79" s="189"/>
      <c r="Y79" s="189"/>
      <c r="Z79" s="189"/>
      <c r="AA79" s="189"/>
      <c r="AB79" s="189"/>
      <c r="AC79" s="189"/>
      <c r="AD79" s="189"/>
      <c r="AE79" s="189"/>
      <c r="AF79" s="18"/>
      <c r="AG79" s="189"/>
      <c r="AH79" s="189"/>
      <c r="AI79" s="189"/>
      <c r="AJ79" s="189"/>
      <c r="AK79" s="189"/>
      <c r="AL79" s="189"/>
      <c r="AM79" s="189"/>
      <c r="AN79" s="189"/>
      <c r="AO79" s="189"/>
      <c r="AP79" s="189"/>
      <c r="AQ79" s="189"/>
      <c r="AR79" s="189"/>
      <c r="AS79" s="193"/>
      <c r="AT79" s="193"/>
      <c r="AU79" s="193"/>
      <c r="AV79" s="193"/>
      <c r="AW79" s="193"/>
      <c r="AX79" s="194"/>
      <c r="AY79" s="194"/>
      <c r="AZ79" s="194"/>
      <c r="BA79" s="194"/>
      <c r="BB79" s="194"/>
      <c r="BC79" s="194"/>
      <c r="BD79" s="20"/>
      <c r="BE79" s="20"/>
      <c r="BF79" s="20"/>
      <c r="BG79" s="20"/>
      <c r="BH79" s="20"/>
      <c r="BI79" s="20"/>
      <c r="BJ79" s="20"/>
      <c r="BK79" s="20"/>
      <c r="BL79" s="20"/>
      <c r="BM79" s="20"/>
      <c r="BN79" s="20"/>
      <c r="BO79" s="20"/>
      <c r="BP79" s="20"/>
      <c r="BQ79" s="20"/>
      <c r="BR79" s="20"/>
      <c r="BS79" s="15">
        <f t="shared" ref="BS79" si="21">COUNT(S79:AR79)</f>
        <v>0</v>
      </c>
      <c r="BT79" s="23"/>
      <c r="BU79" s="15">
        <f t="shared" ref="BU79" si="22">COUNT(AS79:BR79)</f>
        <v>0</v>
      </c>
      <c r="BV79" s="23"/>
      <c r="BW79" s="15">
        <f t="shared" ref="BW79" si="23">SUM(BS79,BU79)</f>
        <v>0</v>
      </c>
      <c r="BX79" s="256"/>
      <c r="BY79" s="256"/>
      <c r="BZ79" s="256"/>
      <c r="CA79" s="256"/>
      <c r="CB79" s="256"/>
      <c r="CC79" s="256"/>
    </row>
    <row r="80" spans="1:81" ht="16.5" hidden="1" customHeight="1"/>
    <row r="81" spans="1:81" s="52" customFormat="1" ht="54" hidden="1" customHeight="1">
      <c r="D81" s="51" t="s">
        <v>2400</v>
      </c>
      <c r="E81" s="188"/>
      <c r="F81" s="493"/>
      <c r="H81" s="268"/>
      <c r="I81" s="37"/>
      <c r="J81" s="628"/>
      <c r="K81" s="268"/>
      <c r="BS81" s="265"/>
      <c r="BT81" s="265"/>
      <c r="BU81" s="265"/>
      <c r="BW81" s="265"/>
    </row>
    <row r="82" spans="1:81" ht="16.5" hidden="1" customHeight="1"/>
    <row r="83" spans="1:81" s="514" customFormat="1" ht="34.5" hidden="1" customHeight="1">
      <c r="A83" s="636" t="s">
        <v>301</v>
      </c>
      <c r="B83" s="636" t="s">
        <v>1604</v>
      </c>
      <c r="C83" s="642" t="s">
        <v>12</v>
      </c>
      <c r="D83" s="636" t="s">
        <v>39</v>
      </c>
      <c r="E83" s="634" t="s">
        <v>1668</v>
      </c>
      <c r="F83" s="637" t="s">
        <v>14</v>
      </c>
      <c r="G83" s="634" t="s">
        <v>2283</v>
      </c>
      <c r="H83" s="637" t="s">
        <v>1614</v>
      </c>
      <c r="I83" s="637" t="s">
        <v>1615</v>
      </c>
      <c r="J83" s="634" t="s">
        <v>299</v>
      </c>
      <c r="K83" s="637" t="s">
        <v>298</v>
      </c>
      <c r="L83" s="634" t="s">
        <v>1355</v>
      </c>
      <c r="M83" s="634" t="s">
        <v>1554</v>
      </c>
      <c r="N83" s="634" t="s">
        <v>1555</v>
      </c>
      <c r="O83" s="634" t="s">
        <v>1764</v>
      </c>
      <c r="P83" s="634" t="s">
        <v>1765</v>
      </c>
      <c r="Q83" s="634" t="s">
        <v>2282</v>
      </c>
      <c r="R83" s="634" t="s">
        <v>2283</v>
      </c>
      <c r="S83" s="634"/>
      <c r="T83" s="634"/>
      <c r="U83" s="634"/>
      <c r="V83" s="634"/>
      <c r="W83" s="634"/>
      <c r="X83" s="634"/>
      <c r="Y83" s="634"/>
      <c r="Z83" s="634"/>
      <c r="AA83" s="634"/>
      <c r="AB83" s="634"/>
      <c r="AC83" s="634"/>
      <c r="AD83" s="634"/>
      <c r="AE83" s="634"/>
      <c r="AF83" s="634"/>
      <c r="AG83" s="634"/>
      <c r="AH83" s="634"/>
      <c r="AI83" s="634"/>
      <c r="AJ83" s="634"/>
      <c r="AK83" s="634"/>
      <c r="AL83" s="634"/>
      <c r="AM83" s="634"/>
      <c r="AN83" s="634"/>
      <c r="AO83" s="634"/>
      <c r="AP83" s="634"/>
      <c r="AQ83" s="634"/>
      <c r="AR83" s="634"/>
      <c r="AS83" s="634"/>
      <c r="AT83" s="634"/>
      <c r="AU83" s="634"/>
      <c r="AV83" s="634"/>
      <c r="AW83" s="634"/>
      <c r="AX83" s="634"/>
      <c r="AY83" s="634"/>
      <c r="AZ83" s="634"/>
      <c r="BA83" s="634"/>
      <c r="BB83" s="634"/>
      <c r="BC83" s="634"/>
      <c r="BD83" s="634"/>
      <c r="BE83" s="634"/>
      <c r="BF83" s="634"/>
      <c r="BG83" s="634"/>
      <c r="BH83" s="634"/>
      <c r="BI83" s="634"/>
      <c r="BJ83" s="634"/>
      <c r="BK83" s="634"/>
      <c r="BL83" s="634"/>
      <c r="BM83" s="634"/>
      <c r="BN83" s="634"/>
      <c r="BO83" s="634"/>
      <c r="BP83" s="634"/>
      <c r="BQ83" s="634"/>
      <c r="BR83" s="634"/>
      <c r="BS83" s="501" t="s">
        <v>877</v>
      </c>
      <c r="BT83" s="502"/>
      <c r="BU83" s="501" t="s">
        <v>878</v>
      </c>
      <c r="BV83" s="177"/>
      <c r="BW83" s="501" t="s">
        <v>1671</v>
      </c>
    </row>
    <row r="84" spans="1:81" customFormat="1" ht="21" hidden="1" customHeight="1">
      <c r="A84" s="42"/>
      <c r="B84" s="42"/>
      <c r="C84" s="40" t="s">
        <v>38</v>
      </c>
      <c r="D84" s="591" t="s">
        <v>1669</v>
      </c>
      <c r="E84" s="505">
        <v>1672</v>
      </c>
      <c r="F84" s="487">
        <v>38927</v>
      </c>
      <c r="G84" s="844">
        <v>0</v>
      </c>
      <c r="H84" s="332" t="s">
        <v>1406</v>
      </c>
      <c r="I84" s="29">
        <v>41081</v>
      </c>
      <c r="J84" s="464" t="s">
        <v>739</v>
      </c>
      <c r="K84" s="299" t="s">
        <v>739</v>
      </c>
      <c r="L84" s="16">
        <v>0</v>
      </c>
      <c r="M84" s="266">
        <v>0</v>
      </c>
      <c r="N84" s="16">
        <v>0</v>
      </c>
      <c r="O84" s="266">
        <v>0</v>
      </c>
      <c r="P84" s="16">
        <v>0</v>
      </c>
      <c r="Q84" s="266">
        <v>0</v>
      </c>
      <c r="R84" s="16">
        <v>0</v>
      </c>
      <c r="S84" s="189"/>
      <c r="T84" s="189"/>
      <c r="U84" s="189"/>
      <c r="V84" s="189"/>
      <c r="W84" s="189"/>
      <c r="X84" s="189"/>
      <c r="Y84" s="189"/>
      <c r="Z84" s="189"/>
      <c r="AA84" s="189"/>
      <c r="AB84" s="189"/>
      <c r="AC84" s="189"/>
      <c r="AD84" s="189"/>
      <c r="AE84" s="189"/>
      <c r="AF84" s="18"/>
      <c r="AG84" s="189"/>
      <c r="AH84" s="189"/>
      <c r="AI84" s="189"/>
      <c r="AJ84" s="189"/>
      <c r="AK84" s="189"/>
      <c r="AL84" s="189"/>
      <c r="AM84" s="189"/>
      <c r="AN84" s="189"/>
      <c r="AO84" s="189"/>
      <c r="AP84" s="189"/>
      <c r="AQ84" s="189"/>
      <c r="AR84" s="193"/>
      <c r="AS84" s="193"/>
      <c r="AT84" s="193"/>
      <c r="AU84" s="193"/>
      <c r="AV84" s="193"/>
      <c r="AW84" s="193"/>
      <c r="AX84" s="193"/>
      <c r="AY84" s="193"/>
      <c r="AZ84" s="193"/>
      <c r="BA84" s="193"/>
      <c r="BB84" s="193"/>
      <c r="BC84" s="193"/>
      <c r="BD84" s="19"/>
      <c r="BE84" s="19"/>
      <c r="BF84" s="19"/>
      <c r="BG84" s="19"/>
      <c r="BH84" s="19"/>
      <c r="BI84" s="19"/>
      <c r="BJ84" s="19"/>
      <c r="BK84" s="19"/>
      <c r="BL84" s="19"/>
      <c r="BM84" s="19"/>
      <c r="BN84" s="19"/>
      <c r="BO84" s="19"/>
      <c r="BP84" s="19"/>
      <c r="BQ84" s="19"/>
      <c r="BR84" s="19"/>
      <c r="BS84" s="15">
        <v>0</v>
      </c>
      <c r="BT84" s="23"/>
      <c r="BU84" s="15">
        <v>0</v>
      </c>
      <c r="BV84" s="23"/>
      <c r="BW84" s="15">
        <v>0</v>
      </c>
      <c r="BX84" s="256"/>
      <c r="BY84" s="256"/>
      <c r="BZ84" s="256"/>
      <c r="CA84" s="256"/>
      <c r="CB84" s="256"/>
      <c r="CC84" s="256"/>
    </row>
    <row r="85" spans="1:81" ht="16.5" hidden="1" customHeight="1"/>
    <row r="86" spans="1:81" s="52" customFormat="1" ht="54" hidden="1" customHeight="1">
      <c r="C86" s="51"/>
      <c r="D86" s="51" t="s">
        <v>1883</v>
      </c>
      <c r="E86" s="197"/>
      <c r="F86" s="493"/>
      <c r="G86" s="197"/>
      <c r="H86" s="268"/>
      <c r="I86" s="37"/>
      <c r="J86" s="3"/>
      <c r="K86" s="268"/>
      <c r="BS86" s="265"/>
      <c r="BT86" s="265"/>
      <c r="BU86" s="265"/>
    </row>
    <row r="87" spans="1:81" s="215" customFormat="1" ht="16.5" hidden="1" customHeight="1">
      <c r="C87" s="216"/>
      <c r="E87" s="521"/>
      <c r="F87" s="492"/>
      <c r="G87" s="541"/>
      <c r="H87" s="217"/>
      <c r="I87" s="217"/>
      <c r="J87" s="218"/>
      <c r="K87" s="217"/>
      <c r="L87" s="218"/>
      <c r="M87" s="218"/>
      <c r="N87" s="218"/>
      <c r="O87" s="218"/>
      <c r="P87" s="218"/>
      <c r="Q87" s="218"/>
      <c r="R87" s="218"/>
      <c r="S87" s="106"/>
      <c r="AN87" s="219"/>
      <c r="AP87" s="216"/>
      <c r="AQ87" s="216"/>
      <c r="AR87" s="216"/>
    </row>
    <row r="88" spans="1:81" s="514" customFormat="1" ht="33.75" hidden="1" customHeight="1">
      <c r="A88" s="636" t="s">
        <v>301</v>
      </c>
      <c r="B88" s="636" t="s">
        <v>1604</v>
      </c>
      <c r="C88" s="642" t="s">
        <v>12</v>
      </c>
      <c r="D88" s="636" t="s">
        <v>39</v>
      </c>
      <c r="E88" s="634" t="s">
        <v>1668</v>
      </c>
      <c r="F88" s="637" t="s">
        <v>14</v>
      </c>
      <c r="G88" s="506"/>
      <c r="H88" s="637" t="s">
        <v>1614</v>
      </c>
      <c r="I88" s="637" t="s">
        <v>1615</v>
      </c>
      <c r="J88" s="634" t="s">
        <v>299</v>
      </c>
      <c r="K88" s="637" t="s">
        <v>298</v>
      </c>
      <c r="L88" s="634" t="s">
        <v>1355</v>
      </c>
      <c r="M88" s="634" t="s">
        <v>1554</v>
      </c>
      <c r="N88" s="634" t="s">
        <v>1555</v>
      </c>
      <c r="O88" s="634" t="s">
        <v>1764</v>
      </c>
      <c r="P88" s="634" t="s">
        <v>1765</v>
      </c>
      <c r="Q88" s="634" t="s">
        <v>1671</v>
      </c>
      <c r="R88" s="634"/>
      <c r="S88" s="634"/>
      <c r="T88" s="634"/>
      <c r="U88" s="634"/>
      <c r="V88" s="634"/>
      <c r="W88" s="634"/>
      <c r="X88" s="634"/>
      <c r="Y88" s="634"/>
      <c r="Z88" s="634"/>
      <c r="AA88" s="634"/>
      <c r="AB88" s="634"/>
      <c r="AC88" s="634"/>
      <c r="AD88" s="634"/>
      <c r="AE88" s="634"/>
      <c r="AF88" s="634"/>
      <c r="AG88" s="634"/>
      <c r="AH88" s="634"/>
      <c r="AI88" s="634"/>
      <c r="AJ88" s="634"/>
      <c r="AK88" s="634"/>
      <c r="AL88" s="634"/>
      <c r="AM88" s="634"/>
      <c r="AN88" s="634"/>
      <c r="AO88" s="634"/>
      <c r="AP88" s="634"/>
      <c r="AQ88" s="634"/>
      <c r="AR88" s="634"/>
      <c r="AS88" s="634"/>
      <c r="AT88" s="634"/>
      <c r="AU88" s="634"/>
      <c r="AV88" s="634"/>
      <c r="AW88" s="634"/>
      <c r="AX88" s="634"/>
      <c r="AY88" s="634"/>
      <c r="AZ88" s="634"/>
      <c r="BA88" s="634"/>
      <c r="BB88" s="634"/>
      <c r="BC88" s="634"/>
      <c r="BD88" s="634"/>
      <c r="BE88" s="634"/>
      <c r="BF88" s="634"/>
      <c r="BG88" s="634"/>
      <c r="BH88" s="634"/>
      <c r="BI88" s="634"/>
      <c r="BJ88" s="634"/>
      <c r="BK88" s="634"/>
      <c r="BL88" s="634"/>
      <c r="BM88" s="634"/>
      <c r="BN88" s="634"/>
      <c r="BO88" s="634"/>
      <c r="BP88" s="634"/>
      <c r="BQ88" s="634"/>
      <c r="BR88" s="634"/>
      <c r="BS88" s="501" t="s">
        <v>877</v>
      </c>
      <c r="BT88" s="502"/>
      <c r="BU88" s="501" t="s">
        <v>878</v>
      </c>
      <c r="BV88" s="177"/>
      <c r="BW88" s="501" t="s">
        <v>1671</v>
      </c>
    </row>
    <row r="89" spans="1:81" s="256" customFormat="1" ht="21" hidden="1" customHeight="1">
      <c r="A89" s="42"/>
      <c r="B89" s="42"/>
      <c r="C89" s="40" t="s">
        <v>21</v>
      </c>
      <c r="D89" s="591" t="s">
        <v>210</v>
      </c>
      <c r="E89" s="505">
        <v>261</v>
      </c>
      <c r="F89" s="486">
        <v>35219</v>
      </c>
      <c r="G89" s="844"/>
      <c r="H89" s="332" t="s">
        <v>258</v>
      </c>
      <c r="I89" s="29">
        <v>17683</v>
      </c>
      <c r="J89" s="457" t="s">
        <v>515</v>
      </c>
      <c r="K89" s="299" t="s">
        <v>514</v>
      </c>
      <c r="L89" s="16">
        <v>1</v>
      </c>
      <c r="M89" s="16">
        <v>0</v>
      </c>
      <c r="N89" s="16">
        <v>1</v>
      </c>
      <c r="O89" s="16">
        <v>0</v>
      </c>
      <c r="P89" s="16">
        <v>0</v>
      </c>
      <c r="Q89" s="16">
        <v>0</v>
      </c>
      <c r="R89" s="16"/>
      <c r="S89" s="189"/>
      <c r="T89" s="189"/>
      <c r="U89" s="189"/>
      <c r="V89" s="189"/>
      <c r="W89" s="189"/>
      <c r="X89" s="189"/>
      <c r="Y89" s="189"/>
      <c r="Z89" s="189"/>
      <c r="AA89" s="189"/>
      <c r="AB89" s="189"/>
      <c r="AC89" s="189"/>
      <c r="AD89" s="189"/>
      <c r="AE89" s="189"/>
      <c r="AF89" s="18"/>
      <c r="AG89" s="189"/>
      <c r="AH89" s="189"/>
      <c r="AI89" s="189"/>
      <c r="AJ89" s="189"/>
      <c r="AK89" s="189"/>
      <c r="AL89" s="189"/>
      <c r="AM89" s="189"/>
      <c r="AN89" s="189"/>
      <c r="AO89" s="189"/>
      <c r="AP89" s="189"/>
      <c r="AQ89" s="189"/>
      <c r="AR89" s="189"/>
      <c r="AS89" s="193"/>
      <c r="AT89" s="193"/>
      <c r="AU89" s="193"/>
      <c r="AV89" s="193"/>
      <c r="AW89" s="193"/>
      <c r="AX89" s="193"/>
      <c r="AY89" s="193"/>
      <c r="AZ89" s="193"/>
      <c r="BA89" s="193"/>
      <c r="BB89" s="193"/>
      <c r="BC89" s="193"/>
      <c r="BD89" s="19"/>
      <c r="BE89" s="19"/>
      <c r="BF89" s="19"/>
      <c r="BG89" s="19"/>
      <c r="BH89" s="19"/>
      <c r="BI89" s="19"/>
      <c r="BJ89" s="19"/>
      <c r="BK89" s="19"/>
      <c r="BL89" s="19"/>
      <c r="BM89" s="19"/>
      <c r="BN89" s="19"/>
      <c r="BO89" s="19"/>
      <c r="BP89" s="19"/>
      <c r="BQ89" s="19"/>
      <c r="BR89" s="19"/>
      <c r="BS89" s="15">
        <f t="shared" ref="BS89:BS102" si="24">COUNT(S89:AR89)</f>
        <v>0</v>
      </c>
      <c r="BT89" s="23"/>
      <c r="BU89" s="15">
        <f t="shared" ref="BU89:BU102" si="25">COUNT(AS89:BR89)</f>
        <v>0</v>
      </c>
      <c r="BV89" s="23"/>
      <c r="BW89" s="15">
        <f t="shared" ref="BW89:BW102" si="26">SUM(BS89,BU89)</f>
        <v>0</v>
      </c>
      <c r="BZ89" s="47"/>
      <c r="CA89" s="47"/>
    </row>
    <row r="90" spans="1:81" s="256" customFormat="1" ht="21" hidden="1" customHeight="1">
      <c r="A90" s="42"/>
      <c r="B90" s="42"/>
      <c r="C90" s="40" t="s">
        <v>29</v>
      </c>
      <c r="D90" s="591" t="s">
        <v>203</v>
      </c>
      <c r="E90" s="505">
        <v>385</v>
      </c>
      <c r="F90" s="487">
        <v>33611</v>
      </c>
      <c r="G90" s="844"/>
      <c r="H90" s="332" t="s">
        <v>343</v>
      </c>
      <c r="I90" s="29">
        <v>16792</v>
      </c>
      <c r="J90" s="464" t="s">
        <v>596</v>
      </c>
      <c r="K90" s="299" t="s">
        <v>595</v>
      </c>
      <c r="L90" s="16">
        <v>0</v>
      </c>
      <c r="M90" s="16">
        <v>0</v>
      </c>
      <c r="N90" s="16">
        <v>0</v>
      </c>
      <c r="O90" s="16">
        <v>0</v>
      </c>
      <c r="P90" s="16">
        <v>0</v>
      </c>
      <c r="Q90" s="16">
        <v>0</v>
      </c>
      <c r="R90" s="16"/>
      <c r="S90" s="189"/>
      <c r="T90" s="189"/>
      <c r="U90" s="189"/>
      <c r="V90" s="189"/>
      <c r="W90" s="189"/>
      <c r="X90" s="189"/>
      <c r="Y90" s="189"/>
      <c r="Z90" s="189"/>
      <c r="AA90" s="189"/>
      <c r="AB90" s="189"/>
      <c r="AC90" s="189"/>
      <c r="AD90" s="189"/>
      <c r="AE90" s="189"/>
      <c r="AF90" s="18"/>
      <c r="AG90" s="189"/>
      <c r="AH90" s="189"/>
      <c r="AI90" s="189"/>
      <c r="AJ90" s="189"/>
      <c r="AK90" s="189"/>
      <c r="AL90" s="189"/>
      <c r="AM90" s="189"/>
      <c r="AN90" s="189"/>
      <c r="AO90" s="189"/>
      <c r="AP90" s="189"/>
      <c r="AQ90" s="189"/>
      <c r="AR90" s="189"/>
      <c r="AS90" s="193"/>
      <c r="AT90" s="193"/>
      <c r="AU90" s="193"/>
      <c r="AV90" s="193"/>
      <c r="AW90" s="193"/>
      <c r="AX90" s="194"/>
      <c r="AY90" s="194"/>
      <c r="AZ90" s="194"/>
      <c r="BA90" s="194"/>
      <c r="BB90" s="194"/>
      <c r="BC90" s="194"/>
      <c r="BD90" s="20"/>
      <c r="BE90" s="20"/>
      <c r="BF90" s="20"/>
      <c r="BG90" s="20"/>
      <c r="BH90" s="20"/>
      <c r="BI90" s="20"/>
      <c r="BJ90" s="20"/>
      <c r="BK90" s="20"/>
      <c r="BL90" s="20"/>
      <c r="BM90" s="20"/>
      <c r="BN90" s="20"/>
      <c r="BO90" s="20"/>
      <c r="BP90" s="20"/>
      <c r="BQ90" s="20"/>
      <c r="BR90" s="20"/>
      <c r="BS90" s="15">
        <f t="shared" si="24"/>
        <v>0</v>
      </c>
      <c r="BT90" s="23"/>
      <c r="BU90" s="15">
        <f t="shared" si="25"/>
        <v>0</v>
      </c>
      <c r="BV90" s="23"/>
      <c r="BW90" s="15">
        <f t="shared" si="26"/>
        <v>0</v>
      </c>
    </row>
    <row r="91" spans="1:81" customFormat="1" ht="21" hidden="1" customHeight="1">
      <c r="A91" s="42"/>
      <c r="B91" s="42"/>
      <c r="C91" s="40" t="s">
        <v>35</v>
      </c>
      <c r="D91" s="591" t="s">
        <v>1567</v>
      </c>
      <c r="E91" s="505">
        <v>128</v>
      </c>
      <c r="F91" s="485">
        <v>36770</v>
      </c>
      <c r="G91" s="844"/>
      <c r="H91" s="332" t="s">
        <v>343</v>
      </c>
      <c r="I91" s="29">
        <v>36748</v>
      </c>
      <c r="J91" s="458" t="s">
        <v>408</v>
      </c>
      <c r="K91" s="299" t="s">
        <v>407</v>
      </c>
      <c r="L91" s="16">
        <v>0</v>
      </c>
      <c r="M91" s="16">
        <v>0</v>
      </c>
      <c r="N91" s="16">
        <v>0</v>
      </c>
      <c r="O91" s="16">
        <v>0</v>
      </c>
      <c r="P91" s="16">
        <v>0</v>
      </c>
      <c r="Q91" s="16">
        <v>0</v>
      </c>
      <c r="R91" s="16"/>
      <c r="S91" s="189"/>
      <c r="T91" s="189"/>
      <c r="U91" s="189"/>
      <c r="V91" s="189"/>
      <c r="W91" s="189"/>
      <c r="X91" s="189"/>
      <c r="Y91" s="189"/>
      <c r="Z91" s="189"/>
      <c r="AA91" s="189"/>
      <c r="AB91" s="189"/>
      <c r="AC91" s="189"/>
      <c r="AD91" s="189"/>
      <c r="AE91" s="189"/>
      <c r="AF91" s="18"/>
      <c r="AG91" s="189"/>
      <c r="AH91" s="189"/>
      <c r="AI91" s="189"/>
      <c r="AJ91" s="189"/>
      <c r="AK91" s="189"/>
      <c r="AL91" s="189"/>
      <c r="AM91" s="189"/>
      <c r="AN91" s="189"/>
      <c r="AO91" s="189"/>
      <c r="AP91" s="189"/>
      <c r="AQ91" s="189"/>
      <c r="AR91" s="189"/>
      <c r="AS91" s="193"/>
      <c r="AT91" s="193"/>
      <c r="AU91" s="193"/>
      <c r="AV91" s="193"/>
      <c r="AW91" s="193"/>
      <c r="AX91" s="194"/>
      <c r="AY91" s="194"/>
      <c r="AZ91" s="194"/>
      <c r="BA91" s="194"/>
      <c r="BB91" s="194"/>
      <c r="BC91" s="194"/>
      <c r="BD91" s="20"/>
      <c r="BE91" s="20"/>
      <c r="BF91" s="20"/>
      <c r="BG91" s="20"/>
      <c r="BH91" s="20"/>
      <c r="BI91" s="20"/>
      <c r="BJ91" s="20"/>
      <c r="BK91" s="20"/>
      <c r="BL91" s="20"/>
      <c r="BM91" s="20"/>
      <c r="BN91" s="20"/>
      <c r="BO91" s="20"/>
      <c r="BP91" s="20"/>
      <c r="BQ91" s="20"/>
      <c r="BR91" s="20"/>
      <c r="BS91" s="15">
        <f t="shared" si="24"/>
        <v>0</v>
      </c>
      <c r="BT91" s="23"/>
      <c r="BU91" s="15">
        <f t="shared" si="25"/>
        <v>0</v>
      </c>
      <c r="BV91" s="23"/>
      <c r="BW91" s="15">
        <f t="shared" si="26"/>
        <v>0</v>
      </c>
      <c r="BX91" s="256"/>
      <c r="BY91" s="256"/>
      <c r="BZ91" s="256"/>
      <c r="CA91" s="256"/>
      <c r="CB91" s="256"/>
      <c r="CC91" s="256"/>
    </row>
    <row r="92" spans="1:81" customFormat="1" ht="21" hidden="1" customHeight="1">
      <c r="A92" s="42"/>
      <c r="B92" s="42"/>
      <c r="C92" s="40" t="s">
        <v>52</v>
      </c>
      <c r="D92" s="591" t="s">
        <v>900</v>
      </c>
      <c r="E92" s="505">
        <v>10024</v>
      </c>
      <c r="F92" s="487">
        <v>38679</v>
      </c>
      <c r="G92" s="844"/>
      <c r="H92" s="332" t="s">
        <v>343</v>
      </c>
      <c r="I92" s="29">
        <v>38731</v>
      </c>
      <c r="J92" s="464" t="s">
        <v>902</v>
      </c>
      <c r="K92" s="299" t="s">
        <v>901</v>
      </c>
      <c r="L92" s="16">
        <v>0</v>
      </c>
      <c r="M92" s="16">
        <v>0</v>
      </c>
      <c r="N92" s="16">
        <v>0</v>
      </c>
      <c r="O92" s="16">
        <v>0</v>
      </c>
      <c r="P92" s="16">
        <v>0</v>
      </c>
      <c r="Q92" s="16">
        <v>0</v>
      </c>
      <c r="R92" s="16"/>
      <c r="S92" s="189"/>
      <c r="T92" s="189"/>
      <c r="U92" s="189"/>
      <c r="V92" s="189"/>
      <c r="W92" s="189"/>
      <c r="X92" s="189"/>
      <c r="Y92" s="189"/>
      <c r="Z92" s="189"/>
      <c r="AA92" s="189"/>
      <c r="AB92" s="189"/>
      <c r="AC92" s="189"/>
      <c r="AD92" s="189"/>
      <c r="AE92" s="189"/>
      <c r="AF92" s="18"/>
      <c r="AG92" s="189"/>
      <c r="AH92" s="189"/>
      <c r="AI92" s="189"/>
      <c r="AJ92" s="189"/>
      <c r="AK92" s="189"/>
      <c r="AL92" s="189"/>
      <c r="AM92" s="189"/>
      <c r="AN92" s="189"/>
      <c r="AO92" s="189"/>
      <c r="AP92" s="189"/>
      <c r="AQ92" s="189"/>
      <c r="AR92" s="189"/>
      <c r="AS92" s="193"/>
      <c r="AT92" s="193"/>
      <c r="AU92" s="193"/>
      <c r="AV92" s="193"/>
      <c r="AW92" s="193"/>
      <c r="AX92" s="194"/>
      <c r="AY92" s="194"/>
      <c r="AZ92" s="194"/>
      <c r="BA92" s="194"/>
      <c r="BB92" s="194"/>
      <c r="BC92" s="194"/>
      <c r="BD92" s="20"/>
      <c r="BE92" s="20"/>
      <c r="BF92" s="20"/>
      <c r="BG92" s="20"/>
      <c r="BH92" s="20"/>
      <c r="BI92" s="20"/>
      <c r="BJ92" s="20"/>
      <c r="BK92" s="20"/>
      <c r="BL92" s="20"/>
      <c r="BM92" s="20"/>
      <c r="BN92" s="20"/>
      <c r="BO92" s="20"/>
      <c r="BP92" s="20"/>
      <c r="BQ92" s="20"/>
      <c r="BR92" s="20"/>
      <c r="BS92" s="15">
        <f t="shared" si="24"/>
        <v>0</v>
      </c>
      <c r="BT92" s="23"/>
      <c r="BU92" s="15">
        <f t="shared" si="25"/>
        <v>0</v>
      </c>
      <c r="BV92" s="23"/>
      <c r="BW92" s="15">
        <f t="shared" si="26"/>
        <v>0</v>
      </c>
      <c r="BX92" s="256"/>
      <c r="BY92" s="256"/>
      <c r="BZ92" s="256"/>
      <c r="CA92" s="256"/>
      <c r="CB92" s="256"/>
      <c r="CC92" s="256"/>
    </row>
    <row r="93" spans="1:81" customFormat="1" ht="21" hidden="1" customHeight="1">
      <c r="A93" s="42"/>
      <c r="B93" s="42"/>
      <c r="C93" s="40" t="s">
        <v>54</v>
      </c>
      <c r="D93" s="591" t="s">
        <v>1398</v>
      </c>
      <c r="E93" s="505">
        <v>1648</v>
      </c>
      <c r="F93" s="487">
        <v>38825</v>
      </c>
      <c r="G93" s="844"/>
      <c r="H93" s="332" t="s">
        <v>343</v>
      </c>
      <c r="I93" s="29">
        <v>23017</v>
      </c>
      <c r="J93" s="464" t="s">
        <v>542</v>
      </c>
      <c r="K93" s="299" t="s">
        <v>541</v>
      </c>
      <c r="L93" s="16">
        <v>0</v>
      </c>
      <c r="M93" s="16">
        <v>0</v>
      </c>
      <c r="N93" s="16">
        <v>0</v>
      </c>
      <c r="O93" s="16">
        <v>0</v>
      </c>
      <c r="P93" s="16">
        <v>0</v>
      </c>
      <c r="Q93" s="16">
        <v>0</v>
      </c>
      <c r="R93" s="16"/>
      <c r="S93" s="189"/>
      <c r="T93" s="189"/>
      <c r="U93" s="189"/>
      <c r="V93" s="189"/>
      <c r="W93" s="189"/>
      <c r="X93" s="189"/>
      <c r="Y93" s="189"/>
      <c r="Z93" s="189"/>
      <c r="AA93" s="189"/>
      <c r="AB93" s="189"/>
      <c r="AC93" s="189"/>
      <c r="AD93" s="189"/>
      <c r="AE93" s="189"/>
      <c r="AF93" s="18"/>
      <c r="AG93" s="189"/>
      <c r="AH93" s="189"/>
      <c r="AI93" s="189"/>
      <c r="AJ93" s="189"/>
      <c r="AK93" s="189"/>
      <c r="AL93" s="189"/>
      <c r="AM93" s="189"/>
      <c r="AN93" s="189"/>
      <c r="AO93" s="189"/>
      <c r="AP93" s="189"/>
      <c r="AQ93" s="189"/>
      <c r="AR93" s="189"/>
      <c r="AS93" s="193"/>
      <c r="AT93" s="193"/>
      <c r="AU93" s="193"/>
      <c r="AV93" s="193"/>
      <c r="AW93" s="193"/>
      <c r="AX93" s="194"/>
      <c r="AY93" s="194"/>
      <c r="AZ93" s="194"/>
      <c r="BA93" s="194"/>
      <c r="BB93" s="194"/>
      <c r="BC93" s="194"/>
      <c r="BD93" s="20"/>
      <c r="BE93" s="20"/>
      <c r="BF93" s="20"/>
      <c r="BG93" s="20"/>
      <c r="BH93" s="20"/>
      <c r="BI93" s="20"/>
      <c r="BJ93" s="20"/>
      <c r="BK93" s="20"/>
      <c r="BL93" s="20"/>
      <c r="BM93" s="20"/>
      <c r="BN93" s="20"/>
      <c r="BO93" s="20"/>
      <c r="BP93" s="20"/>
      <c r="BQ93" s="20"/>
      <c r="BR93" s="20"/>
      <c r="BS93" s="15">
        <f t="shared" si="24"/>
        <v>0</v>
      </c>
      <c r="BT93" s="23"/>
      <c r="BU93" s="15">
        <f t="shared" si="25"/>
        <v>0</v>
      </c>
      <c r="BV93" s="23"/>
      <c r="BW93" s="15">
        <f t="shared" si="26"/>
        <v>0</v>
      </c>
      <c r="BX93" s="256"/>
      <c r="BY93" s="256"/>
      <c r="BZ93" s="256"/>
      <c r="CA93" s="256"/>
      <c r="CB93" s="256"/>
      <c r="CC93" s="256"/>
    </row>
    <row r="94" spans="1:81" customFormat="1" ht="21" hidden="1" customHeight="1">
      <c r="A94" s="42"/>
      <c r="B94" s="42"/>
      <c r="C94" s="40" t="s">
        <v>59</v>
      </c>
      <c r="D94" s="36" t="s">
        <v>1877</v>
      </c>
      <c r="E94" s="505">
        <v>1246</v>
      </c>
      <c r="F94" s="486">
        <v>39904</v>
      </c>
      <c r="G94" s="844"/>
      <c r="H94" s="332" t="s">
        <v>343</v>
      </c>
      <c r="I94" s="29"/>
      <c r="J94" s="464" t="s">
        <v>631</v>
      </c>
      <c r="K94" s="299" t="s">
        <v>631</v>
      </c>
      <c r="L94" s="16">
        <v>0</v>
      </c>
      <c r="M94" s="16">
        <v>0</v>
      </c>
      <c r="N94" s="16">
        <v>0</v>
      </c>
      <c r="O94" s="16">
        <v>0</v>
      </c>
      <c r="P94" s="16">
        <v>0</v>
      </c>
      <c r="Q94" s="16">
        <v>0</v>
      </c>
      <c r="R94" s="16"/>
      <c r="S94" s="189"/>
      <c r="T94" s="189"/>
      <c r="U94" s="189"/>
      <c r="V94" s="189"/>
      <c r="W94" s="189"/>
      <c r="X94" s="189"/>
      <c r="Y94" s="189"/>
      <c r="Z94" s="189"/>
      <c r="AA94" s="189"/>
      <c r="AB94" s="189"/>
      <c r="AC94" s="189"/>
      <c r="AD94" s="189"/>
      <c r="AE94" s="189"/>
      <c r="AF94" s="18"/>
      <c r="AG94" s="189"/>
      <c r="AH94" s="189"/>
      <c r="AI94" s="189"/>
      <c r="AJ94" s="189"/>
      <c r="AK94" s="189"/>
      <c r="AL94" s="189"/>
      <c r="AM94" s="189"/>
      <c r="AN94" s="189"/>
      <c r="AO94" s="189"/>
      <c r="AP94" s="189"/>
      <c r="AQ94" s="189"/>
      <c r="AR94" s="189"/>
      <c r="AS94" s="193"/>
      <c r="AT94" s="193"/>
      <c r="AU94" s="193"/>
      <c r="AV94" s="193"/>
      <c r="AW94" s="193"/>
      <c r="AX94" s="194"/>
      <c r="AY94" s="194"/>
      <c r="AZ94" s="194"/>
      <c r="BA94" s="194"/>
      <c r="BB94" s="194"/>
      <c r="BC94" s="194"/>
      <c r="BD94" s="20"/>
      <c r="BE94" s="20"/>
      <c r="BF94" s="20"/>
      <c r="BG94" s="20"/>
      <c r="BH94" s="20"/>
      <c r="BI94" s="20"/>
      <c r="BJ94" s="20"/>
      <c r="BK94" s="20"/>
      <c r="BL94" s="20"/>
      <c r="BM94" s="20"/>
      <c r="BN94" s="20"/>
      <c r="BO94" s="20"/>
      <c r="BP94" s="20"/>
      <c r="BQ94" s="20"/>
      <c r="BR94" s="20"/>
      <c r="BS94" s="15">
        <f t="shared" si="24"/>
        <v>0</v>
      </c>
      <c r="BT94" s="23"/>
      <c r="BU94" s="15">
        <f t="shared" si="25"/>
        <v>0</v>
      </c>
      <c r="BV94" s="23"/>
      <c r="BW94" s="15">
        <f t="shared" si="26"/>
        <v>0</v>
      </c>
      <c r="BX94" s="256"/>
      <c r="BY94" s="256"/>
      <c r="BZ94" s="256"/>
      <c r="CA94" s="256"/>
      <c r="CB94" s="256"/>
      <c r="CC94" s="256"/>
    </row>
    <row r="95" spans="1:81" customFormat="1" ht="21" hidden="1" customHeight="1">
      <c r="A95" s="42"/>
      <c r="B95" s="42"/>
      <c r="C95" s="40" t="s">
        <v>63</v>
      </c>
      <c r="D95" s="591" t="s">
        <v>1357</v>
      </c>
      <c r="E95" s="505">
        <v>257</v>
      </c>
      <c r="F95" s="487">
        <v>40135</v>
      </c>
      <c r="G95" s="844"/>
      <c r="H95" s="332" t="s">
        <v>343</v>
      </c>
      <c r="I95" s="29">
        <v>40732</v>
      </c>
      <c r="J95" s="464" t="s">
        <v>1359</v>
      </c>
      <c r="K95" s="299" t="s">
        <v>1358</v>
      </c>
      <c r="L95" s="16">
        <v>0</v>
      </c>
      <c r="M95" s="16">
        <v>0</v>
      </c>
      <c r="N95" s="16">
        <v>0</v>
      </c>
      <c r="O95" s="16">
        <v>0</v>
      </c>
      <c r="P95" s="16">
        <v>0</v>
      </c>
      <c r="Q95" s="16">
        <v>0</v>
      </c>
      <c r="R95" s="16"/>
      <c r="S95" s="189"/>
      <c r="T95" s="189"/>
      <c r="U95" s="189"/>
      <c r="V95" s="189"/>
      <c r="W95" s="189"/>
      <c r="X95" s="189"/>
      <c r="Y95" s="189"/>
      <c r="Z95" s="189"/>
      <c r="AA95" s="189"/>
      <c r="AB95" s="189"/>
      <c r="AC95" s="189"/>
      <c r="AD95" s="189"/>
      <c r="AE95" s="189"/>
      <c r="AF95" s="18"/>
      <c r="AG95" s="189"/>
      <c r="AH95" s="189"/>
      <c r="AI95" s="189"/>
      <c r="AJ95" s="189"/>
      <c r="AK95" s="189"/>
      <c r="AL95" s="189"/>
      <c r="AM95" s="189"/>
      <c r="AN95" s="189"/>
      <c r="AO95" s="189"/>
      <c r="AP95" s="189"/>
      <c r="AQ95" s="189"/>
      <c r="AR95" s="189"/>
      <c r="AS95" s="193"/>
      <c r="AT95" s="193"/>
      <c r="AU95" s="193"/>
      <c r="AV95" s="193"/>
      <c r="AW95" s="193"/>
      <c r="AX95" s="194"/>
      <c r="AY95" s="194"/>
      <c r="AZ95" s="194"/>
      <c r="BA95" s="194"/>
      <c r="BB95" s="194"/>
      <c r="BC95" s="194"/>
      <c r="BD95" s="20"/>
      <c r="BE95" s="20"/>
      <c r="BF95" s="20"/>
      <c r="BG95" s="20"/>
      <c r="BH95" s="20"/>
      <c r="BI95" s="20"/>
      <c r="BJ95" s="20"/>
      <c r="BK95" s="20"/>
      <c r="BL95" s="20"/>
      <c r="BM95" s="20"/>
      <c r="BN95" s="20"/>
      <c r="BO95" s="20"/>
      <c r="BP95" s="20"/>
      <c r="BQ95" s="20"/>
      <c r="BR95" s="20"/>
      <c r="BS95" s="15">
        <f t="shared" si="24"/>
        <v>0</v>
      </c>
      <c r="BT95" s="23"/>
      <c r="BU95" s="15">
        <f t="shared" si="25"/>
        <v>0</v>
      </c>
      <c r="BV95" s="23"/>
      <c r="BW95" s="15">
        <f t="shared" si="26"/>
        <v>0</v>
      </c>
      <c r="BX95" s="256"/>
      <c r="BY95" s="256"/>
      <c r="BZ95" s="256"/>
      <c r="CA95" s="256"/>
      <c r="CB95" s="256"/>
      <c r="CC95" s="256"/>
    </row>
    <row r="96" spans="1:81" customFormat="1" ht="21" hidden="1" customHeight="1">
      <c r="A96" s="42"/>
      <c r="B96" s="42"/>
      <c r="C96" s="40" t="s">
        <v>64</v>
      </c>
      <c r="D96" s="36" t="s">
        <v>441</v>
      </c>
      <c r="E96" s="505">
        <v>10604</v>
      </c>
      <c r="F96" s="487">
        <v>40909</v>
      </c>
      <c r="G96" s="844"/>
      <c r="H96" s="332" t="s">
        <v>343</v>
      </c>
      <c r="I96" s="29">
        <v>24073</v>
      </c>
      <c r="J96" s="464" t="s">
        <v>443</v>
      </c>
      <c r="K96" s="299" t="s">
        <v>442</v>
      </c>
      <c r="L96" s="16">
        <v>0</v>
      </c>
      <c r="M96" s="16">
        <v>0</v>
      </c>
      <c r="N96" s="16">
        <v>0</v>
      </c>
      <c r="O96" s="16">
        <v>0</v>
      </c>
      <c r="P96" s="16">
        <v>0</v>
      </c>
      <c r="Q96" s="16">
        <v>0</v>
      </c>
      <c r="R96" s="16"/>
      <c r="S96" s="189"/>
      <c r="T96" s="189"/>
      <c r="U96" s="189"/>
      <c r="V96" s="189"/>
      <c r="W96" s="189"/>
      <c r="X96" s="189"/>
      <c r="Y96" s="189"/>
      <c r="Z96" s="189"/>
      <c r="AA96" s="189"/>
      <c r="AB96" s="189"/>
      <c r="AC96" s="189"/>
      <c r="AD96" s="189"/>
      <c r="AE96" s="189"/>
      <c r="AF96" s="18"/>
      <c r="AG96" s="189"/>
      <c r="AH96" s="189"/>
      <c r="AI96" s="189"/>
      <c r="AJ96" s="189"/>
      <c r="AK96" s="189"/>
      <c r="AL96" s="189"/>
      <c r="AM96" s="189"/>
      <c r="AN96" s="189"/>
      <c r="AO96" s="189"/>
      <c r="AP96" s="189"/>
      <c r="AQ96" s="189"/>
      <c r="AR96" s="189"/>
      <c r="AS96" s="193"/>
      <c r="AT96" s="193"/>
      <c r="AU96" s="193"/>
      <c r="AV96" s="193"/>
      <c r="AW96" s="193"/>
      <c r="AX96" s="194"/>
      <c r="AY96" s="194"/>
      <c r="AZ96" s="194"/>
      <c r="BA96" s="194"/>
      <c r="BB96" s="194"/>
      <c r="BC96" s="194"/>
      <c r="BD96" s="20"/>
      <c r="BE96" s="20"/>
      <c r="BF96" s="20"/>
      <c r="BG96" s="20"/>
      <c r="BH96" s="20"/>
      <c r="BI96" s="20"/>
      <c r="BJ96" s="20"/>
      <c r="BK96" s="20"/>
      <c r="BL96" s="20"/>
      <c r="BM96" s="20"/>
      <c r="BN96" s="20"/>
      <c r="BO96" s="20"/>
      <c r="BP96" s="20"/>
      <c r="BQ96" s="20"/>
      <c r="BR96" s="20"/>
      <c r="BS96" s="15">
        <f t="shared" si="24"/>
        <v>0</v>
      </c>
      <c r="BT96" s="23"/>
      <c r="BU96" s="15">
        <f t="shared" si="25"/>
        <v>0</v>
      </c>
      <c r="BV96" s="23"/>
      <c r="BW96" s="15">
        <f t="shared" si="26"/>
        <v>0</v>
      </c>
      <c r="BX96" s="256"/>
      <c r="BY96" s="256"/>
      <c r="BZ96" s="256"/>
      <c r="CA96" s="256"/>
      <c r="CB96" s="256"/>
      <c r="CC96" s="256"/>
    </row>
    <row r="97" spans="1:81" customFormat="1" ht="21" hidden="1" customHeight="1">
      <c r="A97" s="42"/>
      <c r="B97" s="42"/>
      <c r="C97" s="40" t="s">
        <v>70</v>
      </c>
      <c r="D97" s="591" t="s">
        <v>1112</v>
      </c>
      <c r="E97" s="505">
        <v>344</v>
      </c>
      <c r="F97" s="485">
        <v>41395</v>
      </c>
      <c r="G97" s="844"/>
      <c r="H97" s="332" t="s">
        <v>343</v>
      </c>
      <c r="I97" s="29">
        <v>29881</v>
      </c>
      <c r="J97" s="458" t="s">
        <v>1489</v>
      </c>
      <c r="K97" s="299" t="s">
        <v>1113</v>
      </c>
      <c r="L97" s="16">
        <v>0</v>
      </c>
      <c r="M97" s="16">
        <v>0</v>
      </c>
      <c r="N97" s="16">
        <v>0</v>
      </c>
      <c r="O97" s="16">
        <v>0</v>
      </c>
      <c r="P97" s="16">
        <v>0</v>
      </c>
      <c r="Q97" s="16">
        <v>0</v>
      </c>
      <c r="R97" s="16"/>
      <c r="S97" s="189"/>
      <c r="T97" s="189"/>
      <c r="U97" s="189"/>
      <c r="V97" s="189"/>
      <c r="W97" s="189"/>
      <c r="X97" s="189"/>
      <c r="Y97" s="189"/>
      <c r="Z97" s="189"/>
      <c r="AA97" s="189"/>
      <c r="AB97" s="189"/>
      <c r="AC97" s="189"/>
      <c r="AD97" s="189"/>
      <c r="AE97" s="189"/>
      <c r="AF97" s="18"/>
      <c r="AG97" s="189"/>
      <c r="AH97" s="189"/>
      <c r="AI97" s="189"/>
      <c r="AJ97" s="189"/>
      <c r="AK97" s="189"/>
      <c r="AL97" s="189"/>
      <c r="AM97" s="189"/>
      <c r="AN97" s="189"/>
      <c r="AO97" s="189"/>
      <c r="AP97" s="189"/>
      <c r="AQ97" s="189"/>
      <c r="AR97" s="189"/>
      <c r="AS97" s="193"/>
      <c r="AT97" s="193"/>
      <c r="AU97" s="193"/>
      <c r="AV97" s="193"/>
      <c r="AW97" s="193"/>
      <c r="AX97" s="194"/>
      <c r="AY97" s="194"/>
      <c r="AZ97" s="194"/>
      <c r="BA97" s="194"/>
      <c r="BB97" s="194"/>
      <c r="BC97" s="194"/>
      <c r="BD97" s="20"/>
      <c r="BE97" s="20"/>
      <c r="BF97" s="20"/>
      <c r="BG97" s="20"/>
      <c r="BH97" s="20"/>
      <c r="BI97" s="20"/>
      <c r="BJ97" s="20"/>
      <c r="BK97" s="20"/>
      <c r="BL97" s="20"/>
      <c r="BM97" s="20"/>
      <c r="BN97" s="20"/>
      <c r="BO97" s="20"/>
      <c r="BP97" s="20"/>
      <c r="BQ97" s="20"/>
      <c r="BR97" s="20"/>
      <c r="BS97" s="15">
        <f t="shared" si="24"/>
        <v>0</v>
      </c>
      <c r="BT97" s="23"/>
      <c r="BU97" s="15">
        <f t="shared" si="25"/>
        <v>0</v>
      </c>
      <c r="BV97" s="23"/>
      <c r="BW97" s="15">
        <f t="shared" si="26"/>
        <v>0</v>
      </c>
      <c r="BX97" s="256"/>
      <c r="BY97" s="256"/>
      <c r="BZ97" s="256"/>
      <c r="CA97" s="256"/>
      <c r="CB97" s="256"/>
      <c r="CC97" s="256"/>
    </row>
    <row r="98" spans="1:81" customFormat="1" ht="21" hidden="1" customHeight="1">
      <c r="A98" s="42"/>
      <c r="B98" s="42"/>
      <c r="C98" s="40" t="s">
        <v>75</v>
      </c>
      <c r="D98" s="591" t="s">
        <v>1325</v>
      </c>
      <c r="E98" s="505">
        <v>1943</v>
      </c>
      <c r="F98" s="487">
        <v>41948</v>
      </c>
      <c r="G98" s="844"/>
      <c r="H98" s="332" t="s">
        <v>343</v>
      </c>
      <c r="I98" s="29">
        <v>15767</v>
      </c>
      <c r="J98" s="464" t="s">
        <v>537</v>
      </c>
      <c r="K98" s="299" t="s">
        <v>536</v>
      </c>
      <c r="L98" s="16">
        <v>0</v>
      </c>
      <c r="M98" s="16">
        <v>0</v>
      </c>
      <c r="N98" s="16">
        <v>0</v>
      </c>
      <c r="O98" s="16">
        <v>0</v>
      </c>
      <c r="P98" s="16">
        <v>0</v>
      </c>
      <c r="Q98" s="16">
        <v>0</v>
      </c>
      <c r="R98" s="16"/>
      <c r="S98" s="189"/>
      <c r="T98" s="189"/>
      <c r="U98" s="189"/>
      <c r="V98" s="189"/>
      <c r="W98" s="189"/>
      <c r="X98" s="189"/>
      <c r="Y98" s="189"/>
      <c r="Z98" s="189"/>
      <c r="AA98" s="189"/>
      <c r="AB98" s="189"/>
      <c r="AC98" s="189"/>
      <c r="AD98" s="189"/>
      <c r="AE98" s="189"/>
      <c r="AF98" s="18"/>
      <c r="AG98" s="189"/>
      <c r="AH98" s="189"/>
      <c r="AI98" s="189"/>
      <c r="AJ98" s="189"/>
      <c r="AK98" s="189"/>
      <c r="AL98" s="189"/>
      <c r="AM98" s="189"/>
      <c r="AN98" s="189"/>
      <c r="AO98" s="189"/>
      <c r="AP98" s="189"/>
      <c r="AQ98" s="189"/>
      <c r="AR98" s="189"/>
      <c r="AS98" s="193"/>
      <c r="AT98" s="193"/>
      <c r="AU98" s="193"/>
      <c r="AV98" s="193"/>
      <c r="AW98" s="193"/>
      <c r="AX98" s="194"/>
      <c r="AY98" s="194"/>
      <c r="AZ98" s="194"/>
      <c r="BA98" s="194"/>
      <c r="BB98" s="194"/>
      <c r="BC98" s="194"/>
      <c r="BD98" s="20"/>
      <c r="BE98" s="20"/>
      <c r="BF98" s="20"/>
      <c r="BG98" s="20"/>
      <c r="BH98" s="20"/>
      <c r="BI98" s="20"/>
      <c r="BJ98" s="20"/>
      <c r="BK98" s="20"/>
      <c r="BL98" s="20"/>
      <c r="BM98" s="20"/>
      <c r="BN98" s="20"/>
      <c r="BO98" s="20"/>
      <c r="BP98" s="20"/>
      <c r="BQ98" s="20"/>
      <c r="BR98" s="20"/>
      <c r="BS98" s="15">
        <f t="shared" si="24"/>
        <v>0</v>
      </c>
      <c r="BT98" s="23"/>
      <c r="BU98" s="15">
        <f t="shared" si="25"/>
        <v>0</v>
      </c>
      <c r="BV98" s="23"/>
      <c r="BW98" s="15">
        <f t="shared" si="26"/>
        <v>0</v>
      </c>
      <c r="BX98" s="256"/>
      <c r="BY98" s="256"/>
      <c r="BZ98" s="256"/>
      <c r="CA98" s="256"/>
      <c r="CB98" s="256"/>
      <c r="CC98" s="256"/>
    </row>
    <row r="99" spans="1:81" customFormat="1" ht="21" hidden="1" customHeight="1">
      <c r="A99" s="42"/>
      <c r="B99" s="42"/>
      <c r="C99" s="40" t="s">
        <v>77</v>
      </c>
      <c r="D99" s="591" t="s">
        <v>140</v>
      </c>
      <c r="E99" s="505">
        <v>2402</v>
      </c>
      <c r="F99" s="487">
        <v>42153</v>
      </c>
      <c r="G99" s="844"/>
      <c r="H99" s="332" t="s">
        <v>343</v>
      </c>
      <c r="I99" s="29">
        <v>42185</v>
      </c>
      <c r="J99" s="464" t="s">
        <v>646</v>
      </c>
      <c r="K99" s="299" t="s">
        <v>645</v>
      </c>
      <c r="L99" s="16">
        <v>0</v>
      </c>
      <c r="M99" s="16">
        <v>0</v>
      </c>
      <c r="N99" s="16">
        <v>0</v>
      </c>
      <c r="O99" s="16">
        <v>0</v>
      </c>
      <c r="P99" s="16">
        <v>0</v>
      </c>
      <c r="Q99" s="16">
        <v>0</v>
      </c>
      <c r="R99" s="16"/>
      <c r="S99" s="189"/>
      <c r="T99" s="189"/>
      <c r="U99" s="189"/>
      <c r="V99" s="189"/>
      <c r="W99" s="189"/>
      <c r="X99" s="189"/>
      <c r="Y99" s="189"/>
      <c r="Z99" s="189"/>
      <c r="AA99" s="189"/>
      <c r="AB99" s="189"/>
      <c r="AC99" s="189"/>
      <c r="AD99" s="189"/>
      <c r="AE99" s="189"/>
      <c r="AF99" s="18"/>
      <c r="AG99" s="189"/>
      <c r="AH99" s="189"/>
      <c r="AI99" s="189"/>
      <c r="AJ99" s="189"/>
      <c r="AK99" s="189"/>
      <c r="AL99" s="189"/>
      <c r="AM99" s="189"/>
      <c r="AN99" s="189"/>
      <c r="AO99" s="189"/>
      <c r="AP99" s="189"/>
      <c r="AQ99" s="189"/>
      <c r="AR99" s="189"/>
      <c r="AS99" s="193"/>
      <c r="AT99" s="193"/>
      <c r="AU99" s="193"/>
      <c r="AV99" s="193"/>
      <c r="AW99" s="193"/>
      <c r="AX99" s="194"/>
      <c r="AY99" s="194"/>
      <c r="AZ99" s="194"/>
      <c r="BA99" s="194"/>
      <c r="BB99" s="194"/>
      <c r="BC99" s="194"/>
      <c r="BD99" s="20"/>
      <c r="BE99" s="20"/>
      <c r="BF99" s="20"/>
      <c r="BG99" s="20"/>
      <c r="BH99" s="20"/>
      <c r="BI99" s="20"/>
      <c r="BJ99" s="20"/>
      <c r="BK99" s="20"/>
      <c r="BL99" s="20"/>
      <c r="BM99" s="20"/>
      <c r="BN99" s="20"/>
      <c r="BO99" s="20"/>
      <c r="BP99" s="20"/>
      <c r="BQ99" s="20"/>
      <c r="BR99" s="20"/>
      <c r="BS99" s="15">
        <f t="shared" si="24"/>
        <v>0</v>
      </c>
      <c r="BT99" s="23"/>
      <c r="BU99" s="15">
        <f t="shared" si="25"/>
        <v>0</v>
      </c>
      <c r="BV99" s="23"/>
      <c r="BW99" s="15">
        <f t="shared" si="26"/>
        <v>0</v>
      </c>
      <c r="BX99" s="256"/>
      <c r="BY99" s="256"/>
      <c r="BZ99" s="256"/>
      <c r="CA99" s="256"/>
      <c r="CB99" s="256"/>
      <c r="CC99" s="256"/>
    </row>
    <row r="100" spans="1:81" customFormat="1" ht="21" hidden="1" customHeight="1">
      <c r="A100" s="42"/>
      <c r="B100" s="42"/>
      <c r="C100" s="40" t="s">
        <v>85</v>
      </c>
      <c r="D100" s="591" t="s">
        <v>1437</v>
      </c>
      <c r="E100" s="505">
        <v>10284</v>
      </c>
      <c r="F100" s="487">
        <v>43972</v>
      </c>
      <c r="G100" s="844"/>
      <c r="H100" s="332" t="s">
        <v>343</v>
      </c>
      <c r="I100" s="29">
        <v>29290</v>
      </c>
      <c r="J100" s="464" t="s">
        <v>1327</v>
      </c>
      <c r="K100" s="299" t="s">
        <v>1326</v>
      </c>
      <c r="L100" s="16">
        <v>0</v>
      </c>
      <c r="M100" s="16">
        <v>0</v>
      </c>
      <c r="N100" s="16">
        <v>0</v>
      </c>
      <c r="O100" s="16">
        <v>0</v>
      </c>
      <c r="P100" s="16">
        <v>0</v>
      </c>
      <c r="Q100" s="16">
        <v>0</v>
      </c>
      <c r="R100" s="16"/>
      <c r="S100" s="189"/>
      <c r="T100" s="189"/>
      <c r="U100" s="189"/>
      <c r="V100" s="189"/>
      <c r="W100" s="189"/>
      <c r="X100" s="189"/>
      <c r="Y100" s="189"/>
      <c r="Z100" s="189"/>
      <c r="AA100" s="189"/>
      <c r="AB100" s="189"/>
      <c r="AC100" s="189"/>
      <c r="AD100" s="189"/>
      <c r="AE100" s="189"/>
      <c r="AF100" s="18"/>
      <c r="AG100" s="189"/>
      <c r="AH100" s="189"/>
      <c r="AI100" s="189"/>
      <c r="AJ100" s="189"/>
      <c r="AK100" s="189"/>
      <c r="AL100" s="189"/>
      <c r="AM100" s="189"/>
      <c r="AN100" s="189"/>
      <c r="AO100" s="189"/>
      <c r="AP100" s="189"/>
      <c r="AQ100" s="189"/>
      <c r="AR100" s="189"/>
      <c r="AS100" s="193"/>
      <c r="AT100" s="193"/>
      <c r="AU100" s="193"/>
      <c r="AV100" s="193"/>
      <c r="AW100" s="193"/>
      <c r="AX100" s="194"/>
      <c r="AY100" s="194"/>
      <c r="AZ100" s="194"/>
      <c r="BA100" s="194"/>
      <c r="BB100" s="194"/>
      <c r="BC100" s="194"/>
      <c r="BD100" s="20"/>
      <c r="BE100" s="20"/>
      <c r="BF100" s="20"/>
      <c r="BG100" s="20"/>
      <c r="BH100" s="20"/>
      <c r="BI100" s="20"/>
      <c r="BJ100" s="20"/>
      <c r="BK100" s="20"/>
      <c r="BL100" s="20"/>
      <c r="BM100" s="20"/>
      <c r="BN100" s="20"/>
      <c r="BO100" s="20"/>
      <c r="BP100" s="20"/>
      <c r="BQ100" s="20"/>
      <c r="BR100" s="20"/>
      <c r="BS100" s="15">
        <f t="shared" si="24"/>
        <v>0</v>
      </c>
      <c r="BT100" s="23"/>
      <c r="BU100" s="15">
        <f t="shared" si="25"/>
        <v>0</v>
      </c>
      <c r="BV100" s="23"/>
      <c r="BW100" s="15">
        <f t="shared" si="26"/>
        <v>0</v>
      </c>
      <c r="BX100" s="256"/>
      <c r="BY100" s="256"/>
      <c r="BZ100" s="256"/>
      <c r="CA100" s="256"/>
      <c r="CB100" s="256"/>
      <c r="CC100" s="256"/>
    </row>
    <row r="101" spans="1:81" customFormat="1" ht="21" hidden="1" customHeight="1">
      <c r="A101" s="42"/>
      <c r="B101" s="42"/>
      <c r="C101" s="40" t="s">
        <v>91</v>
      </c>
      <c r="D101" s="591" t="s">
        <v>1329</v>
      </c>
      <c r="E101" s="505">
        <v>9585</v>
      </c>
      <c r="F101" s="485">
        <v>43998</v>
      </c>
      <c r="G101" s="844"/>
      <c r="H101" s="332" t="s">
        <v>343</v>
      </c>
      <c r="I101" s="29">
        <v>35971</v>
      </c>
      <c r="J101" s="458" t="s">
        <v>1636</v>
      </c>
      <c r="K101" s="299" t="s">
        <v>1331</v>
      </c>
      <c r="L101" s="16">
        <v>0</v>
      </c>
      <c r="M101" s="16">
        <v>0</v>
      </c>
      <c r="N101" s="16">
        <v>0</v>
      </c>
      <c r="O101" s="16">
        <v>0</v>
      </c>
      <c r="P101" s="16">
        <v>0</v>
      </c>
      <c r="Q101" s="16">
        <v>0</v>
      </c>
      <c r="R101" s="16"/>
      <c r="S101" s="189"/>
      <c r="T101" s="189"/>
      <c r="U101" s="189"/>
      <c r="V101" s="189"/>
      <c r="W101" s="189"/>
      <c r="X101" s="189"/>
      <c r="Y101" s="189"/>
      <c r="Z101" s="189"/>
      <c r="AA101" s="189"/>
      <c r="AB101" s="189"/>
      <c r="AC101" s="189"/>
      <c r="AD101" s="189"/>
      <c r="AE101" s="189"/>
      <c r="AF101" s="18"/>
      <c r="AG101" s="189"/>
      <c r="AH101" s="189"/>
      <c r="AI101" s="189"/>
      <c r="AJ101" s="189"/>
      <c r="AK101" s="189"/>
      <c r="AL101" s="189"/>
      <c r="AM101" s="189"/>
      <c r="AN101" s="189"/>
      <c r="AO101" s="189"/>
      <c r="AP101" s="189"/>
      <c r="AQ101" s="189"/>
      <c r="AR101" s="189"/>
      <c r="AS101" s="193"/>
      <c r="AT101" s="193"/>
      <c r="AU101" s="193"/>
      <c r="AV101" s="193"/>
      <c r="AW101" s="193"/>
      <c r="AX101" s="194"/>
      <c r="AY101" s="194"/>
      <c r="AZ101" s="194"/>
      <c r="BA101" s="194"/>
      <c r="BB101" s="194"/>
      <c r="BC101" s="194"/>
      <c r="BD101" s="20"/>
      <c r="BE101" s="20"/>
      <c r="BF101" s="20"/>
      <c r="BG101" s="20"/>
      <c r="BH101" s="20"/>
      <c r="BI101" s="20"/>
      <c r="BJ101" s="20"/>
      <c r="BK101" s="20"/>
      <c r="BL101" s="20"/>
      <c r="BM101" s="20"/>
      <c r="BN101" s="20"/>
      <c r="BO101" s="20"/>
      <c r="BP101" s="20"/>
      <c r="BQ101" s="20"/>
      <c r="BR101" s="20"/>
      <c r="BS101" s="15">
        <f t="shared" si="24"/>
        <v>0</v>
      </c>
      <c r="BT101" s="23"/>
      <c r="BU101" s="15">
        <f t="shared" si="25"/>
        <v>0</v>
      </c>
      <c r="BV101" s="23"/>
      <c r="BW101" s="15">
        <f t="shared" si="26"/>
        <v>0</v>
      </c>
      <c r="BX101" s="256"/>
      <c r="BY101" s="256"/>
      <c r="BZ101" s="256"/>
      <c r="CA101" s="256"/>
      <c r="CB101" s="256"/>
      <c r="CC101" s="256"/>
    </row>
    <row r="102" spans="1:81" customFormat="1" ht="21" hidden="1" customHeight="1">
      <c r="A102" s="42"/>
      <c r="B102" s="42"/>
      <c r="C102" s="40" t="s">
        <v>101</v>
      </c>
      <c r="D102" s="591" t="s">
        <v>1304</v>
      </c>
      <c r="E102" s="505">
        <v>11198</v>
      </c>
      <c r="F102" s="487">
        <v>44621</v>
      </c>
      <c r="G102" s="844"/>
      <c r="H102" s="332" t="s">
        <v>343</v>
      </c>
      <c r="I102" s="29">
        <v>37368</v>
      </c>
      <c r="J102" s="464" t="s">
        <v>1306</v>
      </c>
      <c r="K102" s="299" t="s">
        <v>1305</v>
      </c>
      <c r="L102" s="16">
        <v>0</v>
      </c>
      <c r="M102" s="16">
        <v>0</v>
      </c>
      <c r="N102" s="16">
        <v>0</v>
      </c>
      <c r="O102" s="16">
        <v>0</v>
      </c>
      <c r="P102" s="16">
        <v>0</v>
      </c>
      <c r="Q102" s="16">
        <v>0</v>
      </c>
      <c r="R102" s="16"/>
      <c r="S102" s="189"/>
      <c r="T102" s="189"/>
      <c r="U102" s="189"/>
      <c r="V102" s="189"/>
      <c r="W102" s="189"/>
      <c r="X102" s="189"/>
      <c r="Y102" s="189"/>
      <c r="Z102" s="189"/>
      <c r="AA102" s="189"/>
      <c r="AB102" s="189"/>
      <c r="AC102" s="189"/>
      <c r="AD102" s="189"/>
      <c r="AE102" s="189"/>
      <c r="AF102" s="18"/>
      <c r="AG102" s="189"/>
      <c r="AH102" s="189"/>
      <c r="AI102" s="189"/>
      <c r="AJ102" s="189"/>
      <c r="AK102" s="189"/>
      <c r="AL102" s="189"/>
      <c r="AM102" s="189"/>
      <c r="AN102" s="189"/>
      <c r="AO102" s="189"/>
      <c r="AP102" s="189"/>
      <c r="AQ102" s="189"/>
      <c r="AR102" s="189"/>
      <c r="AS102" s="193"/>
      <c r="AT102" s="193"/>
      <c r="AU102" s="193"/>
      <c r="AV102" s="193"/>
      <c r="AW102" s="193"/>
      <c r="AX102" s="194"/>
      <c r="AY102" s="194"/>
      <c r="AZ102" s="194"/>
      <c r="BA102" s="194"/>
      <c r="BB102" s="194"/>
      <c r="BC102" s="194"/>
      <c r="BD102" s="20"/>
      <c r="BE102" s="20"/>
      <c r="BF102" s="20"/>
      <c r="BG102" s="20"/>
      <c r="BH102" s="20"/>
      <c r="BI102" s="20"/>
      <c r="BJ102" s="20"/>
      <c r="BK102" s="20"/>
      <c r="BL102" s="20"/>
      <c r="BM102" s="20"/>
      <c r="BN102" s="20"/>
      <c r="BO102" s="20"/>
      <c r="BP102" s="20"/>
      <c r="BQ102" s="20"/>
      <c r="BR102" s="20"/>
      <c r="BS102" s="15">
        <f t="shared" si="24"/>
        <v>0</v>
      </c>
      <c r="BT102" s="23"/>
      <c r="BU102" s="15">
        <f t="shared" si="25"/>
        <v>0</v>
      </c>
      <c r="BV102" s="23"/>
      <c r="BW102" s="15">
        <f t="shared" si="26"/>
        <v>0</v>
      </c>
      <c r="BX102" s="256"/>
      <c r="BY102" s="256"/>
      <c r="BZ102" s="256"/>
      <c r="CA102" s="256"/>
      <c r="CB102" s="256"/>
      <c r="CC102" s="256"/>
    </row>
    <row r="103" spans="1:81" s="514" customFormat="1" ht="33.75" hidden="1" customHeight="1">
      <c r="A103" s="636" t="s">
        <v>301</v>
      </c>
      <c r="B103" s="636" t="s">
        <v>1604</v>
      </c>
      <c r="C103" s="535" t="s">
        <v>12</v>
      </c>
      <c r="D103" s="636" t="s">
        <v>13</v>
      </c>
      <c r="E103" s="634" t="s">
        <v>1668</v>
      </c>
      <c r="F103" s="637" t="s">
        <v>14</v>
      </c>
      <c r="G103" s="506"/>
      <c r="H103" s="637" t="s">
        <v>1614</v>
      </c>
      <c r="I103" s="637" t="s">
        <v>1615</v>
      </c>
      <c r="J103" s="634" t="s">
        <v>299</v>
      </c>
      <c r="K103" s="637" t="s">
        <v>298</v>
      </c>
      <c r="L103" s="634" t="s">
        <v>1355</v>
      </c>
      <c r="M103" s="634" t="s">
        <v>1554</v>
      </c>
      <c r="N103" s="634" t="s">
        <v>1555</v>
      </c>
      <c r="O103" s="634" t="s">
        <v>1764</v>
      </c>
      <c r="P103" s="634" t="s">
        <v>1765</v>
      </c>
      <c r="Q103" s="634" t="s">
        <v>1671</v>
      </c>
      <c r="R103" s="634"/>
      <c r="S103" s="634"/>
      <c r="T103" s="634"/>
      <c r="U103" s="634"/>
      <c r="V103" s="634"/>
      <c r="W103" s="634"/>
      <c r="X103" s="634"/>
      <c r="Y103" s="634"/>
      <c r="Z103" s="634"/>
      <c r="AA103" s="634"/>
      <c r="AB103" s="634"/>
      <c r="AC103" s="634"/>
      <c r="AD103" s="634"/>
      <c r="AE103" s="634"/>
      <c r="AF103" s="634"/>
      <c r="AG103" s="634"/>
      <c r="AH103" s="634"/>
      <c r="AI103" s="634"/>
      <c r="AJ103" s="634"/>
      <c r="AK103" s="634"/>
      <c r="AL103" s="634"/>
      <c r="AM103" s="634"/>
      <c r="AN103" s="634"/>
      <c r="AO103" s="634"/>
      <c r="AP103" s="634"/>
      <c r="AQ103" s="634"/>
      <c r="AR103" s="634"/>
      <c r="AS103" s="634"/>
      <c r="AT103" s="634"/>
      <c r="AU103" s="634"/>
      <c r="AV103" s="634"/>
      <c r="AW103" s="634"/>
      <c r="AX103" s="634"/>
      <c r="AY103" s="634"/>
      <c r="AZ103" s="634"/>
      <c r="BA103" s="634"/>
      <c r="BB103" s="634"/>
      <c r="BC103" s="634"/>
      <c r="BD103" s="634"/>
      <c r="BE103" s="634"/>
      <c r="BF103" s="634"/>
      <c r="BG103" s="634"/>
      <c r="BH103" s="634"/>
      <c r="BI103" s="634"/>
      <c r="BJ103" s="634"/>
      <c r="BK103" s="634"/>
      <c r="BL103" s="634"/>
      <c r="BM103" s="634"/>
      <c r="BN103" s="634"/>
      <c r="BO103" s="634"/>
      <c r="BP103" s="634"/>
      <c r="BQ103" s="634"/>
      <c r="BR103" s="634"/>
      <c r="BS103" s="501" t="s">
        <v>877</v>
      </c>
      <c r="BT103" s="502"/>
      <c r="BU103" s="501" t="s">
        <v>878</v>
      </c>
      <c r="BV103" s="177"/>
      <c r="BW103" s="501" t="s">
        <v>1671</v>
      </c>
    </row>
    <row r="104" spans="1:81" s="256" customFormat="1" ht="21" hidden="1" customHeight="1">
      <c r="A104" s="15"/>
      <c r="B104" s="15"/>
      <c r="C104" s="40" t="s">
        <v>16</v>
      </c>
      <c r="D104" s="591" t="s">
        <v>1763</v>
      </c>
      <c r="E104" s="505">
        <v>11388</v>
      </c>
      <c r="F104" s="485">
        <v>43124</v>
      </c>
      <c r="G104" s="844"/>
      <c r="H104" s="332" t="s">
        <v>343</v>
      </c>
      <c r="I104" s="29">
        <v>43124</v>
      </c>
      <c r="J104" s="458" t="s">
        <v>1348</v>
      </c>
      <c r="K104" s="299" t="s">
        <v>1347</v>
      </c>
      <c r="L104" s="16">
        <v>0</v>
      </c>
      <c r="M104" s="16">
        <v>0</v>
      </c>
      <c r="N104" s="16">
        <v>0</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5">
        <f>COUNT(S104:AR104)</f>
        <v>0</v>
      </c>
      <c r="BT104" s="23"/>
      <c r="BU104" s="15">
        <f>COUNT(AS104:BR104)</f>
        <v>0</v>
      </c>
      <c r="BV104" s="23"/>
      <c r="BW104" s="15">
        <f>SUM(BS104,BU104)</f>
        <v>0</v>
      </c>
    </row>
    <row r="105" spans="1:81" s="256" customFormat="1" ht="21" hidden="1" customHeight="1">
      <c r="A105" s="15"/>
      <c r="B105" s="15"/>
      <c r="C105" s="40" t="s">
        <v>17</v>
      </c>
      <c r="D105" s="591" t="s">
        <v>1284</v>
      </c>
      <c r="E105" s="505">
        <v>11395</v>
      </c>
      <c r="F105" s="487">
        <v>44593</v>
      </c>
      <c r="G105" s="844"/>
      <c r="H105" s="299" t="s">
        <v>343</v>
      </c>
      <c r="I105" s="26">
        <v>44581</v>
      </c>
      <c r="J105" s="458" t="s">
        <v>1286</v>
      </c>
      <c r="K105" s="136" t="s">
        <v>1285</v>
      </c>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5">
        <f>COUNT(S105:AR105)</f>
        <v>0</v>
      </c>
      <c r="BT105" s="23"/>
      <c r="BU105" s="15">
        <f>COUNT(AS105:BR105)</f>
        <v>0</v>
      </c>
      <c r="BV105" s="23"/>
      <c r="BW105" s="15">
        <f t="shared" ref="BW105" si="27">SUM(BS105,BU105)</f>
        <v>0</v>
      </c>
    </row>
    <row r="106" spans="1:81" s="215" customFormat="1" ht="16.5" hidden="1" customHeight="1">
      <c r="C106" s="216"/>
      <c r="E106" s="521"/>
      <c r="F106" s="492"/>
      <c r="G106" s="541"/>
      <c r="H106" s="217"/>
      <c r="I106" s="217"/>
      <c r="J106" s="218"/>
      <c r="K106" s="217"/>
      <c r="L106" s="218"/>
      <c r="M106" s="218"/>
      <c r="N106" s="218"/>
      <c r="O106" s="218"/>
      <c r="P106" s="218"/>
      <c r="Q106" s="218"/>
      <c r="R106" s="218"/>
      <c r="S106" s="106"/>
      <c r="AN106" s="219"/>
      <c r="AP106" s="216"/>
      <c r="AQ106" s="216"/>
      <c r="AR106" s="216"/>
    </row>
    <row r="107" spans="1:81" s="52" customFormat="1" ht="54" hidden="1" customHeight="1">
      <c r="C107" s="51"/>
      <c r="D107" s="51" t="s">
        <v>1906</v>
      </c>
      <c r="E107" s="197"/>
      <c r="F107" s="493"/>
      <c r="G107" s="197"/>
      <c r="H107" s="268"/>
      <c r="I107" s="37"/>
      <c r="J107" s="3"/>
      <c r="K107" s="268"/>
      <c r="BN107" s="265"/>
      <c r="BO107" s="265"/>
      <c r="BP107" s="265"/>
      <c r="BR107" s="265"/>
    </row>
    <row r="108" spans="1:81" s="215" customFormat="1" ht="16.5" hidden="1" customHeight="1">
      <c r="C108" s="216"/>
      <c r="E108" s="521"/>
      <c r="F108" s="492"/>
      <c r="G108" s="541"/>
      <c r="H108" s="217"/>
      <c r="I108" s="217"/>
      <c r="J108" s="218"/>
      <c r="K108" s="217"/>
      <c r="L108" s="218"/>
      <c r="M108" s="218"/>
      <c r="N108" s="218"/>
      <c r="O108" s="218"/>
      <c r="P108" s="218"/>
      <c r="Q108" s="218"/>
      <c r="R108" s="218"/>
      <c r="S108" s="106"/>
      <c r="AN108" s="219"/>
      <c r="AP108" s="216"/>
      <c r="AQ108" s="216"/>
      <c r="AR108" s="216"/>
    </row>
    <row r="109" spans="1:81" s="514" customFormat="1" ht="33.75" hidden="1" customHeight="1">
      <c r="A109" s="636" t="s">
        <v>301</v>
      </c>
      <c r="B109" s="636" t="s">
        <v>1604</v>
      </c>
      <c r="C109" s="642" t="s">
        <v>12</v>
      </c>
      <c r="D109" s="636" t="s">
        <v>39</v>
      </c>
      <c r="E109" s="634" t="s">
        <v>1668</v>
      </c>
      <c r="F109" s="637" t="s">
        <v>14</v>
      </c>
      <c r="G109" s="506"/>
      <c r="H109" s="637" t="s">
        <v>1614</v>
      </c>
      <c r="I109" s="637" t="s">
        <v>1615</v>
      </c>
      <c r="J109" s="634" t="s">
        <v>299</v>
      </c>
      <c r="K109" s="637" t="s">
        <v>298</v>
      </c>
      <c r="L109" s="634" t="s">
        <v>1355</v>
      </c>
      <c r="M109" s="634" t="s">
        <v>1554</v>
      </c>
      <c r="N109" s="634" t="s">
        <v>1555</v>
      </c>
      <c r="O109" s="634" t="s">
        <v>1764</v>
      </c>
      <c r="P109" s="634" t="s">
        <v>1765</v>
      </c>
      <c r="Q109" s="634" t="s">
        <v>1671</v>
      </c>
      <c r="R109" s="634"/>
      <c r="S109" s="634"/>
      <c r="T109" s="634"/>
      <c r="U109" s="634"/>
      <c r="V109" s="634"/>
      <c r="W109" s="634"/>
      <c r="X109" s="634"/>
      <c r="Y109" s="634"/>
      <c r="Z109" s="634"/>
      <c r="AA109" s="634"/>
      <c r="AB109" s="634"/>
      <c r="AC109" s="634"/>
      <c r="AD109" s="634"/>
      <c r="AE109" s="634"/>
      <c r="AF109" s="634"/>
      <c r="AG109" s="634"/>
      <c r="AH109" s="634"/>
      <c r="AI109" s="634"/>
      <c r="AJ109" s="634"/>
      <c r="AK109" s="634"/>
      <c r="AL109" s="634"/>
      <c r="AM109" s="634"/>
      <c r="AN109" s="634"/>
      <c r="AO109" s="634"/>
      <c r="AP109" s="634"/>
      <c r="AQ109" s="634"/>
      <c r="AR109" s="634"/>
      <c r="AS109" s="634"/>
      <c r="AT109" s="634"/>
      <c r="AU109" s="634"/>
      <c r="AV109" s="634"/>
      <c r="AW109" s="634"/>
      <c r="AX109" s="634"/>
      <c r="AY109" s="634"/>
      <c r="AZ109" s="634"/>
      <c r="BA109" s="634"/>
      <c r="BB109" s="634"/>
      <c r="BC109" s="634"/>
      <c r="BD109" s="634"/>
      <c r="BE109" s="634"/>
      <c r="BF109" s="634"/>
      <c r="BG109" s="634"/>
      <c r="BH109" s="634"/>
      <c r="BI109" s="634"/>
      <c r="BJ109" s="634"/>
      <c r="BK109" s="634"/>
      <c r="BL109" s="634"/>
      <c r="BM109" s="634"/>
      <c r="BN109" s="634"/>
      <c r="BO109" s="634"/>
      <c r="BP109" s="634"/>
      <c r="BQ109" s="634"/>
      <c r="BR109" s="634"/>
      <c r="BS109" s="501" t="s">
        <v>877</v>
      </c>
      <c r="BT109" s="502"/>
      <c r="BU109" s="501" t="s">
        <v>878</v>
      </c>
      <c r="BV109" s="177"/>
      <c r="BW109" s="501" t="s">
        <v>1671</v>
      </c>
    </row>
    <row r="110" spans="1:81" customFormat="1" ht="21" hidden="1" customHeight="1">
      <c r="A110" s="42"/>
      <c r="B110" s="42"/>
      <c r="C110" s="40" t="s">
        <v>63</v>
      </c>
      <c r="D110" s="591" t="s">
        <v>160</v>
      </c>
      <c r="E110" s="505">
        <v>3548</v>
      </c>
      <c r="F110" s="486">
        <v>42524</v>
      </c>
      <c r="G110" s="844"/>
      <c r="H110" s="332" t="s">
        <v>1596</v>
      </c>
      <c r="I110" s="29">
        <v>34663</v>
      </c>
      <c r="J110" s="464" t="s">
        <v>329</v>
      </c>
      <c r="K110" s="299" t="s">
        <v>328</v>
      </c>
      <c r="L110" s="16">
        <v>0</v>
      </c>
      <c r="M110" s="16">
        <v>0</v>
      </c>
      <c r="N110" s="16">
        <v>0</v>
      </c>
      <c r="O110" s="16">
        <v>0</v>
      </c>
      <c r="P110" s="16">
        <v>0</v>
      </c>
      <c r="Q110" s="16">
        <v>0</v>
      </c>
      <c r="R110" s="16"/>
      <c r="S110" s="189"/>
      <c r="T110" s="189"/>
      <c r="U110" s="189"/>
      <c r="V110" s="189"/>
      <c r="W110" s="189"/>
      <c r="X110" s="189"/>
      <c r="Y110" s="189"/>
      <c r="Z110" s="189"/>
      <c r="AA110" s="189"/>
      <c r="AB110" s="189"/>
      <c r="AC110" s="189"/>
      <c r="AD110" s="189"/>
      <c r="AE110" s="189"/>
      <c r="AF110" s="18"/>
      <c r="AG110" s="189"/>
      <c r="AH110" s="189"/>
      <c r="AI110" s="189"/>
      <c r="AJ110" s="189"/>
      <c r="AK110" s="189"/>
      <c r="AL110" s="189"/>
      <c r="AM110" s="189"/>
      <c r="AN110" s="189"/>
      <c r="AO110" s="189"/>
      <c r="AP110" s="189"/>
      <c r="AQ110" s="189"/>
      <c r="AR110" s="189"/>
      <c r="AS110" s="193"/>
      <c r="AT110" s="193"/>
      <c r="AU110" s="193"/>
      <c r="AV110" s="193"/>
      <c r="AW110" s="193"/>
      <c r="AX110" s="194"/>
      <c r="AY110" s="194"/>
      <c r="AZ110" s="194"/>
      <c r="BA110" s="194"/>
      <c r="BB110" s="194"/>
      <c r="BC110" s="194"/>
      <c r="BD110" s="20"/>
      <c r="BE110" s="20"/>
      <c r="BF110" s="20"/>
      <c r="BG110" s="20"/>
      <c r="BH110" s="20"/>
      <c r="BI110" s="20"/>
      <c r="BJ110" s="20"/>
      <c r="BK110" s="20"/>
      <c r="BL110" s="20"/>
      <c r="BM110" s="20"/>
      <c r="BN110" s="20"/>
      <c r="BO110" s="20"/>
      <c r="BP110" s="20"/>
      <c r="BQ110" s="20"/>
      <c r="BR110" s="20"/>
      <c r="BS110" s="15">
        <f t="shared" ref="BS110:BS116" si="28">COUNT(S110:AR110)</f>
        <v>0</v>
      </c>
      <c r="BT110" s="23"/>
      <c r="BU110" s="15">
        <f t="shared" ref="BU110:BU116" si="29">COUNT(AS110:BR110)</f>
        <v>0</v>
      </c>
      <c r="BV110" s="23"/>
      <c r="BW110" s="15">
        <f t="shared" ref="BW110:BW116" si="30">SUM(BS110,BU110)</f>
        <v>0</v>
      </c>
      <c r="BX110" s="256"/>
      <c r="BY110" s="256"/>
      <c r="BZ110" s="256"/>
      <c r="CA110" s="256"/>
      <c r="CB110" s="256"/>
      <c r="CC110" s="256"/>
    </row>
    <row r="111" spans="1:81" customFormat="1" ht="21" hidden="1" customHeight="1">
      <c r="A111" s="42"/>
      <c r="B111" s="42"/>
      <c r="C111" s="40" t="s">
        <v>66</v>
      </c>
      <c r="D111" s="591" t="s">
        <v>1379</v>
      </c>
      <c r="E111" s="505">
        <v>226</v>
      </c>
      <c r="F111" s="489">
        <v>41012</v>
      </c>
      <c r="G111" s="844"/>
      <c r="H111" s="332" t="s">
        <v>343</v>
      </c>
      <c r="I111" s="29">
        <v>39833</v>
      </c>
      <c r="J111" s="464" t="s">
        <v>1381</v>
      </c>
      <c r="K111" s="299" t="s">
        <v>1380</v>
      </c>
      <c r="L111" s="16">
        <v>0</v>
      </c>
      <c r="M111" s="16">
        <v>0</v>
      </c>
      <c r="N111" s="16">
        <v>0</v>
      </c>
      <c r="O111" s="16">
        <v>0</v>
      </c>
      <c r="P111" s="16">
        <v>0</v>
      </c>
      <c r="Q111" s="16">
        <v>0</v>
      </c>
      <c r="R111" s="16"/>
      <c r="S111" s="189"/>
      <c r="T111" s="189"/>
      <c r="U111" s="189"/>
      <c r="V111" s="189"/>
      <c r="W111" s="189"/>
      <c r="X111" s="189"/>
      <c r="Y111" s="189"/>
      <c r="Z111" s="189"/>
      <c r="AA111" s="189"/>
      <c r="AB111" s="189"/>
      <c r="AC111" s="189"/>
      <c r="AD111" s="189"/>
      <c r="AE111" s="189"/>
      <c r="AF111" s="18"/>
      <c r="AG111" s="189"/>
      <c r="AH111" s="189"/>
      <c r="AI111" s="189"/>
      <c r="AJ111" s="189"/>
      <c r="AK111" s="189"/>
      <c r="AL111" s="189"/>
      <c r="AM111" s="189"/>
      <c r="AN111" s="189"/>
      <c r="AO111" s="189"/>
      <c r="AP111" s="189"/>
      <c r="AQ111" s="189"/>
      <c r="AR111" s="189"/>
      <c r="AS111" s="193"/>
      <c r="AT111" s="193"/>
      <c r="AU111" s="193"/>
      <c r="AV111" s="193"/>
      <c r="AW111" s="193"/>
      <c r="AX111" s="194"/>
      <c r="AY111" s="194"/>
      <c r="AZ111" s="194"/>
      <c r="BA111" s="194"/>
      <c r="BB111" s="194"/>
      <c r="BC111" s="194"/>
      <c r="BD111" s="20"/>
      <c r="BE111" s="20"/>
      <c r="BF111" s="20"/>
      <c r="BG111" s="20"/>
      <c r="BH111" s="20"/>
      <c r="BI111" s="20"/>
      <c r="BJ111" s="20"/>
      <c r="BK111" s="20"/>
      <c r="BL111" s="20"/>
      <c r="BM111" s="20"/>
      <c r="BN111" s="20"/>
      <c r="BO111" s="20"/>
      <c r="BP111" s="20"/>
      <c r="BQ111" s="20"/>
      <c r="BR111" s="20"/>
      <c r="BS111" s="15">
        <f t="shared" si="28"/>
        <v>0</v>
      </c>
      <c r="BT111" s="23"/>
      <c r="BU111" s="15">
        <f t="shared" si="29"/>
        <v>0</v>
      </c>
      <c r="BV111" s="23"/>
      <c r="BW111" s="15">
        <f t="shared" si="30"/>
        <v>0</v>
      </c>
      <c r="BX111" s="256"/>
      <c r="BY111" s="256"/>
      <c r="BZ111" s="256"/>
      <c r="CA111" s="256"/>
      <c r="CB111" s="256"/>
      <c r="CC111" s="256"/>
    </row>
    <row r="112" spans="1:81" customFormat="1" ht="21" hidden="1" customHeight="1">
      <c r="A112" s="42"/>
      <c r="B112" s="42"/>
      <c r="C112" s="40" t="s">
        <v>81</v>
      </c>
      <c r="D112" s="591" t="s">
        <v>1367</v>
      </c>
      <c r="E112" s="505">
        <v>11381</v>
      </c>
      <c r="F112" s="487">
        <v>44762</v>
      </c>
      <c r="G112" s="844"/>
      <c r="H112" s="332" t="s">
        <v>1596</v>
      </c>
      <c r="I112" s="29">
        <v>44774</v>
      </c>
      <c r="J112" s="464" t="s">
        <v>1369</v>
      </c>
      <c r="K112" s="299" t="s">
        <v>1368</v>
      </c>
      <c r="L112" s="16">
        <v>0</v>
      </c>
      <c r="M112" s="16">
        <v>0</v>
      </c>
      <c r="N112" s="16">
        <v>0</v>
      </c>
      <c r="O112" s="16">
        <v>0</v>
      </c>
      <c r="P112" s="16">
        <v>0</v>
      </c>
      <c r="Q112" s="16">
        <v>0</v>
      </c>
      <c r="R112" s="16"/>
      <c r="S112" s="189"/>
      <c r="T112" s="189"/>
      <c r="U112" s="189"/>
      <c r="V112" s="189"/>
      <c r="W112" s="189"/>
      <c r="X112" s="189"/>
      <c r="Y112" s="189"/>
      <c r="Z112" s="189"/>
      <c r="AA112" s="189"/>
      <c r="AB112" s="189"/>
      <c r="AC112" s="189"/>
      <c r="AD112" s="189"/>
      <c r="AE112" s="189"/>
      <c r="AF112" s="18"/>
      <c r="AG112" s="189"/>
      <c r="AH112" s="189"/>
      <c r="AI112" s="189"/>
      <c r="AJ112" s="189"/>
      <c r="AK112" s="189"/>
      <c r="AL112" s="189"/>
      <c r="AM112" s="189"/>
      <c r="AN112" s="189"/>
      <c r="AO112" s="189"/>
      <c r="AP112" s="189"/>
      <c r="AQ112" s="189"/>
      <c r="AR112" s="189"/>
      <c r="AS112" s="193"/>
      <c r="AT112" s="193"/>
      <c r="AU112" s="193"/>
      <c r="AV112" s="193"/>
      <c r="AW112" s="193"/>
      <c r="AX112" s="194"/>
      <c r="AY112" s="194"/>
      <c r="AZ112" s="194"/>
      <c r="BA112" s="194"/>
      <c r="BB112" s="194"/>
      <c r="BC112" s="194"/>
      <c r="BD112" s="20"/>
      <c r="BE112" s="20"/>
      <c r="BF112" s="20"/>
      <c r="BG112" s="20"/>
      <c r="BH112" s="20"/>
      <c r="BI112" s="20"/>
      <c r="BJ112" s="20"/>
      <c r="BK112" s="20"/>
      <c r="BL112" s="20"/>
      <c r="BM112" s="20"/>
      <c r="BN112" s="20"/>
      <c r="BO112" s="20"/>
      <c r="BP112" s="20"/>
      <c r="BQ112" s="20"/>
      <c r="BR112" s="20"/>
      <c r="BS112" s="15">
        <f t="shared" si="28"/>
        <v>0</v>
      </c>
      <c r="BT112" s="23"/>
      <c r="BU112" s="15">
        <f t="shared" si="29"/>
        <v>0</v>
      </c>
      <c r="BV112" s="23"/>
      <c r="BW112" s="15">
        <f t="shared" si="30"/>
        <v>0</v>
      </c>
      <c r="BX112" s="256"/>
      <c r="BY112" s="256"/>
      <c r="BZ112" s="256"/>
      <c r="CA112" s="256"/>
      <c r="CB112" s="256"/>
      <c r="CC112" s="256"/>
    </row>
    <row r="113" spans="1:81" customFormat="1" ht="21" hidden="1" customHeight="1">
      <c r="A113" s="42"/>
      <c r="B113" s="42"/>
      <c r="C113" s="40" t="s">
        <v>83</v>
      </c>
      <c r="D113" s="591" t="s">
        <v>1333</v>
      </c>
      <c r="E113" s="505">
        <v>11389</v>
      </c>
      <c r="F113" s="485">
        <v>43559</v>
      </c>
      <c r="G113" s="844"/>
      <c r="H113" s="332" t="s">
        <v>343</v>
      </c>
      <c r="I113" s="29"/>
      <c r="J113" s="458" t="s">
        <v>1335</v>
      </c>
      <c r="K113" s="299" t="s">
        <v>1334</v>
      </c>
      <c r="L113" s="16">
        <v>0</v>
      </c>
      <c r="M113" s="16">
        <v>0</v>
      </c>
      <c r="N113" s="16">
        <v>0</v>
      </c>
      <c r="O113" s="16">
        <v>0</v>
      </c>
      <c r="P113" s="16">
        <v>0</v>
      </c>
      <c r="Q113" s="16">
        <v>0</v>
      </c>
      <c r="R113" s="16"/>
      <c r="S113" s="189"/>
      <c r="T113" s="189"/>
      <c r="U113" s="189"/>
      <c r="V113" s="189"/>
      <c r="W113" s="189"/>
      <c r="X113" s="189"/>
      <c r="Y113" s="189"/>
      <c r="Z113" s="189"/>
      <c r="AA113" s="189"/>
      <c r="AB113" s="189"/>
      <c r="AC113" s="189"/>
      <c r="AD113" s="189"/>
      <c r="AE113" s="189"/>
      <c r="AF113" s="18"/>
      <c r="AG113" s="189"/>
      <c r="AH113" s="189"/>
      <c r="AI113" s="189"/>
      <c r="AJ113" s="189"/>
      <c r="AK113" s="189"/>
      <c r="AL113" s="189"/>
      <c r="AM113" s="189"/>
      <c r="AN113" s="189"/>
      <c r="AO113" s="189"/>
      <c r="AP113" s="189"/>
      <c r="AQ113" s="189"/>
      <c r="AR113" s="189"/>
      <c r="AS113" s="193"/>
      <c r="AT113" s="193"/>
      <c r="AU113" s="193"/>
      <c r="AV113" s="193"/>
      <c r="AW113" s="193"/>
      <c r="AX113" s="194"/>
      <c r="AY113" s="194"/>
      <c r="AZ113" s="194"/>
      <c r="BA113" s="194"/>
      <c r="BB113" s="194"/>
      <c r="BC113" s="194"/>
      <c r="BD113" s="20"/>
      <c r="BE113" s="20"/>
      <c r="BF113" s="20"/>
      <c r="BG113" s="20"/>
      <c r="BH113" s="20"/>
      <c r="BI113" s="20"/>
      <c r="BJ113" s="20"/>
      <c r="BK113" s="20"/>
      <c r="BL113" s="20"/>
      <c r="BM113" s="20"/>
      <c r="BN113" s="20"/>
      <c r="BO113" s="20"/>
      <c r="BP113" s="20"/>
      <c r="BQ113" s="20"/>
      <c r="BR113" s="20"/>
      <c r="BS113" s="15">
        <f t="shared" si="28"/>
        <v>0</v>
      </c>
      <c r="BT113" s="23"/>
      <c r="BU113" s="15">
        <f t="shared" si="29"/>
        <v>0</v>
      </c>
      <c r="BV113" s="23"/>
      <c r="BW113" s="15">
        <f t="shared" si="30"/>
        <v>0</v>
      </c>
      <c r="BX113" s="256"/>
      <c r="BY113" s="256"/>
      <c r="BZ113" s="256"/>
      <c r="CA113" s="256"/>
      <c r="CB113" s="256"/>
      <c r="CC113" s="256"/>
    </row>
    <row r="114" spans="1:81" customFormat="1" ht="21" hidden="1" customHeight="1">
      <c r="A114" s="42"/>
      <c r="B114" s="42"/>
      <c r="C114" s="40" t="s">
        <v>83</v>
      </c>
      <c r="D114" s="591" t="s">
        <v>1426</v>
      </c>
      <c r="E114" s="505">
        <v>11397</v>
      </c>
      <c r="F114" s="486">
        <v>44927</v>
      </c>
      <c r="G114" s="844"/>
      <c r="H114" s="332" t="s">
        <v>1406</v>
      </c>
      <c r="I114" s="29">
        <v>44883</v>
      </c>
      <c r="J114" s="457" t="s">
        <v>1428</v>
      </c>
      <c r="K114" s="299" t="s">
        <v>1427</v>
      </c>
      <c r="L114" s="16">
        <v>0</v>
      </c>
      <c r="M114" s="16">
        <v>0</v>
      </c>
      <c r="N114" s="16">
        <v>0</v>
      </c>
      <c r="O114" s="16">
        <v>0</v>
      </c>
      <c r="P114" s="16">
        <v>0</v>
      </c>
      <c r="Q114" s="16">
        <v>0</v>
      </c>
      <c r="R114" s="16"/>
      <c r="S114" s="189"/>
      <c r="T114" s="189"/>
      <c r="U114" s="189"/>
      <c r="V114" s="189"/>
      <c r="W114" s="189"/>
      <c r="X114" s="189"/>
      <c r="Y114" s="189"/>
      <c r="Z114" s="189"/>
      <c r="AA114" s="189"/>
      <c r="AB114" s="189"/>
      <c r="AC114" s="189"/>
      <c r="AD114" s="189"/>
      <c r="AE114" s="189"/>
      <c r="AF114" s="18"/>
      <c r="AG114" s="189"/>
      <c r="AH114" s="189"/>
      <c r="AI114" s="189"/>
      <c r="AJ114" s="189"/>
      <c r="AK114" s="189"/>
      <c r="AL114" s="189"/>
      <c r="AM114" s="189"/>
      <c r="AN114" s="189"/>
      <c r="AO114" s="189"/>
      <c r="AP114" s="189"/>
      <c r="AQ114" s="189"/>
      <c r="AR114" s="189"/>
      <c r="AS114" s="193"/>
      <c r="AT114" s="193"/>
      <c r="AU114" s="193"/>
      <c r="AV114" s="193"/>
      <c r="AW114" s="193"/>
      <c r="AX114" s="194"/>
      <c r="AY114" s="194"/>
      <c r="AZ114" s="194"/>
      <c r="BA114" s="194"/>
      <c r="BB114" s="194"/>
      <c r="BC114" s="194"/>
      <c r="BD114" s="20"/>
      <c r="BE114" s="20"/>
      <c r="BF114" s="20"/>
      <c r="BG114" s="20"/>
      <c r="BH114" s="20"/>
      <c r="BI114" s="20"/>
      <c r="BJ114" s="20"/>
      <c r="BK114" s="20"/>
      <c r="BL114" s="20"/>
      <c r="BM114" s="20"/>
      <c r="BN114" s="20"/>
      <c r="BO114" s="20"/>
      <c r="BP114" s="20"/>
      <c r="BQ114" s="20"/>
      <c r="BR114" s="20"/>
      <c r="BS114" s="15">
        <f t="shared" si="28"/>
        <v>0</v>
      </c>
      <c r="BT114" s="23"/>
      <c r="BU114" s="15">
        <f t="shared" si="29"/>
        <v>0</v>
      </c>
      <c r="BV114" s="23"/>
      <c r="BW114" s="15">
        <f t="shared" si="30"/>
        <v>0</v>
      </c>
      <c r="BX114" s="256"/>
      <c r="BY114" s="256"/>
      <c r="BZ114" s="256"/>
      <c r="CA114" s="256"/>
      <c r="CB114" s="256"/>
      <c r="CC114" s="256"/>
    </row>
    <row r="115" spans="1:81" customFormat="1" ht="21" hidden="1" customHeight="1">
      <c r="A115" s="42"/>
      <c r="B115" s="42"/>
      <c r="C115" s="40" t="s">
        <v>32</v>
      </c>
      <c r="D115" s="591" t="s">
        <v>279</v>
      </c>
      <c r="E115" s="505">
        <v>3308</v>
      </c>
      <c r="F115" s="487">
        <v>36648</v>
      </c>
      <c r="G115" s="844"/>
      <c r="H115" s="332" t="s">
        <v>1406</v>
      </c>
      <c r="I115" s="29">
        <v>36501</v>
      </c>
      <c r="J115" s="464" t="s">
        <v>742</v>
      </c>
      <c r="K115" s="299" t="s">
        <v>741</v>
      </c>
      <c r="L115" s="16">
        <v>0</v>
      </c>
      <c r="M115" s="16">
        <v>0</v>
      </c>
      <c r="N115" s="16">
        <v>0</v>
      </c>
      <c r="O115" s="16">
        <v>0</v>
      </c>
      <c r="P115" s="16">
        <v>0</v>
      </c>
      <c r="Q115" s="16">
        <v>0</v>
      </c>
      <c r="R115" s="16"/>
      <c r="S115" s="189"/>
      <c r="T115" s="189"/>
      <c r="U115" s="189"/>
      <c r="V115" s="189"/>
      <c r="W115" s="189"/>
      <c r="X115" s="189"/>
      <c r="Y115" s="189"/>
      <c r="Z115" s="189"/>
      <c r="AA115" s="189"/>
      <c r="AB115" s="189"/>
      <c r="AC115" s="189"/>
      <c r="AD115" s="189"/>
      <c r="AE115" s="189"/>
      <c r="AF115" s="18"/>
      <c r="AG115" s="189"/>
      <c r="AH115" s="189"/>
      <c r="AI115" s="189"/>
      <c r="AJ115" s="189"/>
      <c r="AK115" s="189"/>
      <c r="AL115" s="189"/>
      <c r="AM115" s="189"/>
      <c r="AN115" s="189"/>
      <c r="AO115" s="189"/>
      <c r="AP115" s="189"/>
      <c r="AQ115" s="189"/>
      <c r="AR115" s="189"/>
      <c r="AS115" s="193"/>
      <c r="AT115" s="193"/>
      <c r="AU115" s="193"/>
      <c r="AV115" s="193"/>
      <c r="AW115" s="193"/>
      <c r="AX115" s="194"/>
      <c r="AY115" s="194"/>
      <c r="AZ115" s="194"/>
      <c r="BA115" s="194"/>
      <c r="BB115" s="194"/>
      <c r="BC115" s="194"/>
      <c r="BD115" s="20"/>
      <c r="BE115" s="20"/>
      <c r="BF115" s="20"/>
      <c r="BG115" s="20"/>
      <c r="BH115" s="20"/>
      <c r="BI115" s="20"/>
      <c r="BJ115" s="20"/>
      <c r="BK115" s="20"/>
      <c r="BL115" s="20"/>
      <c r="BM115" s="20"/>
      <c r="BN115" s="20"/>
      <c r="BO115" s="20"/>
      <c r="BP115" s="20"/>
      <c r="BQ115" s="20"/>
      <c r="BR115" s="20"/>
      <c r="BS115" s="15">
        <f t="shared" si="28"/>
        <v>0</v>
      </c>
      <c r="BT115" s="23"/>
      <c r="BU115" s="15">
        <f t="shared" si="29"/>
        <v>0</v>
      </c>
      <c r="BV115" s="23"/>
      <c r="BW115" s="15">
        <f t="shared" si="30"/>
        <v>0</v>
      </c>
      <c r="BX115" s="256"/>
      <c r="BY115" s="256"/>
      <c r="BZ115" s="256"/>
      <c r="CA115" s="256"/>
      <c r="CB115" s="256"/>
      <c r="CC115" s="256"/>
    </row>
    <row r="116" spans="1:81" customFormat="1" ht="21" hidden="1" customHeight="1">
      <c r="A116" s="42"/>
      <c r="B116" s="42"/>
      <c r="C116" s="40" t="s">
        <v>66</v>
      </c>
      <c r="D116" s="36" t="s">
        <v>1120</v>
      </c>
      <c r="E116" s="332" t="s">
        <v>1745</v>
      </c>
      <c r="F116" s="485">
        <v>43991</v>
      </c>
      <c r="G116" s="844"/>
      <c r="H116" s="332" t="s">
        <v>1596</v>
      </c>
      <c r="I116" s="29">
        <v>44244</v>
      </c>
      <c r="J116" s="458" t="s">
        <v>1122</v>
      </c>
      <c r="K116" s="299" t="s">
        <v>1121</v>
      </c>
      <c r="L116" s="16">
        <v>0</v>
      </c>
      <c r="M116" s="16">
        <v>0</v>
      </c>
      <c r="N116" s="16">
        <v>0</v>
      </c>
      <c r="O116" s="16">
        <v>0</v>
      </c>
      <c r="P116" s="16">
        <v>0</v>
      </c>
      <c r="Q116" s="16">
        <v>0</v>
      </c>
      <c r="R116" s="16"/>
      <c r="S116" s="189"/>
      <c r="T116" s="189"/>
      <c r="U116" s="189"/>
      <c r="V116" s="189"/>
      <c r="W116" s="189"/>
      <c r="X116" s="189"/>
      <c r="Y116" s="189"/>
      <c r="Z116" s="189"/>
      <c r="AA116" s="189"/>
      <c r="AB116" s="189"/>
      <c r="AC116" s="189"/>
      <c r="AD116" s="189"/>
      <c r="AE116" s="189"/>
      <c r="AF116" s="18"/>
      <c r="AG116" s="189"/>
      <c r="AH116" s="189"/>
      <c r="AI116" s="189"/>
      <c r="AJ116" s="189"/>
      <c r="AK116" s="189"/>
      <c r="AL116" s="189"/>
      <c r="AM116" s="189"/>
      <c r="AN116" s="189"/>
      <c r="AO116" s="189"/>
      <c r="AP116" s="189"/>
      <c r="AQ116" s="189"/>
      <c r="AR116" s="189"/>
      <c r="AS116" s="193"/>
      <c r="AT116" s="193"/>
      <c r="AU116" s="193"/>
      <c r="AV116" s="193"/>
      <c r="AW116" s="193"/>
      <c r="AX116" s="194"/>
      <c r="AY116" s="194"/>
      <c r="AZ116" s="194"/>
      <c r="BA116" s="194"/>
      <c r="BB116" s="194"/>
      <c r="BC116" s="194"/>
      <c r="BD116" s="20"/>
      <c r="BE116" s="20"/>
      <c r="BF116" s="20"/>
      <c r="BG116" s="20"/>
      <c r="BH116" s="20"/>
      <c r="BI116" s="20"/>
      <c r="BJ116" s="20"/>
      <c r="BK116" s="20"/>
      <c r="BL116" s="20"/>
      <c r="BM116" s="20"/>
      <c r="BN116" s="20"/>
      <c r="BO116" s="20"/>
      <c r="BP116" s="20"/>
      <c r="BQ116" s="20"/>
      <c r="BR116" s="20"/>
      <c r="BS116" s="15">
        <f t="shared" si="28"/>
        <v>0</v>
      </c>
      <c r="BT116" s="23"/>
      <c r="BU116" s="15">
        <f t="shared" si="29"/>
        <v>0</v>
      </c>
      <c r="BV116" s="23"/>
      <c r="BW116" s="15">
        <f t="shared" si="30"/>
        <v>0</v>
      </c>
      <c r="BX116" s="256"/>
      <c r="BY116" s="256"/>
      <c r="BZ116" s="256"/>
      <c r="CA116" s="256"/>
      <c r="CB116" s="256"/>
      <c r="CC116" s="256"/>
    </row>
    <row r="117" spans="1:81" s="215" customFormat="1" ht="16.5" hidden="1" customHeight="1">
      <c r="C117" s="216"/>
      <c r="E117" s="521"/>
      <c r="F117" s="492"/>
      <c r="G117" s="541"/>
      <c r="H117" s="217"/>
      <c r="I117" s="217"/>
      <c r="J117" s="218"/>
      <c r="K117" s="217"/>
      <c r="L117" s="218"/>
      <c r="M117" s="218"/>
      <c r="N117" s="218"/>
      <c r="O117" s="218"/>
      <c r="P117" s="218"/>
      <c r="Q117" s="218"/>
      <c r="R117" s="218"/>
      <c r="S117" s="106"/>
      <c r="AN117" s="219"/>
      <c r="AP117" s="216"/>
      <c r="AQ117" s="216"/>
      <c r="AR117" s="216"/>
    </row>
    <row r="118" spans="1:81" s="52" customFormat="1" ht="54" hidden="1" customHeight="1">
      <c r="C118" s="51"/>
      <c r="D118" s="51" t="s">
        <v>1881</v>
      </c>
      <c r="E118" s="197"/>
      <c r="F118" s="493"/>
      <c r="G118" s="197"/>
      <c r="H118" s="268"/>
      <c r="I118" s="37"/>
      <c r="J118" s="3"/>
      <c r="K118" s="268"/>
      <c r="BN118" s="265"/>
      <c r="BO118" s="265"/>
      <c r="BP118" s="265"/>
      <c r="BR118" s="265"/>
    </row>
    <row r="119" spans="1:81" s="215" customFormat="1" ht="16.5" hidden="1" customHeight="1">
      <c r="C119" s="216"/>
      <c r="E119" s="521"/>
      <c r="F119" s="492"/>
      <c r="G119" s="541"/>
      <c r="H119" s="217"/>
      <c r="I119" s="217"/>
      <c r="J119" s="218"/>
      <c r="K119" s="217"/>
      <c r="L119" s="218"/>
      <c r="M119" s="218"/>
      <c r="N119" s="218"/>
      <c r="O119" s="218"/>
      <c r="P119" s="218"/>
      <c r="Q119" s="218"/>
      <c r="R119" s="218"/>
      <c r="S119" s="106"/>
      <c r="AN119" s="219"/>
      <c r="AP119" s="216"/>
      <c r="AQ119" s="216"/>
      <c r="AR119" s="216"/>
    </row>
    <row r="120" spans="1:81" s="514" customFormat="1" ht="33.75" hidden="1" customHeight="1">
      <c r="A120" s="636" t="s">
        <v>301</v>
      </c>
      <c r="B120" s="636" t="s">
        <v>1604</v>
      </c>
      <c r="C120" s="642" t="s">
        <v>12</v>
      </c>
      <c r="D120" s="636" t="s">
        <v>39</v>
      </c>
      <c r="E120" s="634" t="s">
        <v>1668</v>
      </c>
      <c r="F120" s="637" t="s">
        <v>14</v>
      </c>
      <c r="G120" s="506"/>
      <c r="H120" s="637" t="s">
        <v>1614</v>
      </c>
      <c r="I120" s="637" t="s">
        <v>1615</v>
      </c>
      <c r="J120" s="634" t="s">
        <v>299</v>
      </c>
      <c r="K120" s="637" t="s">
        <v>298</v>
      </c>
      <c r="L120" s="634" t="s">
        <v>1355</v>
      </c>
      <c r="M120" s="634" t="s">
        <v>1554</v>
      </c>
      <c r="N120" s="634" t="s">
        <v>1555</v>
      </c>
      <c r="O120" s="634" t="s">
        <v>1764</v>
      </c>
      <c r="P120" s="634" t="s">
        <v>1765</v>
      </c>
      <c r="Q120" s="634" t="s">
        <v>1671</v>
      </c>
      <c r="R120" s="634"/>
      <c r="S120" s="634"/>
      <c r="T120" s="634"/>
      <c r="U120" s="634"/>
      <c r="V120" s="634"/>
      <c r="W120" s="634"/>
      <c r="X120" s="634"/>
      <c r="Y120" s="634"/>
      <c r="Z120" s="634"/>
      <c r="AA120" s="634"/>
      <c r="AB120" s="634"/>
      <c r="AC120" s="634"/>
      <c r="AD120" s="634"/>
      <c r="AE120" s="634"/>
      <c r="AF120" s="634"/>
      <c r="AG120" s="634"/>
      <c r="AH120" s="634"/>
      <c r="AI120" s="634"/>
      <c r="AJ120" s="634"/>
      <c r="AK120" s="634"/>
      <c r="AL120" s="634"/>
      <c r="AM120" s="634"/>
      <c r="AN120" s="634"/>
      <c r="AO120" s="634"/>
      <c r="AP120" s="634"/>
      <c r="AQ120" s="634"/>
      <c r="AR120" s="634"/>
      <c r="AS120" s="634"/>
      <c r="AT120" s="634"/>
      <c r="AU120" s="634"/>
      <c r="AV120" s="634"/>
      <c r="AW120" s="634"/>
      <c r="AX120" s="634"/>
      <c r="AY120" s="634"/>
      <c r="AZ120" s="634"/>
      <c r="BA120" s="634"/>
      <c r="BB120" s="634"/>
      <c r="BC120" s="634"/>
      <c r="BD120" s="634"/>
      <c r="BE120" s="634"/>
      <c r="BF120" s="634"/>
      <c r="BG120" s="634"/>
      <c r="BH120" s="634"/>
      <c r="BI120" s="634"/>
      <c r="BJ120" s="634"/>
      <c r="BK120" s="634"/>
      <c r="BL120" s="634"/>
      <c r="BM120" s="634"/>
      <c r="BN120" s="634"/>
      <c r="BO120" s="634"/>
      <c r="BP120" s="634"/>
      <c r="BQ120" s="634"/>
      <c r="BR120" s="634"/>
      <c r="BS120" s="501" t="s">
        <v>877</v>
      </c>
      <c r="BT120" s="502"/>
      <c r="BU120" s="501" t="s">
        <v>878</v>
      </c>
      <c r="BV120" s="177"/>
      <c r="BW120" s="501" t="s">
        <v>1671</v>
      </c>
    </row>
    <row r="121" spans="1:81" customFormat="1" ht="21" hidden="1" customHeight="1">
      <c r="A121" s="42"/>
      <c r="B121" s="42"/>
      <c r="C121" s="40" t="s">
        <v>87</v>
      </c>
      <c r="D121" s="591" t="s">
        <v>1272</v>
      </c>
      <c r="E121" s="505">
        <v>11138</v>
      </c>
      <c r="F121" s="487">
        <v>43986</v>
      </c>
      <c r="G121" s="844"/>
      <c r="H121" s="332" t="s">
        <v>343</v>
      </c>
      <c r="I121" s="29">
        <v>44580</v>
      </c>
      <c r="J121" s="640" t="s">
        <v>1274</v>
      </c>
      <c r="K121" s="409" t="s">
        <v>1273</v>
      </c>
      <c r="L121" s="16">
        <v>0</v>
      </c>
      <c r="M121" s="16">
        <v>0</v>
      </c>
      <c r="N121" s="16">
        <v>0</v>
      </c>
      <c r="O121" s="16">
        <v>0</v>
      </c>
      <c r="P121" s="16">
        <v>0</v>
      </c>
      <c r="Q121" s="16">
        <v>0</v>
      </c>
      <c r="R121" s="16"/>
      <c r="S121" s="189"/>
      <c r="T121" s="189"/>
      <c r="U121" s="189"/>
      <c r="V121" s="189"/>
      <c r="W121" s="189"/>
      <c r="X121" s="189"/>
      <c r="Y121" s="189"/>
      <c r="Z121" s="189"/>
      <c r="AA121" s="189"/>
      <c r="AB121" s="189"/>
      <c r="AC121" s="189"/>
      <c r="AD121" s="189"/>
      <c r="AE121" s="189"/>
      <c r="AF121" s="18"/>
      <c r="AG121" s="189"/>
      <c r="AH121" s="189"/>
      <c r="AI121" s="189"/>
      <c r="AJ121" s="189"/>
      <c r="AK121" s="189"/>
      <c r="AL121" s="189"/>
      <c r="AM121" s="189"/>
      <c r="AN121" s="189"/>
      <c r="AO121" s="189"/>
      <c r="AP121" s="189"/>
      <c r="AQ121" s="189"/>
      <c r="AR121" s="189"/>
      <c r="AS121" s="193"/>
      <c r="AT121" s="193"/>
      <c r="AU121" s="193"/>
      <c r="AV121" s="193"/>
      <c r="AW121" s="193"/>
      <c r="AX121" s="194"/>
      <c r="AY121" s="194"/>
      <c r="AZ121" s="194"/>
      <c r="BA121" s="194"/>
      <c r="BB121" s="194"/>
      <c r="BC121" s="194"/>
      <c r="BD121" s="20"/>
      <c r="BE121" s="20"/>
      <c r="BF121" s="20"/>
      <c r="BG121" s="20"/>
      <c r="BH121" s="20"/>
      <c r="BI121" s="20"/>
      <c r="BJ121" s="20"/>
      <c r="BK121" s="20"/>
      <c r="BL121" s="20"/>
      <c r="BM121" s="20"/>
      <c r="BN121" s="20"/>
      <c r="BO121" s="20"/>
      <c r="BP121" s="20"/>
      <c r="BQ121" s="20"/>
      <c r="BR121" s="20"/>
      <c r="BS121" s="15">
        <f>COUNT(S121:AR121)</f>
        <v>0</v>
      </c>
      <c r="BT121" s="23"/>
      <c r="BU121" s="15">
        <f>COUNT(AS121:BR121)</f>
        <v>0</v>
      </c>
      <c r="BV121" s="23"/>
      <c r="BW121" s="15">
        <f t="shared" ref="BW121:BW123" si="31">SUM(BS121,BU121)</f>
        <v>0</v>
      </c>
      <c r="BX121" s="256"/>
      <c r="BY121" s="256"/>
      <c r="BZ121" s="256"/>
      <c r="CA121" s="256"/>
      <c r="CB121" s="256"/>
      <c r="CC121" s="256"/>
    </row>
    <row r="122" spans="1:81" customFormat="1" ht="21" hidden="1" customHeight="1">
      <c r="A122" s="42"/>
      <c r="B122" s="42"/>
      <c r="C122" s="40" t="s">
        <v>31</v>
      </c>
      <c r="D122" s="591" t="s">
        <v>625</v>
      </c>
      <c r="E122" s="505">
        <v>7043</v>
      </c>
      <c r="F122" s="488">
        <v>36178</v>
      </c>
      <c r="G122" s="844"/>
      <c r="H122" s="332" t="s">
        <v>1406</v>
      </c>
      <c r="I122" s="29">
        <v>19269</v>
      </c>
      <c r="J122" s="458" t="s">
        <v>627</v>
      </c>
      <c r="K122" s="299" t="s">
        <v>626</v>
      </c>
      <c r="L122" s="16">
        <v>0</v>
      </c>
      <c r="M122" s="16">
        <v>0</v>
      </c>
      <c r="N122" s="16">
        <v>0</v>
      </c>
      <c r="O122" s="16">
        <v>0</v>
      </c>
      <c r="P122" s="16">
        <v>0</v>
      </c>
      <c r="Q122" s="16">
        <v>0</v>
      </c>
      <c r="R122" s="16"/>
      <c r="S122" s="189"/>
      <c r="T122" s="189"/>
      <c r="U122" s="189"/>
      <c r="V122" s="189"/>
      <c r="W122" s="189"/>
      <c r="X122" s="189"/>
      <c r="Y122" s="189"/>
      <c r="Z122" s="189"/>
      <c r="AA122" s="189"/>
      <c r="AB122" s="189"/>
      <c r="AC122" s="189"/>
      <c r="AD122" s="189"/>
      <c r="AE122" s="189"/>
      <c r="AF122" s="18"/>
      <c r="AG122" s="189"/>
      <c r="AH122" s="189"/>
      <c r="AI122" s="189"/>
      <c r="AJ122" s="189"/>
      <c r="AK122" s="189"/>
      <c r="AL122" s="189"/>
      <c r="AM122" s="189"/>
      <c r="AN122" s="189"/>
      <c r="AO122" s="189"/>
      <c r="AP122" s="189"/>
      <c r="AQ122" s="189"/>
      <c r="AR122" s="189"/>
      <c r="AS122" s="193"/>
      <c r="AT122" s="193"/>
      <c r="AU122" s="193"/>
      <c r="AV122" s="193"/>
      <c r="AW122" s="193"/>
      <c r="AX122" s="194"/>
      <c r="AY122" s="194"/>
      <c r="AZ122" s="194"/>
      <c r="BA122" s="194"/>
      <c r="BB122" s="194"/>
      <c r="BC122" s="194"/>
      <c r="BD122" s="20"/>
      <c r="BE122" s="20"/>
      <c r="BF122" s="20"/>
      <c r="BG122" s="20"/>
      <c r="BH122" s="20"/>
      <c r="BI122" s="20"/>
      <c r="BJ122" s="20"/>
      <c r="BK122" s="20"/>
      <c r="BL122" s="20"/>
      <c r="BM122" s="20"/>
      <c r="BN122" s="20"/>
      <c r="BO122" s="20"/>
      <c r="BP122" s="20"/>
      <c r="BQ122" s="20"/>
      <c r="BR122" s="20"/>
      <c r="BS122" s="15">
        <f>COUNT(S122:AR122)</f>
        <v>0</v>
      </c>
      <c r="BT122" s="23"/>
      <c r="BU122" s="15">
        <f>COUNT(AS122:BR122)</f>
        <v>0</v>
      </c>
      <c r="BV122" s="23"/>
      <c r="BW122" s="15">
        <f t="shared" si="31"/>
        <v>0</v>
      </c>
      <c r="BX122" s="256"/>
      <c r="BY122" s="256"/>
      <c r="BZ122" s="256"/>
      <c r="CA122" s="256"/>
      <c r="CB122" s="256"/>
      <c r="CC122" s="256"/>
    </row>
    <row r="123" spans="1:81" customFormat="1" ht="21" hidden="1" customHeight="1">
      <c r="A123" s="42"/>
      <c r="B123" s="42"/>
      <c r="C123" s="40" t="s">
        <v>117</v>
      </c>
      <c r="D123" s="36" t="s">
        <v>1833</v>
      </c>
      <c r="E123" s="505">
        <v>528</v>
      </c>
      <c r="F123" s="485">
        <v>40756</v>
      </c>
      <c r="G123" s="844"/>
      <c r="H123" s="332" t="s">
        <v>1834</v>
      </c>
      <c r="I123" s="29">
        <v>40756</v>
      </c>
      <c r="J123" s="633" t="s">
        <v>703</v>
      </c>
      <c r="K123" s="299" t="s">
        <v>702</v>
      </c>
      <c r="L123" s="16">
        <v>0</v>
      </c>
      <c r="M123" s="16">
        <v>0</v>
      </c>
      <c r="N123" s="16">
        <v>0</v>
      </c>
      <c r="O123" s="16">
        <v>0</v>
      </c>
      <c r="P123" s="16">
        <v>0</v>
      </c>
      <c r="Q123" s="16">
        <v>0</v>
      </c>
      <c r="R123" s="16"/>
      <c r="S123" s="189"/>
      <c r="T123" s="189"/>
      <c r="U123" s="189"/>
      <c r="V123" s="189"/>
      <c r="W123" s="189"/>
      <c r="X123" s="189"/>
      <c r="Y123" s="189"/>
      <c r="Z123" s="189"/>
      <c r="AA123" s="189"/>
      <c r="AB123" s="189"/>
      <c r="AC123" s="189"/>
      <c r="AD123" s="189"/>
      <c r="AE123" s="189"/>
      <c r="AF123" s="18"/>
      <c r="AG123" s="189"/>
      <c r="AH123" s="189"/>
      <c r="AI123" s="189"/>
      <c r="AJ123" s="189"/>
      <c r="AK123" s="189"/>
      <c r="AL123" s="189"/>
      <c r="AM123" s="189"/>
      <c r="AN123" s="189"/>
      <c r="AO123" s="189"/>
      <c r="AP123" s="189"/>
      <c r="AQ123" s="189"/>
      <c r="AR123" s="189"/>
      <c r="AS123" s="193"/>
      <c r="AT123" s="193"/>
      <c r="AU123" s="193"/>
      <c r="AV123" s="193"/>
      <c r="AW123" s="193"/>
      <c r="AX123" s="194"/>
      <c r="AY123" s="194"/>
      <c r="AZ123" s="194"/>
      <c r="BA123" s="194"/>
      <c r="BB123" s="194"/>
      <c r="BC123" s="194"/>
      <c r="BD123" s="20"/>
      <c r="BE123" s="20"/>
      <c r="BF123" s="20"/>
      <c r="BG123" s="20"/>
      <c r="BH123" s="20"/>
      <c r="BI123" s="20"/>
      <c r="BJ123" s="20"/>
      <c r="BK123" s="20"/>
      <c r="BL123" s="20"/>
      <c r="BM123" s="20"/>
      <c r="BN123" s="20"/>
      <c r="BO123" s="20"/>
      <c r="BP123" s="20"/>
      <c r="BQ123" s="20"/>
      <c r="BR123" s="20"/>
      <c r="BS123" s="15">
        <f>COUNT(S123:AR123)</f>
        <v>0</v>
      </c>
      <c r="BT123" s="23"/>
      <c r="BU123" s="15">
        <f>COUNT(AS123:BR123)</f>
        <v>0</v>
      </c>
      <c r="BV123" s="23"/>
      <c r="BW123" s="15">
        <f t="shared" si="31"/>
        <v>0</v>
      </c>
      <c r="BX123" s="256"/>
      <c r="BY123" s="256"/>
      <c r="BZ123" s="256"/>
      <c r="CA123" s="256"/>
      <c r="CB123" s="256"/>
      <c r="CC123" s="256"/>
    </row>
    <row r="124" spans="1:81" s="215" customFormat="1" ht="16.5" hidden="1" customHeight="1">
      <c r="C124" s="216"/>
      <c r="E124" s="521"/>
      <c r="F124" s="492"/>
      <c r="G124" s="541"/>
      <c r="H124" s="217"/>
      <c r="I124" s="217"/>
      <c r="J124" s="218"/>
      <c r="K124" s="217"/>
      <c r="L124" s="218"/>
      <c r="M124" s="218"/>
      <c r="N124" s="218"/>
      <c r="O124" s="218"/>
      <c r="P124" s="218"/>
      <c r="Q124" s="218"/>
      <c r="R124" s="218"/>
      <c r="S124" s="106"/>
      <c r="AN124" s="219"/>
      <c r="AP124" s="216"/>
      <c r="AQ124" s="216"/>
      <c r="AR124" s="216"/>
    </row>
    <row r="125" spans="1:81" s="52" customFormat="1" ht="54" hidden="1" customHeight="1">
      <c r="D125" s="51" t="s">
        <v>1882</v>
      </c>
      <c r="E125" s="188"/>
      <c r="F125" s="493"/>
      <c r="H125" s="268"/>
      <c r="I125" s="37"/>
      <c r="J125" s="628"/>
      <c r="K125" s="268"/>
      <c r="BM125" s="265"/>
      <c r="BN125" s="265"/>
      <c r="BO125" s="265"/>
      <c r="BQ125" s="265"/>
    </row>
    <row r="126" spans="1:81" s="215" customFormat="1" ht="16.5" hidden="1" customHeight="1">
      <c r="C126" s="216"/>
      <c r="E126" s="521"/>
      <c r="F126" s="492"/>
      <c r="G126" s="541"/>
      <c r="H126" s="217"/>
      <c r="I126" s="217"/>
      <c r="J126" s="218"/>
      <c r="K126" s="217"/>
      <c r="L126" s="218"/>
      <c r="M126" s="218"/>
      <c r="N126" s="218"/>
      <c r="O126" s="218"/>
      <c r="P126" s="218"/>
      <c r="Q126" s="218"/>
      <c r="R126" s="218"/>
      <c r="S126" s="106"/>
      <c r="AN126" s="219"/>
      <c r="AP126" s="216"/>
      <c r="AQ126" s="216"/>
      <c r="AR126" s="216"/>
    </row>
    <row r="127" spans="1:81" s="514" customFormat="1" ht="33.75" hidden="1" customHeight="1">
      <c r="A127" s="636" t="s">
        <v>301</v>
      </c>
      <c r="B127" s="636" t="s">
        <v>1604</v>
      </c>
      <c r="C127" s="642" t="s">
        <v>12</v>
      </c>
      <c r="D127" s="636" t="s">
        <v>39</v>
      </c>
      <c r="E127" s="634" t="s">
        <v>1668</v>
      </c>
      <c r="F127" s="637" t="s">
        <v>14</v>
      </c>
      <c r="G127" s="506"/>
      <c r="H127" s="637" t="s">
        <v>1614</v>
      </c>
      <c r="I127" s="637" t="s">
        <v>1615</v>
      </c>
      <c r="J127" s="634" t="s">
        <v>299</v>
      </c>
      <c r="K127" s="637" t="s">
        <v>298</v>
      </c>
      <c r="L127" s="634" t="s">
        <v>1355</v>
      </c>
      <c r="M127" s="634" t="s">
        <v>1554</v>
      </c>
      <c r="N127" s="634" t="s">
        <v>1555</v>
      </c>
      <c r="O127" s="634" t="s">
        <v>1764</v>
      </c>
      <c r="P127" s="634" t="s">
        <v>1765</v>
      </c>
      <c r="Q127" s="634" t="s">
        <v>1671</v>
      </c>
      <c r="R127" s="634"/>
      <c r="S127" s="634"/>
      <c r="T127" s="634"/>
      <c r="U127" s="634"/>
      <c r="V127" s="634"/>
      <c r="W127" s="634"/>
      <c r="X127" s="634"/>
      <c r="Y127" s="634"/>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c r="AT127" s="634"/>
      <c r="AU127" s="634"/>
      <c r="AV127" s="634"/>
      <c r="AW127" s="634"/>
      <c r="AX127" s="634"/>
      <c r="AY127" s="634"/>
      <c r="AZ127" s="634"/>
      <c r="BA127" s="634"/>
      <c r="BB127" s="634"/>
      <c r="BC127" s="634"/>
      <c r="BD127" s="634"/>
      <c r="BE127" s="634"/>
      <c r="BF127" s="634"/>
      <c r="BG127" s="634"/>
      <c r="BH127" s="634"/>
      <c r="BI127" s="634"/>
      <c r="BJ127" s="634"/>
      <c r="BK127" s="634"/>
      <c r="BL127" s="634"/>
      <c r="BM127" s="634"/>
      <c r="BN127" s="634"/>
      <c r="BO127" s="634"/>
      <c r="BP127" s="634"/>
      <c r="BQ127" s="634"/>
      <c r="BR127" s="634"/>
      <c r="BS127" s="501" t="s">
        <v>877</v>
      </c>
      <c r="BT127" s="502"/>
      <c r="BU127" s="501" t="s">
        <v>878</v>
      </c>
      <c r="BV127" s="177"/>
      <c r="BW127" s="501" t="s">
        <v>1671</v>
      </c>
    </row>
    <row r="128" spans="1:81" s="215" customFormat="1" ht="16.5" hidden="1" customHeight="1">
      <c r="C128" s="216"/>
      <c r="E128" s="521"/>
      <c r="F128" s="492"/>
      <c r="G128" s="541"/>
      <c r="H128" s="217"/>
      <c r="I128" s="217"/>
      <c r="J128" s="218"/>
      <c r="K128" s="217"/>
      <c r="L128" s="218"/>
      <c r="M128" s="218"/>
      <c r="N128" s="218"/>
      <c r="O128" s="218"/>
      <c r="P128" s="218"/>
      <c r="Q128" s="218"/>
      <c r="R128" s="218"/>
      <c r="S128" s="106"/>
      <c r="AN128" s="219"/>
      <c r="AP128" s="216"/>
      <c r="AQ128" s="216"/>
      <c r="AR128" s="216"/>
    </row>
    <row r="129" spans="1:81" customFormat="1" ht="21" hidden="1" customHeight="1">
      <c r="A129" s="42"/>
      <c r="B129" s="42"/>
      <c r="C129" s="40" t="s">
        <v>96</v>
      </c>
      <c r="D129" s="36" t="s">
        <v>1879</v>
      </c>
      <c r="E129" s="505">
        <v>11421</v>
      </c>
      <c r="F129" s="486">
        <v>44317</v>
      </c>
      <c r="G129" s="844"/>
      <c r="H129" s="332" t="s">
        <v>1596</v>
      </c>
      <c r="I129" s="29">
        <v>45316</v>
      </c>
      <c r="J129" s="457" t="s">
        <v>1687</v>
      </c>
      <c r="K129" s="299" t="s">
        <v>1687</v>
      </c>
      <c r="L129" s="16">
        <v>0</v>
      </c>
      <c r="M129" s="16">
        <v>0</v>
      </c>
      <c r="N129" s="16">
        <v>0</v>
      </c>
      <c r="O129" s="16">
        <v>0</v>
      </c>
      <c r="P129" s="16">
        <v>0</v>
      </c>
      <c r="Q129" s="16">
        <v>0</v>
      </c>
      <c r="R129" s="16"/>
      <c r="S129" s="189"/>
      <c r="T129" s="189"/>
      <c r="U129" s="189"/>
      <c r="V129" s="189"/>
      <c r="W129" s="189"/>
      <c r="X129" s="189"/>
      <c r="Y129" s="189"/>
      <c r="Z129" s="189"/>
      <c r="AA129" s="189"/>
      <c r="AB129" s="189"/>
      <c r="AC129" s="189"/>
      <c r="AD129" s="189"/>
      <c r="AE129" s="189"/>
      <c r="AF129" s="18"/>
      <c r="AG129" s="189"/>
      <c r="AH129" s="189"/>
      <c r="AI129" s="189"/>
      <c r="AJ129" s="189"/>
      <c r="AK129" s="189"/>
      <c r="AL129" s="189"/>
      <c r="AM129" s="189"/>
      <c r="AN129" s="189"/>
      <c r="AO129" s="189"/>
      <c r="AP129" s="189"/>
      <c r="AQ129" s="189"/>
      <c r="AR129" s="189"/>
      <c r="AS129" s="193"/>
      <c r="AT129" s="193"/>
      <c r="AU129" s="193"/>
      <c r="AV129" s="193"/>
      <c r="AW129" s="193"/>
      <c r="AX129" s="194"/>
      <c r="AY129" s="194"/>
      <c r="AZ129" s="194"/>
      <c r="BA129" s="194"/>
      <c r="BB129" s="194"/>
      <c r="BC129" s="194"/>
      <c r="BD129" s="20"/>
      <c r="BE129" s="20"/>
      <c r="BF129" s="20"/>
      <c r="BG129" s="20"/>
      <c r="BH129" s="20"/>
      <c r="BI129" s="20"/>
      <c r="BJ129" s="20"/>
      <c r="BK129" s="20"/>
      <c r="BL129" s="20"/>
      <c r="BM129" s="20"/>
      <c r="BN129" s="20"/>
      <c r="BO129" s="20"/>
      <c r="BP129" s="20"/>
      <c r="BQ129" s="20"/>
      <c r="BR129" s="20"/>
      <c r="BS129" s="15">
        <f>COUNT(S129:AR129)</f>
        <v>0</v>
      </c>
      <c r="BT129" s="23"/>
      <c r="BU129" s="15">
        <f>COUNT(AS129:BR129)</f>
        <v>0</v>
      </c>
      <c r="BV129" s="23"/>
      <c r="BW129" s="15">
        <f t="shared" ref="BW129" si="32">SUM(BS129,BU129)</f>
        <v>0</v>
      </c>
      <c r="BX129" s="256"/>
      <c r="BY129" s="256"/>
      <c r="BZ129" s="256"/>
      <c r="CA129" s="256"/>
      <c r="CB129" s="256"/>
      <c r="CC129" s="256"/>
    </row>
    <row r="130" spans="1:81" s="215" customFormat="1" ht="16.5" hidden="1" customHeight="1">
      <c r="C130" s="216"/>
      <c r="E130" s="521"/>
      <c r="F130" s="492"/>
      <c r="G130" s="541"/>
      <c r="H130" s="217"/>
      <c r="I130" s="217"/>
      <c r="J130" s="218"/>
      <c r="K130" s="217"/>
      <c r="L130" s="218"/>
      <c r="M130" s="218"/>
      <c r="N130" s="218"/>
      <c r="O130" s="218"/>
      <c r="P130" s="218"/>
      <c r="Q130" s="218"/>
      <c r="R130" s="218"/>
      <c r="S130" s="106"/>
      <c r="AN130" s="219"/>
      <c r="AP130" s="216"/>
      <c r="AQ130" s="216"/>
      <c r="AR130" s="216"/>
    </row>
    <row r="131" spans="1:81" s="52" customFormat="1" ht="54" hidden="1" customHeight="1">
      <c r="C131" s="51"/>
      <c r="D131" s="51" t="s">
        <v>1692</v>
      </c>
      <c r="E131" s="197"/>
      <c r="F131" s="493"/>
      <c r="G131" s="197"/>
      <c r="H131" s="268"/>
      <c r="I131" s="37"/>
      <c r="J131" s="47"/>
      <c r="K131" s="268"/>
      <c r="BT131" s="265"/>
      <c r="BU131" s="265"/>
      <c r="BV131" s="265"/>
    </row>
    <row r="132" spans="1:81" s="215" customFormat="1" hidden="1">
      <c r="C132" s="216"/>
      <c r="E132" s="521"/>
      <c r="F132" s="492"/>
      <c r="G132" s="541"/>
      <c r="H132" s="217"/>
      <c r="I132" s="217"/>
      <c r="J132" s="218"/>
      <c r="K132" s="217"/>
      <c r="L132" s="218"/>
      <c r="M132" s="218"/>
      <c r="N132" s="218"/>
      <c r="O132" s="218"/>
      <c r="P132" s="218"/>
      <c r="Q132" s="218"/>
      <c r="R132" s="218"/>
      <c r="S132" s="106"/>
      <c r="AN132" s="219"/>
      <c r="AP132" s="216"/>
      <c r="AQ132" s="216"/>
      <c r="AR132" s="216"/>
    </row>
    <row r="133" spans="1:81" s="160" customFormat="1" ht="33.75" hidden="1" customHeight="1">
      <c r="A133" s="291" t="s">
        <v>11</v>
      </c>
      <c r="B133" s="291" t="s">
        <v>1012</v>
      </c>
      <c r="C133" s="534" t="s">
        <v>12</v>
      </c>
      <c r="D133" s="389" t="s">
        <v>39</v>
      </c>
      <c r="E133" s="506"/>
      <c r="F133" s="366" t="s">
        <v>14</v>
      </c>
      <c r="G133" s="506"/>
      <c r="H133" s="303" t="s">
        <v>1614</v>
      </c>
      <c r="I133" s="267" t="s">
        <v>1615</v>
      </c>
      <c r="J133" s="450"/>
      <c r="K133" s="303"/>
      <c r="L133" s="354" t="s">
        <v>1355</v>
      </c>
      <c r="M133" s="354" t="s">
        <v>1554</v>
      </c>
      <c r="N133" s="354" t="s">
        <v>1555</v>
      </c>
      <c r="O133" s="354" t="s">
        <v>1485</v>
      </c>
      <c r="P133" s="354"/>
      <c r="Q133" s="354" t="s">
        <v>1485</v>
      </c>
      <c r="R133" s="354"/>
      <c r="S133" s="291">
        <v>2</v>
      </c>
      <c r="T133" s="291">
        <v>9</v>
      </c>
      <c r="U133" s="291">
        <v>16</v>
      </c>
      <c r="V133" s="291">
        <v>23</v>
      </c>
      <c r="W133" s="291">
        <v>30</v>
      </c>
      <c r="X133" s="291">
        <v>6</v>
      </c>
      <c r="Y133" s="291">
        <v>13</v>
      </c>
      <c r="Z133" s="291">
        <v>20</v>
      </c>
      <c r="AA133" s="291">
        <v>27</v>
      </c>
      <c r="AB133" s="291">
        <v>6</v>
      </c>
      <c r="AC133" s="291">
        <v>13</v>
      </c>
      <c r="AD133" s="291">
        <v>20</v>
      </c>
      <c r="AE133" s="291">
        <v>27</v>
      </c>
      <c r="AF133" s="291">
        <v>3</v>
      </c>
      <c r="AG133" s="291">
        <v>10</v>
      </c>
      <c r="AH133" s="291">
        <v>17</v>
      </c>
      <c r="AI133" s="291">
        <v>24</v>
      </c>
      <c r="AJ133" s="291">
        <v>1</v>
      </c>
      <c r="AK133" s="291">
        <v>8</v>
      </c>
      <c r="AL133" s="291">
        <v>15</v>
      </c>
      <c r="AM133" s="291">
        <v>22</v>
      </c>
      <c r="AN133" s="291">
        <v>29</v>
      </c>
      <c r="AO133" s="291">
        <v>5</v>
      </c>
      <c r="AP133" s="291">
        <v>12</v>
      </c>
      <c r="AQ133" s="291">
        <v>19</v>
      </c>
      <c r="AR133" s="291">
        <v>26</v>
      </c>
      <c r="AS133" s="291">
        <v>3</v>
      </c>
      <c r="AT133" s="291">
        <v>10</v>
      </c>
      <c r="AU133" s="291">
        <v>17</v>
      </c>
      <c r="AV133" s="291">
        <v>24</v>
      </c>
      <c r="AW133" s="291">
        <v>31</v>
      </c>
      <c r="AX133" s="291">
        <v>7</v>
      </c>
      <c r="AY133" s="291">
        <v>14</v>
      </c>
      <c r="AZ133" s="291">
        <v>21</v>
      </c>
      <c r="BA133" s="291">
        <v>28</v>
      </c>
      <c r="BB133" s="291">
        <v>4</v>
      </c>
      <c r="BC133" s="291">
        <v>11</v>
      </c>
      <c r="BD133" s="291">
        <v>18</v>
      </c>
      <c r="BE133" s="291">
        <v>25</v>
      </c>
      <c r="BF133" s="291">
        <v>2</v>
      </c>
      <c r="BG133" s="291">
        <v>9</v>
      </c>
      <c r="BH133" s="291">
        <v>16</v>
      </c>
      <c r="BI133" s="291">
        <v>23</v>
      </c>
      <c r="BJ133" s="291">
        <v>30</v>
      </c>
      <c r="BK133" s="291">
        <v>6</v>
      </c>
      <c r="BL133" s="291">
        <v>13</v>
      </c>
      <c r="BM133" s="291">
        <v>20</v>
      </c>
      <c r="BN133" s="291">
        <v>27</v>
      </c>
      <c r="BO133" s="291">
        <v>4</v>
      </c>
      <c r="BP133" s="291">
        <v>11</v>
      </c>
      <c r="BQ133" s="291">
        <v>18</v>
      </c>
      <c r="BR133" s="291">
        <v>25</v>
      </c>
      <c r="BS133" s="12" t="s">
        <v>877</v>
      </c>
      <c r="BT133" s="13"/>
      <c r="BU133" s="12" t="s">
        <v>878</v>
      </c>
      <c r="BW133" s="14" t="s">
        <v>1485</v>
      </c>
    </row>
    <row r="134" spans="1:81" s="256" customFormat="1" ht="21" hidden="1" customHeight="1">
      <c r="A134" s="42"/>
      <c r="B134" s="42"/>
      <c r="C134" s="40" t="s">
        <v>25</v>
      </c>
      <c r="D134" s="591" t="s">
        <v>1171</v>
      </c>
      <c r="E134" s="518"/>
      <c r="F134" s="486">
        <v>26406</v>
      </c>
      <c r="G134" s="844"/>
      <c r="H134" s="284" t="s">
        <v>749</v>
      </c>
      <c r="I134" s="29">
        <v>36271</v>
      </c>
      <c r="J134" s="451"/>
      <c r="K134" s="284"/>
      <c r="L134" s="16">
        <v>0</v>
      </c>
      <c r="M134" s="16">
        <v>0</v>
      </c>
      <c r="N134" s="16">
        <v>0</v>
      </c>
      <c r="O134" s="16">
        <v>0</v>
      </c>
      <c r="P134" s="16"/>
      <c r="Q134" s="16">
        <v>0</v>
      </c>
      <c r="R134" s="16"/>
      <c r="S134" s="189"/>
      <c r="T134" s="189"/>
      <c r="U134" s="189"/>
      <c r="V134" s="189"/>
      <c r="W134" s="189"/>
      <c r="X134" s="189"/>
      <c r="Y134" s="189"/>
      <c r="Z134" s="189"/>
      <c r="AA134" s="189"/>
      <c r="AB134" s="189"/>
      <c r="AC134" s="189"/>
      <c r="AD134" s="189"/>
      <c r="AE134" s="189"/>
      <c r="AF134" s="18"/>
      <c r="AG134" s="189"/>
      <c r="AH134" s="189"/>
      <c r="AI134" s="189"/>
      <c r="AJ134" s="189"/>
      <c r="AK134" s="189"/>
      <c r="AL134" s="189"/>
      <c r="AM134" s="189"/>
      <c r="AN134" s="189"/>
      <c r="AO134" s="189"/>
      <c r="AP134" s="189"/>
      <c r="AQ134" s="189"/>
      <c r="AR134" s="189"/>
      <c r="AS134" s="193"/>
      <c r="AT134" s="193"/>
      <c r="AU134" s="193"/>
      <c r="AV134" s="193"/>
      <c r="AW134" s="193"/>
      <c r="AX134" s="194"/>
      <c r="AY134" s="194"/>
      <c r="AZ134" s="194"/>
      <c r="BA134" s="194"/>
      <c r="BB134" s="194"/>
      <c r="BC134" s="194"/>
      <c r="BD134" s="20"/>
      <c r="BE134" s="20"/>
      <c r="BF134" s="20"/>
      <c r="BG134" s="20"/>
      <c r="BH134" s="20"/>
      <c r="BI134" s="20"/>
      <c r="BJ134" s="20"/>
      <c r="BK134" s="20"/>
      <c r="BL134" s="20"/>
      <c r="BM134" s="20"/>
      <c r="BN134" s="20"/>
      <c r="BO134" s="20"/>
      <c r="BP134" s="20"/>
      <c r="BQ134" s="20"/>
      <c r="BR134" s="20"/>
      <c r="BS134" s="15">
        <f t="shared" ref="BS134:BS147" si="33">COUNT(S134:AR134)</f>
        <v>0</v>
      </c>
      <c r="BT134" s="23"/>
      <c r="BU134" s="15">
        <f t="shared" ref="BU134:BU147" si="34">COUNT(AS134:BR134)</f>
        <v>0</v>
      </c>
      <c r="BV134" s="23"/>
      <c r="BW134" s="15">
        <f t="shared" ref="BW134:BW147" si="35">SUM(BS134,BU134)</f>
        <v>0</v>
      </c>
      <c r="CB134" s="47"/>
      <c r="CC134" s="47"/>
    </row>
    <row r="135" spans="1:81" s="256" customFormat="1" ht="21" hidden="1" customHeight="1">
      <c r="A135" s="42"/>
      <c r="B135" s="42"/>
      <c r="C135" s="40" t="s">
        <v>29</v>
      </c>
      <c r="D135" s="591" t="s">
        <v>1151</v>
      </c>
      <c r="E135" s="518"/>
      <c r="F135" s="486">
        <v>30317</v>
      </c>
      <c r="G135" s="844"/>
      <c r="H135" s="284" t="s">
        <v>749</v>
      </c>
      <c r="I135" s="29">
        <v>42704</v>
      </c>
      <c r="J135" s="451"/>
      <c r="K135" s="284"/>
      <c r="L135" s="16">
        <v>0</v>
      </c>
      <c r="M135" s="16">
        <v>0</v>
      </c>
      <c r="N135" s="16">
        <v>0</v>
      </c>
      <c r="O135" s="16">
        <v>0</v>
      </c>
      <c r="P135" s="16"/>
      <c r="Q135" s="16">
        <v>0</v>
      </c>
      <c r="R135" s="16"/>
      <c r="S135" s="189"/>
      <c r="T135" s="189"/>
      <c r="U135" s="189"/>
      <c r="V135" s="189"/>
      <c r="W135" s="189"/>
      <c r="X135" s="189"/>
      <c r="Y135" s="189"/>
      <c r="Z135" s="189"/>
      <c r="AA135" s="189"/>
      <c r="AB135" s="189"/>
      <c r="AC135" s="189"/>
      <c r="AD135" s="189"/>
      <c r="AE135" s="189"/>
      <c r="AF135" s="18"/>
      <c r="AG135" s="189"/>
      <c r="AH135" s="189"/>
      <c r="AI135" s="189"/>
      <c r="AJ135" s="189"/>
      <c r="AK135" s="189"/>
      <c r="AL135" s="189"/>
      <c r="AM135" s="189"/>
      <c r="AN135" s="189"/>
      <c r="AO135" s="189"/>
      <c r="AP135" s="189"/>
      <c r="AQ135" s="189"/>
      <c r="AR135" s="189"/>
      <c r="AS135" s="193"/>
      <c r="AT135" s="193"/>
      <c r="AU135" s="193"/>
      <c r="AV135" s="193"/>
      <c r="AW135" s="193"/>
      <c r="AX135" s="194"/>
      <c r="AY135" s="194"/>
      <c r="AZ135" s="194"/>
      <c r="BA135" s="194"/>
      <c r="BB135" s="194"/>
      <c r="BC135" s="194"/>
      <c r="BD135" s="20"/>
      <c r="BE135" s="20"/>
      <c r="BF135" s="20"/>
      <c r="BG135" s="20"/>
      <c r="BH135" s="20"/>
      <c r="BI135" s="20"/>
      <c r="BJ135" s="20"/>
      <c r="BK135" s="20"/>
      <c r="BL135" s="20"/>
      <c r="BM135" s="20"/>
      <c r="BN135" s="20"/>
      <c r="BO135" s="20"/>
      <c r="BP135" s="20"/>
      <c r="BQ135" s="20"/>
      <c r="BR135" s="20"/>
      <c r="BS135" s="15">
        <f t="shared" si="33"/>
        <v>0</v>
      </c>
      <c r="BT135" s="23"/>
      <c r="BU135" s="15">
        <f t="shared" si="34"/>
        <v>0</v>
      </c>
      <c r="BV135" s="23"/>
      <c r="BW135" s="15">
        <f t="shared" si="35"/>
        <v>0</v>
      </c>
    </row>
    <row r="136" spans="1:81" s="256" customFormat="1" ht="21" hidden="1" customHeight="1">
      <c r="A136" s="42"/>
      <c r="B136" s="42"/>
      <c r="C136" s="40" t="s">
        <v>31</v>
      </c>
      <c r="D136" s="591" t="s">
        <v>1233</v>
      </c>
      <c r="E136" s="518"/>
      <c r="F136" s="485">
        <v>31154</v>
      </c>
      <c r="G136" s="844"/>
      <c r="H136" s="284" t="s">
        <v>749</v>
      </c>
      <c r="I136" s="29">
        <v>40995</v>
      </c>
      <c r="J136" s="451"/>
      <c r="K136" s="284"/>
      <c r="L136" s="16">
        <v>0</v>
      </c>
      <c r="M136" s="16">
        <v>0</v>
      </c>
      <c r="N136" s="16">
        <v>0</v>
      </c>
      <c r="O136" s="16">
        <v>0</v>
      </c>
      <c r="P136" s="16"/>
      <c r="Q136" s="16">
        <v>0</v>
      </c>
      <c r="R136" s="16"/>
      <c r="S136" s="189"/>
      <c r="T136" s="189"/>
      <c r="U136" s="189"/>
      <c r="V136" s="189"/>
      <c r="W136" s="189"/>
      <c r="X136" s="189"/>
      <c r="Y136" s="189"/>
      <c r="Z136" s="189"/>
      <c r="AA136" s="189"/>
      <c r="AB136" s="189"/>
      <c r="AC136" s="189"/>
      <c r="AD136" s="189"/>
      <c r="AE136" s="189"/>
      <c r="AF136" s="18"/>
      <c r="AG136" s="189"/>
      <c r="AH136" s="189"/>
      <c r="AI136" s="189"/>
      <c r="AJ136" s="189"/>
      <c r="AK136" s="189"/>
      <c r="AL136" s="189"/>
      <c r="AM136" s="189"/>
      <c r="AN136" s="189"/>
      <c r="AO136" s="189"/>
      <c r="AP136" s="189"/>
      <c r="AQ136" s="189"/>
      <c r="AR136" s="189"/>
      <c r="AS136" s="193"/>
      <c r="AT136" s="193"/>
      <c r="AU136" s="193"/>
      <c r="AV136" s="193"/>
      <c r="AW136" s="193"/>
      <c r="AX136" s="194"/>
      <c r="AY136" s="194"/>
      <c r="AZ136" s="194"/>
      <c r="BA136" s="194"/>
      <c r="BB136" s="194"/>
      <c r="BC136" s="194"/>
      <c r="BD136" s="20"/>
      <c r="BE136" s="20"/>
      <c r="BF136" s="20"/>
      <c r="BG136" s="20"/>
      <c r="BH136" s="20"/>
      <c r="BI136" s="20"/>
      <c r="BJ136" s="20"/>
      <c r="BK136" s="20"/>
      <c r="BL136" s="20"/>
      <c r="BM136" s="20"/>
      <c r="BN136" s="20"/>
      <c r="BO136" s="20"/>
      <c r="BP136" s="20"/>
      <c r="BQ136" s="20"/>
      <c r="BR136" s="20"/>
      <c r="BS136" s="15">
        <f t="shared" si="33"/>
        <v>0</v>
      </c>
      <c r="BT136" s="23"/>
      <c r="BU136" s="15">
        <f t="shared" si="34"/>
        <v>0</v>
      </c>
      <c r="BV136" s="23"/>
      <c r="BW136" s="15">
        <f t="shared" si="35"/>
        <v>0</v>
      </c>
    </row>
    <row r="137" spans="1:81" s="256" customFormat="1" ht="21" hidden="1" customHeight="1">
      <c r="A137" s="42"/>
      <c r="B137" s="42"/>
      <c r="C137" s="40" t="s">
        <v>35</v>
      </c>
      <c r="D137" s="591" t="s">
        <v>218</v>
      </c>
      <c r="E137" s="518"/>
      <c r="F137" s="485">
        <v>36726</v>
      </c>
      <c r="G137" s="844"/>
      <c r="H137" s="284" t="s">
        <v>749</v>
      </c>
      <c r="I137" s="29">
        <v>36803</v>
      </c>
      <c r="J137" s="451"/>
      <c r="K137" s="284"/>
      <c r="L137" s="16">
        <v>0</v>
      </c>
      <c r="M137" s="16">
        <v>0</v>
      </c>
      <c r="N137" s="16">
        <v>0</v>
      </c>
      <c r="O137" s="16">
        <v>0</v>
      </c>
      <c r="P137" s="16"/>
      <c r="Q137" s="16">
        <v>0</v>
      </c>
      <c r="R137" s="16"/>
      <c r="S137" s="189"/>
      <c r="T137" s="189"/>
      <c r="U137" s="189"/>
      <c r="V137" s="189"/>
      <c r="W137" s="189"/>
      <c r="X137" s="189"/>
      <c r="Y137" s="189"/>
      <c r="Z137" s="189"/>
      <c r="AA137" s="189"/>
      <c r="AB137" s="189"/>
      <c r="AC137" s="189"/>
      <c r="AD137" s="189"/>
      <c r="AE137" s="189"/>
      <c r="AF137" s="18"/>
      <c r="AG137" s="189"/>
      <c r="AH137" s="189"/>
      <c r="AI137" s="189"/>
      <c r="AJ137" s="189"/>
      <c r="AK137" s="189"/>
      <c r="AL137" s="189"/>
      <c r="AM137" s="189"/>
      <c r="AN137" s="189"/>
      <c r="AO137" s="189"/>
      <c r="AP137" s="189"/>
      <c r="AQ137" s="189"/>
      <c r="AR137" s="189"/>
      <c r="AS137" s="193"/>
      <c r="AT137" s="193"/>
      <c r="AU137" s="193"/>
      <c r="AV137" s="193"/>
      <c r="AW137" s="193"/>
      <c r="AX137" s="194"/>
      <c r="AY137" s="194"/>
      <c r="AZ137" s="194"/>
      <c r="BA137" s="194"/>
      <c r="BB137" s="194"/>
      <c r="BC137" s="194"/>
      <c r="BD137" s="20"/>
      <c r="BE137" s="20"/>
      <c r="BF137" s="20"/>
      <c r="BG137" s="20"/>
      <c r="BH137" s="20"/>
      <c r="BI137" s="20"/>
      <c r="BJ137" s="20"/>
      <c r="BK137" s="20"/>
      <c r="BL137" s="20"/>
      <c r="BM137" s="20"/>
      <c r="BN137" s="20"/>
      <c r="BO137" s="20"/>
      <c r="BP137" s="20"/>
      <c r="BQ137" s="20"/>
      <c r="BR137" s="20"/>
      <c r="BS137" s="15">
        <f t="shared" si="33"/>
        <v>0</v>
      </c>
      <c r="BT137" s="23"/>
      <c r="BU137" s="15">
        <f t="shared" si="34"/>
        <v>0</v>
      </c>
      <c r="BV137" s="23"/>
      <c r="BW137" s="15">
        <f t="shared" si="35"/>
        <v>0</v>
      </c>
    </row>
    <row r="138" spans="1:81" s="256" customFormat="1" ht="21" hidden="1" customHeight="1">
      <c r="A138" s="42"/>
      <c r="B138" s="42"/>
      <c r="C138" s="40" t="s">
        <v>38</v>
      </c>
      <c r="D138" s="591" t="s">
        <v>226</v>
      </c>
      <c r="E138" s="518"/>
      <c r="F138" s="487">
        <v>37767</v>
      </c>
      <c r="G138" s="844"/>
      <c r="H138" s="284" t="s">
        <v>749</v>
      </c>
      <c r="I138" s="29">
        <v>36438</v>
      </c>
      <c r="J138" s="451"/>
      <c r="K138" s="284"/>
      <c r="L138" s="16">
        <v>0</v>
      </c>
      <c r="M138" s="16">
        <v>0</v>
      </c>
      <c r="N138" s="16">
        <v>0</v>
      </c>
      <c r="O138" s="16">
        <v>0</v>
      </c>
      <c r="P138" s="16"/>
      <c r="Q138" s="16">
        <v>0</v>
      </c>
      <c r="R138" s="16"/>
      <c r="S138" s="189"/>
      <c r="T138" s="189"/>
      <c r="U138" s="189"/>
      <c r="V138" s="189"/>
      <c r="W138" s="189"/>
      <c r="X138" s="189"/>
      <c r="Y138" s="189"/>
      <c r="Z138" s="189"/>
      <c r="AA138" s="189"/>
      <c r="AB138" s="189"/>
      <c r="AC138" s="189"/>
      <c r="AD138" s="189"/>
      <c r="AE138" s="189"/>
      <c r="AF138" s="18"/>
      <c r="AG138" s="189"/>
      <c r="AH138" s="189"/>
      <c r="AI138" s="189"/>
      <c r="AJ138" s="189"/>
      <c r="AK138" s="189"/>
      <c r="AL138" s="189"/>
      <c r="AM138" s="189"/>
      <c r="AN138" s="189"/>
      <c r="AO138" s="189"/>
      <c r="AP138" s="189"/>
      <c r="AQ138" s="189"/>
      <c r="AR138" s="189"/>
      <c r="AS138" s="193"/>
      <c r="AT138" s="193"/>
      <c r="AU138" s="193"/>
      <c r="AV138" s="193"/>
      <c r="AW138" s="193"/>
      <c r="AX138" s="193"/>
      <c r="AY138" s="193"/>
      <c r="AZ138" s="193"/>
      <c r="BA138" s="193"/>
      <c r="BB138" s="193"/>
      <c r="BC138" s="193"/>
      <c r="BD138" s="19"/>
      <c r="BE138" s="19"/>
      <c r="BF138" s="19"/>
      <c r="BG138" s="19"/>
      <c r="BH138" s="19"/>
      <c r="BI138" s="19"/>
      <c r="BJ138" s="19"/>
      <c r="BK138" s="19"/>
      <c r="BL138" s="19"/>
      <c r="BM138" s="19"/>
      <c r="BN138" s="19"/>
      <c r="BO138" s="19"/>
      <c r="BP138" s="19"/>
      <c r="BQ138" s="19"/>
      <c r="BR138" s="19"/>
      <c r="BS138" s="15">
        <f t="shared" si="33"/>
        <v>0</v>
      </c>
      <c r="BT138" s="23"/>
      <c r="BU138" s="15">
        <f t="shared" si="34"/>
        <v>0</v>
      </c>
      <c r="BV138" s="23"/>
      <c r="BW138" s="15">
        <f t="shared" si="35"/>
        <v>0</v>
      </c>
    </row>
    <row r="139" spans="1:81" s="256" customFormat="1" ht="21" hidden="1" customHeight="1">
      <c r="A139" s="42"/>
      <c r="B139" s="42"/>
      <c r="C139" s="40" t="s">
        <v>56</v>
      </c>
      <c r="D139" s="591" t="s">
        <v>233</v>
      </c>
      <c r="E139" s="518"/>
      <c r="F139" s="486">
        <v>38805</v>
      </c>
      <c r="G139" s="844"/>
      <c r="H139" s="284" t="s">
        <v>749</v>
      </c>
      <c r="I139" s="29">
        <v>21257</v>
      </c>
      <c r="J139" s="451"/>
      <c r="K139" s="284"/>
      <c r="L139" s="16">
        <v>0</v>
      </c>
      <c r="M139" s="16">
        <v>0</v>
      </c>
      <c r="N139" s="16">
        <v>0</v>
      </c>
      <c r="O139" s="16">
        <v>0</v>
      </c>
      <c r="P139" s="16"/>
      <c r="Q139" s="16">
        <v>0</v>
      </c>
      <c r="R139" s="16"/>
      <c r="S139" s="189"/>
      <c r="T139" s="189"/>
      <c r="U139" s="189"/>
      <c r="V139" s="189"/>
      <c r="W139" s="189"/>
      <c r="X139" s="189"/>
      <c r="Y139" s="189"/>
      <c r="Z139" s="189"/>
      <c r="AA139" s="189"/>
      <c r="AB139" s="189"/>
      <c r="AC139" s="189"/>
      <c r="AD139" s="189"/>
      <c r="AE139" s="189"/>
      <c r="AF139" s="18"/>
      <c r="AG139" s="189"/>
      <c r="AH139" s="189"/>
      <c r="AI139" s="189"/>
      <c r="AJ139" s="189"/>
      <c r="AK139" s="189"/>
      <c r="AL139" s="189"/>
      <c r="AM139" s="189"/>
      <c r="AN139" s="189"/>
      <c r="AO139" s="189"/>
      <c r="AP139" s="189"/>
      <c r="AQ139" s="189"/>
      <c r="AR139" s="189"/>
      <c r="AS139" s="193"/>
      <c r="AT139" s="193"/>
      <c r="AU139" s="193"/>
      <c r="AV139" s="193"/>
      <c r="AW139" s="193"/>
      <c r="AX139" s="194"/>
      <c r="AY139" s="194"/>
      <c r="AZ139" s="194"/>
      <c r="BA139" s="194"/>
      <c r="BB139" s="194"/>
      <c r="BC139" s="194"/>
      <c r="BD139" s="20"/>
      <c r="BE139" s="20"/>
      <c r="BF139" s="20"/>
      <c r="BG139" s="20"/>
      <c r="BH139" s="20"/>
      <c r="BI139" s="20"/>
      <c r="BJ139" s="20"/>
      <c r="BK139" s="20"/>
      <c r="BL139" s="20"/>
      <c r="BM139" s="20"/>
      <c r="BN139" s="20"/>
      <c r="BO139" s="20"/>
      <c r="BP139" s="20"/>
      <c r="BQ139" s="20"/>
      <c r="BR139" s="20"/>
      <c r="BS139" s="15">
        <f t="shared" si="33"/>
        <v>0</v>
      </c>
      <c r="BT139" s="23"/>
      <c r="BU139" s="15">
        <f t="shared" si="34"/>
        <v>0</v>
      </c>
      <c r="BV139" s="23"/>
      <c r="BW139" s="15">
        <f t="shared" si="35"/>
        <v>0</v>
      </c>
    </row>
    <row r="140" spans="1:81" s="256" customFormat="1" ht="21" hidden="1" customHeight="1">
      <c r="A140" s="42"/>
      <c r="B140" s="42"/>
      <c r="C140" s="40" t="s">
        <v>75</v>
      </c>
      <c r="D140" s="591" t="s">
        <v>1162</v>
      </c>
      <c r="E140" s="518"/>
      <c r="F140" s="485">
        <v>41551</v>
      </c>
      <c r="G140" s="844"/>
      <c r="H140" s="284" t="s">
        <v>749</v>
      </c>
      <c r="I140" s="29">
        <v>28780</v>
      </c>
      <c r="J140" s="451"/>
      <c r="K140" s="284"/>
      <c r="L140" s="16">
        <v>0</v>
      </c>
      <c r="M140" s="16">
        <v>0</v>
      </c>
      <c r="N140" s="16">
        <v>0</v>
      </c>
      <c r="O140" s="16">
        <v>0</v>
      </c>
      <c r="P140" s="16"/>
      <c r="Q140" s="16">
        <v>0</v>
      </c>
      <c r="R140" s="16"/>
      <c r="S140" s="189"/>
      <c r="T140" s="189"/>
      <c r="U140" s="189"/>
      <c r="V140" s="189"/>
      <c r="W140" s="189"/>
      <c r="X140" s="189"/>
      <c r="Y140" s="189"/>
      <c r="Z140" s="189"/>
      <c r="AA140" s="189"/>
      <c r="AB140" s="189"/>
      <c r="AC140" s="189"/>
      <c r="AD140" s="189"/>
      <c r="AE140" s="189"/>
      <c r="AF140" s="18"/>
      <c r="AG140" s="189"/>
      <c r="AH140" s="189"/>
      <c r="AI140" s="189"/>
      <c r="AJ140" s="189"/>
      <c r="AK140" s="189"/>
      <c r="AL140" s="189"/>
      <c r="AM140" s="189"/>
      <c r="AN140" s="189"/>
      <c r="AO140" s="189"/>
      <c r="AP140" s="189"/>
      <c r="AQ140" s="189"/>
      <c r="AR140" s="189"/>
      <c r="AS140" s="193"/>
      <c r="AT140" s="193"/>
      <c r="AU140" s="193"/>
      <c r="AV140" s="193"/>
      <c r="AW140" s="193"/>
      <c r="AX140" s="194"/>
      <c r="AY140" s="194"/>
      <c r="AZ140" s="194"/>
      <c r="BA140" s="194"/>
      <c r="BB140" s="194"/>
      <c r="BC140" s="194"/>
      <c r="BD140" s="20"/>
      <c r="BE140" s="20"/>
      <c r="BF140" s="20"/>
      <c r="BG140" s="20"/>
      <c r="BH140" s="20"/>
      <c r="BI140" s="20"/>
      <c r="BJ140" s="20"/>
      <c r="BK140" s="20"/>
      <c r="BL140" s="20"/>
      <c r="BM140" s="20"/>
      <c r="BN140" s="20"/>
      <c r="BO140" s="20"/>
      <c r="BP140" s="20"/>
      <c r="BQ140" s="20"/>
      <c r="BR140" s="20"/>
      <c r="BS140" s="15">
        <f t="shared" si="33"/>
        <v>0</v>
      </c>
      <c r="BT140" s="23"/>
      <c r="BU140" s="15">
        <f t="shared" si="34"/>
        <v>0</v>
      </c>
      <c r="BV140" s="23"/>
      <c r="BW140" s="15">
        <f t="shared" si="35"/>
        <v>0</v>
      </c>
    </row>
    <row r="141" spans="1:81" s="256" customFormat="1" ht="21" hidden="1" customHeight="1">
      <c r="A141" s="42"/>
      <c r="B141" s="42"/>
      <c r="C141" s="40" t="s">
        <v>80</v>
      </c>
      <c r="D141" s="591" t="s">
        <v>1180</v>
      </c>
      <c r="E141" s="518"/>
      <c r="F141" s="485">
        <v>42051</v>
      </c>
      <c r="G141" s="844"/>
      <c r="H141" s="284" t="s">
        <v>749</v>
      </c>
      <c r="I141" s="29">
        <v>27723</v>
      </c>
      <c r="J141" s="451"/>
      <c r="K141" s="284"/>
      <c r="L141" s="16">
        <v>0</v>
      </c>
      <c r="M141" s="16">
        <v>0</v>
      </c>
      <c r="N141" s="16">
        <v>0</v>
      </c>
      <c r="O141" s="16">
        <v>0</v>
      </c>
      <c r="P141" s="16"/>
      <c r="Q141" s="16">
        <v>0</v>
      </c>
      <c r="R141" s="16"/>
      <c r="S141" s="189"/>
      <c r="T141" s="189"/>
      <c r="U141" s="189"/>
      <c r="V141" s="189"/>
      <c r="W141" s="189"/>
      <c r="X141" s="189"/>
      <c r="Y141" s="189"/>
      <c r="Z141" s="189"/>
      <c r="AA141" s="189"/>
      <c r="AB141" s="189"/>
      <c r="AC141" s="189"/>
      <c r="AD141" s="189"/>
      <c r="AE141" s="189"/>
      <c r="AF141" s="18"/>
      <c r="AG141" s="189"/>
      <c r="AH141" s="189"/>
      <c r="AI141" s="189"/>
      <c r="AJ141" s="189"/>
      <c r="AK141" s="189"/>
      <c r="AL141" s="189"/>
      <c r="AM141" s="189"/>
      <c r="AN141" s="189"/>
      <c r="AO141" s="189"/>
      <c r="AP141" s="189"/>
      <c r="AQ141" s="189"/>
      <c r="AR141" s="189"/>
      <c r="AS141" s="193"/>
      <c r="AT141" s="193"/>
      <c r="AU141" s="193"/>
      <c r="AV141" s="193"/>
      <c r="AW141" s="193"/>
      <c r="AX141" s="194"/>
      <c r="AY141" s="194"/>
      <c r="AZ141" s="194"/>
      <c r="BA141" s="194"/>
      <c r="BB141" s="194"/>
      <c r="BC141" s="194"/>
      <c r="BD141" s="20"/>
      <c r="BE141" s="20"/>
      <c r="BF141" s="20"/>
      <c r="BG141" s="20"/>
      <c r="BH141" s="20"/>
      <c r="BI141" s="20"/>
      <c r="BJ141" s="20"/>
      <c r="BK141" s="20"/>
      <c r="BL141" s="20"/>
      <c r="BM141" s="20"/>
      <c r="BN141" s="20"/>
      <c r="BO141" s="20"/>
      <c r="BP141" s="20"/>
      <c r="BQ141" s="20"/>
      <c r="BR141" s="20"/>
      <c r="BS141" s="15">
        <f t="shared" si="33"/>
        <v>0</v>
      </c>
      <c r="BT141" s="23"/>
      <c r="BU141" s="15">
        <f t="shared" si="34"/>
        <v>0</v>
      </c>
      <c r="BV141" s="23"/>
      <c r="BW141" s="15">
        <f t="shared" si="35"/>
        <v>0</v>
      </c>
    </row>
    <row r="142" spans="1:81" s="256" customFormat="1" ht="21" hidden="1" customHeight="1">
      <c r="A142" s="42"/>
      <c r="B142" s="42"/>
      <c r="C142" s="40" t="s">
        <v>81</v>
      </c>
      <c r="D142" s="591" t="s">
        <v>1181</v>
      </c>
      <c r="E142" s="518"/>
      <c r="F142" s="485">
        <v>42051</v>
      </c>
      <c r="G142" s="844"/>
      <c r="H142" s="284" t="s">
        <v>749</v>
      </c>
      <c r="I142" s="29">
        <v>43052</v>
      </c>
      <c r="J142" s="451"/>
      <c r="K142" s="284"/>
      <c r="L142" s="16">
        <v>0</v>
      </c>
      <c r="M142" s="16">
        <v>0</v>
      </c>
      <c r="N142" s="16">
        <v>0</v>
      </c>
      <c r="O142" s="16">
        <v>0</v>
      </c>
      <c r="P142" s="16"/>
      <c r="Q142" s="16">
        <v>0</v>
      </c>
      <c r="R142" s="16"/>
      <c r="S142" s="189"/>
      <c r="T142" s="189"/>
      <c r="U142" s="189"/>
      <c r="V142" s="189"/>
      <c r="W142" s="189"/>
      <c r="X142" s="189"/>
      <c r="Y142" s="189"/>
      <c r="Z142" s="189"/>
      <c r="AA142" s="189"/>
      <c r="AB142" s="189"/>
      <c r="AC142" s="189"/>
      <c r="AD142" s="189"/>
      <c r="AE142" s="189"/>
      <c r="AF142" s="18"/>
      <c r="AG142" s="189"/>
      <c r="AH142" s="189"/>
      <c r="AI142" s="189"/>
      <c r="AJ142" s="189"/>
      <c r="AK142" s="189"/>
      <c r="AL142" s="189"/>
      <c r="AM142" s="189"/>
      <c r="AN142" s="189"/>
      <c r="AO142" s="189"/>
      <c r="AP142" s="189"/>
      <c r="AQ142" s="189"/>
      <c r="AR142" s="189"/>
      <c r="AS142" s="193"/>
      <c r="AT142" s="193"/>
      <c r="AU142" s="193"/>
      <c r="AV142" s="193"/>
      <c r="AW142" s="193"/>
      <c r="AX142" s="194"/>
      <c r="AY142" s="194"/>
      <c r="AZ142" s="194"/>
      <c r="BA142" s="194"/>
      <c r="BB142" s="194"/>
      <c r="BC142" s="194"/>
      <c r="BD142" s="20"/>
      <c r="BE142" s="20"/>
      <c r="BF142" s="20"/>
      <c r="BG142" s="20"/>
      <c r="BH142" s="20"/>
      <c r="BI142" s="20"/>
      <c r="BJ142" s="20"/>
      <c r="BK142" s="20"/>
      <c r="BL142" s="20"/>
      <c r="BM142" s="20"/>
      <c r="BN142" s="20"/>
      <c r="BO142" s="20"/>
      <c r="BP142" s="20"/>
      <c r="BQ142" s="20"/>
      <c r="BR142" s="20"/>
      <c r="BS142" s="15">
        <f t="shared" si="33"/>
        <v>0</v>
      </c>
      <c r="BT142" s="23"/>
      <c r="BU142" s="15">
        <f t="shared" si="34"/>
        <v>0</v>
      </c>
      <c r="BV142" s="23"/>
      <c r="BW142" s="15">
        <f t="shared" si="35"/>
        <v>0</v>
      </c>
    </row>
    <row r="143" spans="1:81" s="256" customFormat="1" ht="21" hidden="1" customHeight="1">
      <c r="A143" s="29"/>
      <c r="B143" s="29"/>
      <c r="C143" s="40" t="s">
        <v>85</v>
      </c>
      <c r="D143" s="591" t="s">
        <v>951</v>
      </c>
      <c r="E143" s="518"/>
      <c r="F143" s="487">
        <v>42172</v>
      </c>
      <c r="G143" s="844"/>
      <c r="H143" s="284" t="s">
        <v>749</v>
      </c>
      <c r="I143" s="29">
        <v>40308</v>
      </c>
      <c r="J143" s="451"/>
      <c r="K143" s="284"/>
      <c r="L143" s="16">
        <v>0</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9"/>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5">
        <f t="shared" si="33"/>
        <v>0</v>
      </c>
      <c r="BT143" s="23"/>
      <c r="BU143" s="15">
        <f t="shared" si="34"/>
        <v>0</v>
      </c>
      <c r="BV143" s="23"/>
      <c r="BW143" s="15">
        <f t="shared" si="35"/>
        <v>0</v>
      </c>
    </row>
    <row r="144" spans="1:81" s="256" customFormat="1" ht="21" hidden="1" customHeight="1">
      <c r="A144" s="42"/>
      <c r="B144" s="42"/>
      <c r="C144" s="40" t="s">
        <v>91</v>
      </c>
      <c r="D144" s="591" t="s">
        <v>189</v>
      </c>
      <c r="E144" s="518"/>
      <c r="F144" s="487">
        <v>43259</v>
      </c>
      <c r="G144" s="844"/>
      <c r="H144" s="284" t="s">
        <v>749</v>
      </c>
      <c r="I144" s="29">
        <v>22790</v>
      </c>
      <c r="J144" s="451"/>
      <c r="K144" s="284"/>
      <c r="L144" s="16">
        <v>0</v>
      </c>
      <c r="M144" s="16">
        <v>0</v>
      </c>
      <c r="N144" s="16">
        <v>0</v>
      </c>
      <c r="O144" s="16">
        <v>0</v>
      </c>
      <c r="P144" s="16"/>
      <c r="Q144" s="16">
        <v>0</v>
      </c>
      <c r="R144" s="16"/>
      <c r="S144" s="189"/>
      <c r="T144" s="189"/>
      <c r="U144" s="189"/>
      <c r="V144" s="189"/>
      <c r="W144" s="189"/>
      <c r="X144" s="189"/>
      <c r="Y144" s="189"/>
      <c r="Z144" s="189"/>
      <c r="AA144" s="189"/>
      <c r="AB144" s="189"/>
      <c r="AC144" s="189"/>
      <c r="AD144" s="189"/>
      <c r="AE144" s="189"/>
      <c r="AF144" s="18"/>
      <c r="AG144" s="189"/>
      <c r="AH144" s="189"/>
      <c r="AI144" s="189"/>
      <c r="AJ144" s="189"/>
      <c r="AK144" s="189"/>
      <c r="AL144" s="189"/>
      <c r="AM144" s="189"/>
      <c r="AN144" s="189"/>
      <c r="AO144" s="189"/>
      <c r="AP144" s="189"/>
      <c r="AQ144" s="189"/>
      <c r="AR144" s="189"/>
      <c r="AS144" s="193"/>
      <c r="AT144" s="193"/>
      <c r="AU144" s="193"/>
      <c r="AV144" s="193"/>
      <c r="AW144" s="193"/>
      <c r="AX144" s="194"/>
      <c r="AY144" s="194"/>
      <c r="AZ144" s="194"/>
      <c r="BA144" s="194"/>
      <c r="BB144" s="194"/>
      <c r="BC144" s="194"/>
      <c r="BD144" s="20"/>
      <c r="BE144" s="20"/>
      <c r="BF144" s="20"/>
      <c r="BG144" s="20"/>
      <c r="BH144" s="20"/>
      <c r="BI144" s="20"/>
      <c r="BJ144" s="20"/>
      <c r="BK144" s="20"/>
      <c r="BL144" s="20"/>
      <c r="BM144" s="20"/>
      <c r="BN144" s="20"/>
      <c r="BO144" s="20"/>
      <c r="BP144" s="20"/>
      <c r="BQ144" s="20"/>
      <c r="BR144" s="20"/>
      <c r="BS144" s="15">
        <f t="shared" si="33"/>
        <v>0</v>
      </c>
      <c r="BT144" s="23"/>
      <c r="BU144" s="15">
        <f t="shared" si="34"/>
        <v>0</v>
      </c>
      <c r="BV144" s="23"/>
      <c r="BW144" s="15">
        <f t="shared" si="35"/>
        <v>0</v>
      </c>
    </row>
    <row r="145" spans="1:81" s="256" customFormat="1" ht="21" hidden="1" customHeight="1">
      <c r="A145" s="29"/>
      <c r="B145" s="29"/>
      <c r="C145" s="40" t="s">
        <v>92</v>
      </c>
      <c r="D145" s="591" t="s">
        <v>957</v>
      </c>
      <c r="E145" s="518"/>
      <c r="F145" s="485">
        <v>43516</v>
      </c>
      <c r="G145" s="844"/>
      <c r="H145" s="284" t="s">
        <v>749</v>
      </c>
      <c r="I145" s="29">
        <v>36238</v>
      </c>
      <c r="J145" s="451"/>
      <c r="K145" s="284"/>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5">
        <f t="shared" si="33"/>
        <v>0</v>
      </c>
      <c r="BT145" s="23"/>
      <c r="BU145" s="15">
        <f t="shared" si="34"/>
        <v>0</v>
      </c>
      <c r="BV145" s="23"/>
      <c r="BW145" s="15">
        <f t="shared" si="35"/>
        <v>0</v>
      </c>
    </row>
    <row r="146" spans="1:81" s="256" customFormat="1" ht="21" hidden="1" customHeight="1">
      <c r="A146" s="42"/>
      <c r="B146" s="42"/>
      <c r="C146" s="40" t="s">
        <v>96</v>
      </c>
      <c r="D146" s="36" t="s">
        <v>1076</v>
      </c>
      <c r="E146" s="519"/>
      <c r="F146" s="487">
        <v>43564</v>
      </c>
      <c r="G146" s="844"/>
      <c r="H146" s="284" t="s">
        <v>749</v>
      </c>
      <c r="I146" s="29">
        <v>43607</v>
      </c>
      <c r="J146" s="451"/>
      <c r="K146" s="284"/>
      <c r="L146" s="16">
        <v>0</v>
      </c>
      <c r="M146" s="16">
        <v>0</v>
      </c>
      <c r="N146" s="16">
        <v>0</v>
      </c>
      <c r="O146" s="16">
        <v>0</v>
      </c>
      <c r="P146" s="16"/>
      <c r="Q146" s="16">
        <v>0</v>
      </c>
      <c r="R146" s="16"/>
      <c r="S146" s="189"/>
      <c r="T146" s="189"/>
      <c r="U146" s="189"/>
      <c r="V146" s="189"/>
      <c r="W146" s="189"/>
      <c r="X146" s="189"/>
      <c r="Y146" s="189"/>
      <c r="Z146" s="189"/>
      <c r="AA146" s="189"/>
      <c r="AB146" s="189"/>
      <c r="AC146" s="189"/>
      <c r="AD146" s="189"/>
      <c r="AE146" s="189"/>
      <c r="AF146" s="18"/>
      <c r="AG146" s="189"/>
      <c r="AH146" s="189"/>
      <c r="AI146" s="189"/>
      <c r="AJ146" s="189"/>
      <c r="AK146" s="189"/>
      <c r="AL146" s="189"/>
      <c r="AM146" s="189"/>
      <c r="AN146" s="189"/>
      <c r="AO146" s="189"/>
      <c r="AP146" s="189"/>
      <c r="AQ146" s="189"/>
      <c r="AR146" s="189"/>
      <c r="AS146" s="193"/>
      <c r="AT146" s="193"/>
      <c r="AU146" s="193"/>
      <c r="AV146" s="193"/>
      <c r="AW146" s="193"/>
      <c r="AX146" s="194"/>
      <c r="AY146" s="194"/>
      <c r="AZ146" s="194"/>
      <c r="BA146" s="194"/>
      <c r="BB146" s="194"/>
      <c r="BC146" s="194"/>
      <c r="BD146" s="20"/>
      <c r="BE146" s="20"/>
      <c r="BF146" s="20"/>
      <c r="BG146" s="20"/>
      <c r="BH146" s="20"/>
      <c r="BI146" s="20"/>
      <c r="BJ146" s="20"/>
      <c r="BK146" s="20"/>
      <c r="BL146" s="20"/>
      <c r="BM146" s="20"/>
      <c r="BN146" s="20"/>
      <c r="BO146" s="20"/>
      <c r="BP146" s="20"/>
      <c r="BQ146" s="20"/>
      <c r="BR146" s="20"/>
      <c r="BS146" s="15">
        <f t="shared" si="33"/>
        <v>0</v>
      </c>
      <c r="BT146" s="23"/>
      <c r="BU146" s="15">
        <f t="shared" si="34"/>
        <v>0</v>
      </c>
      <c r="BV146" s="23"/>
      <c r="BW146" s="15">
        <f t="shared" si="35"/>
        <v>0</v>
      </c>
    </row>
    <row r="147" spans="1:81" s="256" customFormat="1" ht="21" hidden="1" customHeight="1">
      <c r="A147" s="42"/>
      <c r="B147" s="42"/>
      <c r="C147" s="40" t="s">
        <v>106</v>
      </c>
      <c r="D147" s="591" t="s">
        <v>1208</v>
      </c>
      <c r="E147" s="518"/>
      <c r="F147" s="485">
        <v>44350</v>
      </c>
      <c r="G147" s="844"/>
      <c r="H147" s="284" t="s">
        <v>749</v>
      </c>
      <c r="I147" s="29">
        <v>44342</v>
      </c>
      <c r="J147" s="451"/>
      <c r="K147" s="284"/>
      <c r="L147" s="16">
        <v>0</v>
      </c>
      <c r="M147" s="16">
        <v>0</v>
      </c>
      <c r="N147" s="16">
        <v>0</v>
      </c>
      <c r="O147" s="16">
        <v>0</v>
      </c>
      <c r="P147" s="16"/>
      <c r="Q147" s="16">
        <v>0</v>
      </c>
      <c r="R147" s="16"/>
      <c r="S147" s="189"/>
      <c r="T147" s="189"/>
      <c r="U147" s="189"/>
      <c r="V147" s="189"/>
      <c r="W147" s="189"/>
      <c r="X147" s="189"/>
      <c r="Y147" s="189"/>
      <c r="Z147" s="189"/>
      <c r="AA147" s="189"/>
      <c r="AB147" s="189"/>
      <c r="AC147" s="189"/>
      <c r="AD147" s="189"/>
      <c r="AE147" s="189"/>
      <c r="AF147" s="18"/>
      <c r="AG147" s="189"/>
      <c r="AH147" s="189"/>
      <c r="AI147" s="189"/>
      <c r="AJ147" s="189"/>
      <c r="AK147" s="189"/>
      <c r="AL147" s="189"/>
      <c r="AM147" s="189"/>
      <c r="AN147" s="189"/>
      <c r="AO147" s="189"/>
      <c r="AP147" s="189"/>
      <c r="AQ147" s="189"/>
      <c r="AR147" s="189"/>
      <c r="AS147" s="193"/>
      <c r="AT147" s="193"/>
      <c r="AU147" s="193"/>
      <c r="AV147" s="193"/>
      <c r="AW147" s="193"/>
      <c r="AX147" s="194"/>
      <c r="AY147" s="194"/>
      <c r="AZ147" s="194"/>
      <c r="BA147" s="194"/>
      <c r="BB147" s="194"/>
      <c r="BC147" s="194"/>
      <c r="BD147" s="20"/>
      <c r="BE147" s="20"/>
      <c r="BF147" s="20"/>
      <c r="BG147" s="20"/>
      <c r="BH147" s="20"/>
      <c r="BI147" s="20"/>
      <c r="BJ147" s="20"/>
      <c r="BK147" s="20"/>
      <c r="BL147" s="20"/>
      <c r="BM147" s="20"/>
      <c r="BN147" s="20"/>
      <c r="BO147" s="20"/>
      <c r="BP147" s="20"/>
      <c r="BQ147" s="20"/>
      <c r="BR147" s="20"/>
      <c r="BS147" s="15">
        <f t="shared" si="33"/>
        <v>0</v>
      </c>
      <c r="BT147" s="23"/>
      <c r="BU147" s="15">
        <f t="shared" si="34"/>
        <v>0</v>
      </c>
      <c r="BV147" s="23"/>
      <c r="BW147" s="15">
        <f t="shared" si="35"/>
        <v>0</v>
      </c>
    </row>
    <row r="148" spans="1:81" s="160" customFormat="1" ht="33.75" hidden="1" customHeight="1">
      <c r="A148" s="291" t="s">
        <v>11</v>
      </c>
      <c r="B148" s="291" t="s">
        <v>1012</v>
      </c>
      <c r="C148" s="534" t="s">
        <v>12</v>
      </c>
      <c r="D148" s="389" t="s">
        <v>13</v>
      </c>
      <c r="E148" s="506"/>
      <c r="F148" s="366" t="s">
        <v>14</v>
      </c>
      <c r="G148" s="506"/>
      <c r="H148" s="303" t="s">
        <v>1614</v>
      </c>
      <c r="I148" s="267" t="s">
        <v>1615</v>
      </c>
      <c r="J148" s="450"/>
      <c r="K148" s="303"/>
      <c r="L148" s="354" t="s">
        <v>1355</v>
      </c>
      <c r="M148" s="354" t="s">
        <v>1554</v>
      </c>
      <c r="N148" s="354" t="s">
        <v>1555</v>
      </c>
      <c r="O148" s="354" t="s">
        <v>1485</v>
      </c>
      <c r="P148" s="354"/>
      <c r="Q148" s="354" t="s">
        <v>1485</v>
      </c>
      <c r="R148" s="354"/>
      <c r="S148" s="291">
        <v>2</v>
      </c>
      <c r="T148" s="291">
        <v>9</v>
      </c>
      <c r="U148" s="291">
        <v>16</v>
      </c>
      <c r="V148" s="291">
        <v>23</v>
      </c>
      <c r="W148" s="291">
        <v>30</v>
      </c>
      <c r="X148" s="291">
        <v>6</v>
      </c>
      <c r="Y148" s="291">
        <v>13</v>
      </c>
      <c r="Z148" s="291">
        <v>20</v>
      </c>
      <c r="AA148" s="291">
        <v>27</v>
      </c>
      <c r="AB148" s="291">
        <v>6</v>
      </c>
      <c r="AC148" s="291">
        <v>13</v>
      </c>
      <c r="AD148" s="291">
        <v>20</v>
      </c>
      <c r="AE148" s="291">
        <v>27</v>
      </c>
      <c r="AF148" s="291">
        <v>3</v>
      </c>
      <c r="AG148" s="291">
        <v>10</v>
      </c>
      <c r="AH148" s="291">
        <v>17</v>
      </c>
      <c r="AI148" s="291">
        <v>24</v>
      </c>
      <c r="AJ148" s="291">
        <v>1</v>
      </c>
      <c r="AK148" s="291">
        <v>8</v>
      </c>
      <c r="AL148" s="291">
        <v>15</v>
      </c>
      <c r="AM148" s="291">
        <v>22</v>
      </c>
      <c r="AN148" s="291">
        <v>29</v>
      </c>
      <c r="AO148" s="291">
        <v>5</v>
      </c>
      <c r="AP148" s="291">
        <v>12</v>
      </c>
      <c r="AQ148" s="291">
        <v>19</v>
      </c>
      <c r="AR148" s="291">
        <v>26</v>
      </c>
      <c r="AS148" s="291">
        <v>3</v>
      </c>
      <c r="AT148" s="291">
        <v>10</v>
      </c>
      <c r="AU148" s="291">
        <v>17</v>
      </c>
      <c r="AV148" s="291">
        <v>24</v>
      </c>
      <c r="AW148" s="291">
        <v>31</v>
      </c>
      <c r="AX148" s="291">
        <v>7</v>
      </c>
      <c r="AY148" s="291">
        <v>14</v>
      </c>
      <c r="AZ148" s="291">
        <v>21</v>
      </c>
      <c r="BA148" s="291">
        <v>28</v>
      </c>
      <c r="BB148" s="291">
        <v>4</v>
      </c>
      <c r="BC148" s="291">
        <v>11</v>
      </c>
      <c r="BD148" s="291">
        <v>18</v>
      </c>
      <c r="BE148" s="291">
        <v>25</v>
      </c>
      <c r="BF148" s="291">
        <v>2</v>
      </c>
      <c r="BG148" s="291">
        <v>9</v>
      </c>
      <c r="BH148" s="291">
        <v>16</v>
      </c>
      <c r="BI148" s="291">
        <v>23</v>
      </c>
      <c r="BJ148" s="291">
        <v>30</v>
      </c>
      <c r="BK148" s="291">
        <v>6</v>
      </c>
      <c r="BL148" s="291">
        <v>13</v>
      </c>
      <c r="BM148" s="291">
        <v>20</v>
      </c>
      <c r="BN148" s="291">
        <v>27</v>
      </c>
      <c r="BO148" s="291">
        <v>4</v>
      </c>
      <c r="BP148" s="291">
        <v>11</v>
      </c>
      <c r="BQ148" s="291">
        <v>18</v>
      </c>
      <c r="BR148" s="291">
        <v>25</v>
      </c>
      <c r="BS148" s="12" t="s">
        <v>877</v>
      </c>
      <c r="BT148" s="13"/>
      <c r="BU148" s="12" t="s">
        <v>878</v>
      </c>
      <c r="BW148" s="14" t="s">
        <v>1485</v>
      </c>
    </row>
    <row r="149" spans="1:81" s="256" customFormat="1" ht="21" hidden="1" customHeight="1">
      <c r="A149" s="15"/>
      <c r="B149" s="15"/>
      <c r="C149" s="40" t="s">
        <v>16</v>
      </c>
      <c r="D149" s="591" t="s">
        <v>1126</v>
      </c>
      <c r="E149" s="518"/>
      <c r="F149" s="487">
        <v>33633</v>
      </c>
      <c r="G149" s="844"/>
      <c r="H149" s="259" t="s">
        <v>749</v>
      </c>
      <c r="I149" s="26">
        <v>43516</v>
      </c>
      <c r="J149" s="451"/>
      <c r="K149" s="25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5">
        <f>COUNT(S149:AR149)</f>
        <v>0</v>
      </c>
      <c r="BT149" s="23"/>
      <c r="BU149" s="15">
        <f>COUNT(AS149:BR149)</f>
        <v>0</v>
      </c>
      <c r="BV149" s="23"/>
      <c r="BW149" s="15">
        <f>SUM(BS149,BU149)</f>
        <v>0</v>
      </c>
    </row>
    <row r="150" spans="1:81" s="160" customFormat="1" ht="33.75" hidden="1" customHeight="1">
      <c r="A150" s="291" t="s">
        <v>11</v>
      </c>
      <c r="B150" s="291" t="s">
        <v>1012</v>
      </c>
      <c r="C150" s="534" t="s">
        <v>12</v>
      </c>
      <c r="D150" s="389" t="s">
        <v>266</v>
      </c>
      <c r="E150" s="506"/>
      <c r="F150" s="366" t="s">
        <v>14</v>
      </c>
      <c r="G150" s="506"/>
      <c r="H150" s="303" t="s">
        <v>1614</v>
      </c>
      <c r="I150" s="267" t="s">
        <v>1616</v>
      </c>
      <c r="J150" s="450"/>
      <c r="K150" s="303"/>
      <c r="L150" s="354" t="s">
        <v>1355</v>
      </c>
      <c r="M150" s="354" t="s">
        <v>1554</v>
      </c>
      <c r="N150" s="354" t="s">
        <v>1555</v>
      </c>
      <c r="O150" s="354" t="s">
        <v>1485</v>
      </c>
      <c r="P150" s="354"/>
      <c r="Q150" s="354" t="s">
        <v>1485</v>
      </c>
      <c r="R150" s="354"/>
      <c r="S150" s="291">
        <v>2</v>
      </c>
      <c r="T150" s="291">
        <v>9</v>
      </c>
      <c r="U150" s="291">
        <v>16</v>
      </c>
      <c r="V150" s="291">
        <v>23</v>
      </c>
      <c r="W150" s="291">
        <v>30</v>
      </c>
      <c r="X150" s="291">
        <v>6</v>
      </c>
      <c r="Y150" s="291">
        <v>13</v>
      </c>
      <c r="Z150" s="291">
        <v>20</v>
      </c>
      <c r="AA150" s="291">
        <v>27</v>
      </c>
      <c r="AB150" s="291">
        <v>6</v>
      </c>
      <c r="AC150" s="291">
        <v>13</v>
      </c>
      <c r="AD150" s="291">
        <v>20</v>
      </c>
      <c r="AE150" s="291">
        <v>27</v>
      </c>
      <c r="AF150" s="291">
        <v>3</v>
      </c>
      <c r="AG150" s="291">
        <v>10</v>
      </c>
      <c r="AH150" s="291">
        <v>17</v>
      </c>
      <c r="AI150" s="291">
        <v>24</v>
      </c>
      <c r="AJ150" s="291">
        <v>1</v>
      </c>
      <c r="AK150" s="291">
        <v>8</v>
      </c>
      <c r="AL150" s="291">
        <v>15</v>
      </c>
      <c r="AM150" s="291">
        <v>22</v>
      </c>
      <c r="AN150" s="291">
        <v>29</v>
      </c>
      <c r="AO150" s="291">
        <v>5</v>
      </c>
      <c r="AP150" s="291">
        <v>12</v>
      </c>
      <c r="AQ150" s="291">
        <v>19</v>
      </c>
      <c r="AR150" s="291">
        <v>26</v>
      </c>
      <c r="AS150" s="291">
        <v>3</v>
      </c>
      <c r="AT150" s="291">
        <v>10</v>
      </c>
      <c r="AU150" s="291">
        <v>17</v>
      </c>
      <c r="AV150" s="291">
        <v>24</v>
      </c>
      <c r="AW150" s="291">
        <v>31</v>
      </c>
      <c r="AX150" s="291">
        <v>7</v>
      </c>
      <c r="AY150" s="291">
        <v>14</v>
      </c>
      <c r="AZ150" s="291">
        <v>21</v>
      </c>
      <c r="BA150" s="291">
        <v>28</v>
      </c>
      <c r="BB150" s="291">
        <v>4</v>
      </c>
      <c r="BC150" s="291">
        <v>11</v>
      </c>
      <c r="BD150" s="291">
        <v>18</v>
      </c>
      <c r="BE150" s="291">
        <v>25</v>
      </c>
      <c r="BF150" s="291">
        <v>2</v>
      </c>
      <c r="BG150" s="291">
        <v>9</v>
      </c>
      <c r="BH150" s="291">
        <v>16</v>
      </c>
      <c r="BI150" s="291">
        <v>23</v>
      </c>
      <c r="BJ150" s="291">
        <v>30</v>
      </c>
      <c r="BK150" s="291">
        <v>6</v>
      </c>
      <c r="BL150" s="291">
        <v>13</v>
      </c>
      <c r="BM150" s="291">
        <v>20</v>
      </c>
      <c r="BN150" s="291">
        <v>27</v>
      </c>
      <c r="BO150" s="291">
        <v>4</v>
      </c>
      <c r="BP150" s="291">
        <v>11</v>
      </c>
      <c r="BQ150" s="291">
        <v>18</v>
      </c>
      <c r="BR150" s="291">
        <v>25</v>
      </c>
      <c r="BS150" s="12" t="s">
        <v>877</v>
      </c>
      <c r="BT150" s="13"/>
      <c r="BU150" s="12" t="s">
        <v>878</v>
      </c>
      <c r="BW150" s="14" t="s">
        <v>1485</v>
      </c>
    </row>
    <row r="151" spans="1:81" s="159" customFormat="1" ht="21" hidden="1" customHeight="1">
      <c r="A151" s="172"/>
      <c r="B151" s="288"/>
      <c r="C151" s="306" t="s">
        <v>17</v>
      </c>
      <c r="D151" s="591" t="s">
        <v>277</v>
      </c>
      <c r="E151" s="518"/>
      <c r="F151" s="485">
        <v>40961</v>
      </c>
      <c r="G151" s="844"/>
      <c r="H151" s="284" t="s">
        <v>258</v>
      </c>
      <c r="I151" s="26">
        <v>40966</v>
      </c>
      <c r="J151" s="451"/>
      <c r="K151" s="284"/>
      <c r="L151" s="16">
        <v>39</v>
      </c>
      <c r="M151" s="16">
        <v>0</v>
      </c>
      <c r="N151" s="16">
        <v>39</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5">
        <v>0</v>
      </c>
      <c r="BT151" s="23"/>
      <c r="BU151" s="15">
        <v>0</v>
      </c>
      <c r="BV151" s="23"/>
      <c r="BW151" s="15">
        <v>0</v>
      </c>
    </row>
    <row r="152" spans="1:81" s="215" customFormat="1" hidden="1">
      <c r="C152" s="216"/>
      <c r="E152" s="521"/>
      <c r="F152" s="492"/>
      <c r="G152" s="541"/>
      <c r="H152" s="217"/>
      <c r="I152" s="217"/>
      <c r="J152" s="218"/>
      <c r="K152" s="217"/>
      <c r="L152" s="218"/>
      <c r="M152" s="218"/>
      <c r="N152" s="218"/>
      <c r="O152" s="218"/>
      <c r="P152" s="218"/>
      <c r="Q152" s="218"/>
      <c r="R152" s="218"/>
      <c r="S152" s="106"/>
      <c r="AN152" s="219"/>
      <c r="AP152" s="216"/>
      <c r="AQ152" s="216"/>
      <c r="AR152" s="216"/>
    </row>
    <row r="153" spans="1:81" s="52" customFormat="1" ht="54" hidden="1" customHeight="1">
      <c r="C153" s="51"/>
      <c r="D153" s="51" t="s">
        <v>1693</v>
      </c>
      <c r="E153" s="197"/>
      <c r="F153" s="493"/>
      <c r="G153" s="197"/>
      <c r="H153" s="268"/>
      <c r="I153" s="37"/>
      <c r="J153" s="47"/>
      <c r="K153" s="268"/>
      <c r="BS153" s="265"/>
      <c r="BT153" s="265"/>
      <c r="BU153" s="265"/>
      <c r="BW153" s="265"/>
    </row>
    <row r="154" spans="1:81" s="215" customFormat="1" hidden="1">
      <c r="C154" s="216"/>
      <c r="E154" s="521"/>
      <c r="F154" s="492"/>
      <c r="G154" s="541"/>
      <c r="H154" s="217"/>
      <c r="I154" s="217"/>
      <c r="J154" s="218"/>
      <c r="K154" s="217"/>
      <c r="L154" s="218"/>
      <c r="M154" s="218"/>
      <c r="N154" s="218"/>
      <c r="O154" s="218"/>
      <c r="P154" s="218"/>
      <c r="Q154" s="218"/>
      <c r="R154" s="218"/>
      <c r="S154" s="106"/>
      <c r="AN154" s="219"/>
      <c r="AP154" s="216"/>
      <c r="AQ154" s="216"/>
      <c r="AR154" s="216"/>
    </row>
    <row r="155" spans="1:81" s="160" customFormat="1" ht="33.75" hidden="1" customHeight="1">
      <c r="A155" s="291" t="s">
        <v>11</v>
      </c>
      <c r="B155" s="291" t="s">
        <v>1012</v>
      </c>
      <c r="C155" s="534" t="s">
        <v>12</v>
      </c>
      <c r="D155" s="389" t="s">
        <v>39</v>
      </c>
      <c r="E155" s="506"/>
      <c r="F155" s="366" t="s">
        <v>14</v>
      </c>
      <c r="G155" s="506"/>
      <c r="H155" s="303" t="s">
        <v>1614</v>
      </c>
      <c r="I155" s="267" t="s">
        <v>1615</v>
      </c>
      <c r="J155" s="450"/>
      <c r="K155" s="303"/>
      <c r="L155" s="354" t="s">
        <v>1355</v>
      </c>
      <c r="M155" s="354" t="s">
        <v>1554</v>
      </c>
      <c r="N155" s="354" t="s">
        <v>1555</v>
      </c>
      <c r="O155" s="354" t="s">
        <v>1485</v>
      </c>
      <c r="P155" s="354"/>
      <c r="Q155" s="354" t="s">
        <v>1485</v>
      </c>
      <c r="R155" s="354"/>
      <c r="S155" s="291">
        <v>2</v>
      </c>
      <c r="T155" s="291">
        <v>9</v>
      </c>
      <c r="U155" s="291">
        <v>16</v>
      </c>
      <c r="V155" s="291">
        <v>23</v>
      </c>
      <c r="W155" s="291">
        <v>30</v>
      </c>
      <c r="X155" s="291">
        <v>6</v>
      </c>
      <c r="Y155" s="291">
        <v>13</v>
      </c>
      <c r="Z155" s="291">
        <v>20</v>
      </c>
      <c r="AA155" s="291">
        <v>27</v>
      </c>
      <c r="AB155" s="291">
        <v>6</v>
      </c>
      <c r="AC155" s="291">
        <v>13</v>
      </c>
      <c r="AD155" s="291">
        <v>20</v>
      </c>
      <c r="AE155" s="291">
        <v>27</v>
      </c>
      <c r="AF155" s="291">
        <v>3</v>
      </c>
      <c r="AG155" s="291">
        <v>10</v>
      </c>
      <c r="AH155" s="291">
        <v>17</v>
      </c>
      <c r="AI155" s="291">
        <v>24</v>
      </c>
      <c r="AJ155" s="291">
        <v>1</v>
      </c>
      <c r="AK155" s="291">
        <v>8</v>
      </c>
      <c r="AL155" s="291">
        <v>15</v>
      </c>
      <c r="AM155" s="291">
        <v>22</v>
      </c>
      <c r="AN155" s="291">
        <v>29</v>
      </c>
      <c r="AO155" s="291">
        <v>5</v>
      </c>
      <c r="AP155" s="291">
        <v>12</v>
      </c>
      <c r="AQ155" s="291">
        <v>19</v>
      </c>
      <c r="AR155" s="291">
        <v>26</v>
      </c>
      <c r="AS155" s="291">
        <v>3</v>
      </c>
      <c r="AT155" s="291">
        <v>10</v>
      </c>
      <c r="AU155" s="291">
        <v>17</v>
      </c>
      <c r="AV155" s="291">
        <v>24</v>
      </c>
      <c r="AW155" s="291">
        <v>31</v>
      </c>
      <c r="AX155" s="291">
        <v>7</v>
      </c>
      <c r="AY155" s="291">
        <v>14</v>
      </c>
      <c r="AZ155" s="291">
        <v>21</v>
      </c>
      <c r="BA155" s="291">
        <v>28</v>
      </c>
      <c r="BB155" s="291">
        <v>4</v>
      </c>
      <c r="BC155" s="291">
        <v>11</v>
      </c>
      <c r="BD155" s="291">
        <v>18</v>
      </c>
      <c r="BE155" s="291">
        <v>25</v>
      </c>
      <c r="BF155" s="291">
        <v>2</v>
      </c>
      <c r="BG155" s="291">
        <v>9</v>
      </c>
      <c r="BH155" s="291">
        <v>16</v>
      </c>
      <c r="BI155" s="291">
        <v>23</v>
      </c>
      <c r="BJ155" s="291">
        <v>30</v>
      </c>
      <c r="BK155" s="291">
        <v>6</v>
      </c>
      <c r="BL155" s="291">
        <v>13</v>
      </c>
      <c r="BM155" s="291">
        <v>20</v>
      </c>
      <c r="BN155" s="291">
        <v>27</v>
      </c>
      <c r="BO155" s="291">
        <v>4</v>
      </c>
      <c r="BP155" s="291">
        <v>11</v>
      </c>
      <c r="BQ155" s="291">
        <v>18</v>
      </c>
      <c r="BR155" s="291">
        <v>25</v>
      </c>
      <c r="BS155" s="12" t="s">
        <v>877</v>
      </c>
      <c r="BT155" s="13"/>
      <c r="BU155" s="12" t="s">
        <v>878</v>
      </c>
      <c r="BW155" s="14" t="s">
        <v>1485</v>
      </c>
    </row>
    <row r="156" spans="1:81" s="256" customFormat="1" ht="21" hidden="1" customHeight="1">
      <c r="A156" s="42"/>
      <c r="B156" s="42"/>
      <c r="C156" s="40" t="s">
        <v>79</v>
      </c>
      <c r="D156" s="591" t="s">
        <v>249</v>
      </c>
      <c r="E156" s="518"/>
      <c r="F156" s="485">
        <v>42026</v>
      </c>
      <c r="G156" s="844"/>
      <c r="H156" s="284" t="s">
        <v>749</v>
      </c>
      <c r="I156" s="29">
        <v>43438</v>
      </c>
      <c r="J156" s="451"/>
      <c r="K156" s="284"/>
      <c r="L156" s="16">
        <v>0</v>
      </c>
      <c r="M156" s="16">
        <v>0</v>
      </c>
      <c r="N156" s="16">
        <v>0</v>
      </c>
      <c r="O156" s="16">
        <v>0</v>
      </c>
      <c r="P156" s="16"/>
      <c r="Q156" s="16">
        <v>0</v>
      </c>
      <c r="R156" s="16"/>
      <c r="S156" s="189"/>
      <c r="T156" s="189"/>
      <c r="U156" s="189"/>
      <c r="V156" s="189"/>
      <c r="W156" s="189"/>
      <c r="X156" s="189"/>
      <c r="Y156" s="189"/>
      <c r="Z156" s="189"/>
      <c r="AA156" s="189"/>
      <c r="AB156" s="189"/>
      <c r="AC156" s="189"/>
      <c r="AD156" s="189"/>
      <c r="AE156" s="189"/>
      <c r="AF156" s="18"/>
      <c r="AG156" s="189"/>
      <c r="AH156" s="189"/>
      <c r="AI156" s="189"/>
      <c r="AJ156" s="189"/>
      <c r="AK156" s="189"/>
      <c r="AL156" s="189"/>
      <c r="AM156" s="189"/>
      <c r="AN156" s="189"/>
      <c r="AO156" s="189"/>
      <c r="AP156" s="189"/>
      <c r="AQ156" s="189"/>
      <c r="AR156" s="189"/>
      <c r="AS156" s="193"/>
      <c r="AT156" s="193"/>
      <c r="AU156" s="193"/>
      <c r="AV156" s="193"/>
      <c r="AW156" s="193"/>
      <c r="AX156" s="194"/>
      <c r="AY156" s="194"/>
      <c r="AZ156" s="194"/>
      <c r="BA156" s="194"/>
      <c r="BB156" s="194"/>
      <c r="BC156" s="194"/>
      <c r="BD156" s="20"/>
      <c r="BE156" s="20"/>
      <c r="BF156" s="20"/>
      <c r="BG156" s="20"/>
      <c r="BH156" s="20"/>
      <c r="BI156" s="20"/>
      <c r="BJ156" s="20"/>
      <c r="BK156" s="20"/>
      <c r="BL156" s="20"/>
      <c r="BM156" s="20"/>
      <c r="BN156" s="20"/>
      <c r="BO156" s="20"/>
      <c r="BP156" s="20"/>
      <c r="BQ156" s="20"/>
      <c r="BR156" s="20"/>
      <c r="BS156" s="15">
        <v>0</v>
      </c>
      <c r="BT156" s="23"/>
      <c r="BU156" s="15">
        <v>0</v>
      </c>
      <c r="BV156" s="23"/>
      <c r="BW156" s="15">
        <v>0</v>
      </c>
      <c r="BX156" s="25"/>
      <c r="BY156" s="25"/>
    </row>
    <row r="157" spans="1:81" customFormat="1" ht="21" hidden="1" customHeight="1">
      <c r="A157" s="42"/>
      <c r="B157" s="42"/>
      <c r="C157" s="40" t="s">
        <v>97</v>
      </c>
      <c r="D157" s="591" t="s">
        <v>1314</v>
      </c>
      <c r="E157" s="505">
        <v>11380</v>
      </c>
      <c r="F157" s="486">
        <v>44517</v>
      </c>
      <c r="G157" s="844"/>
      <c r="H157" s="332" t="s">
        <v>343</v>
      </c>
      <c r="I157" s="29">
        <v>44517</v>
      </c>
      <c r="J157" s="457" t="s">
        <v>1316</v>
      </c>
      <c r="K157" s="299" t="s">
        <v>1315</v>
      </c>
      <c r="L157" s="16">
        <v>0</v>
      </c>
      <c r="M157" s="16">
        <v>0</v>
      </c>
      <c r="N157" s="16">
        <v>0</v>
      </c>
      <c r="O157" s="16">
        <v>0</v>
      </c>
      <c r="P157" s="16"/>
      <c r="Q157" s="16">
        <v>0</v>
      </c>
      <c r="R157" s="16"/>
      <c r="S157" s="189"/>
      <c r="T157" s="189"/>
      <c r="U157" s="189"/>
      <c r="V157" s="189"/>
      <c r="W157" s="189"/>
      <c r="X157" s="189"/>
      <c r="Y157" s="189"/>
      <c r="Z157" s="189"/>
      <c r="AA157" s="189"/>
      <c r="AB157" s="189"/>
      <c r="AC157" s="189"/>
      <c r="AD157" s="189"/>
      <c r="AE157" s="189"/>
      <c r="AF157" s="18"/>
      <c r="AG157" s="189"/>
      <c r="AH157" s="189"/>
      <c r="AI157" s="189"/>
      <c r="AJ157" s="189"/>
      <c r="AK157" s="189"/>
      <c r="AL157" s="189"/>
      <c r="AM157" s="189"/>
      <c r="AN157" s="189"/>
      <c r="AO157" s="189"/>
      <c r="AP157" s="189"/>
      <c r="AQ157" s="189"/>
      <c r="AR157" s="189"/>
      <c r="AS157" s="193"/>
      <c r="AT157" s="193"/>
      <c r="AU157" s="193"/>
      <c r="AV157" s="193"/>
      <c r="AW157" s="193"/>
      <c r="AX157" s="194"/>
      <c r="AY157" s="194"/>
      <c r="AZ157" s="194"/>
      <c r="BA157" s="194"/>
      <c r="BB157" s="194"/>
      <c r="BC157" s="194"/>
      <c r="BD157" s="20"/>
      <c r="BE157" s="20"/>
      <c r="BF157" s="20"/>
      <c r="BG157" s="20"/>
      <c r="BH157" s="20"/>
      <c r="BI157" s="20"/>
      <c r="BJ157" s="20"/>
      <c r="BK157" s="20"/>
      <c r="BL157" s="20"/>
      <c r="BM157" s="20"/>
      <c r="BN157" s="20"/>
      <c r="BO157" s="20"/>
      <c r="BP157" s="20"/>
      <c r="BQ157" s="20"/>
      <c r="BR157" s="20"/>
      <c r="BS157" s="15">
        <v>0</v>
      </c>
      <c r="BT157" s="23"/>
      <c r="BU157" s="15">
        <v>0</v>
      </c>
      <c r="BV157" s="23"/>
      <c r="BW157" s="15">
        <v>0</v>
      </c>
      <c r="BX157" s="256"/>
      <c r="BY157" s="256"/>
      <c r="BZ157" s="256"/>
      <c r="CA157" s="256"/>
      <c r="CB157" s="256"/>
      <c r="CC157" s="256"/>
    </row>
    <row r="158" spans="1:81" customFormat="1" ht="21" hidden="1" customHeight="1">
      <c r="A158" s="42"/>
      <c r="B158" s="42"/>
      <c r="C158" s="40" t="s">
        <v>87</v>
      </c>
      <c r="D158" s="591" t="s">
        <v>1666</v>
      </c>
      <c r="E158" s="518"/>
      <c r="F158" s="485">
        <v>42665</v>
      </c>
      <c r="G158" s="844"/>
      <c r="H158" s="284" t="s">
        <v>749</v>
      </c>
      <c r="I158" s="29">
        <v>42832</v>
      </c>
      <c r="J158" s="451"/>
      <c r="K158" s="284"/>
      <c r="L158" s="16">
        <v>0</v>
      </c>
      <c r="M158" s="16">
        <v>0</v>
      </c>
      <c r="N158" s="16">
        <v>0</v>
      </c>
      <c r="O158" s="16">
        <v>0</v>
      </c>
      <c r="P158" s="16"/>
      <c r="Q158" s="16">
        <v>0</v>
      </c>
      <c r="R158" s="16"/>
      <c r="S158" s="189"/>
      <c r="T158" s="189"/>
      <c r="U158" s="189"/>
      <c r="V158" s="189"/>
      <c r="W158" s="189"/>
      <c r="X158" s="189"/>
      <c r="Y158" s="189"/>
      <c r="Z158" s="189"/>
      <c r="AA158" s="189"/>
      <c r="AB158" s="189"/>
      <c r="AC158" s="189"/>
      <c r="AD158" s="189"/>
      <c r="AE158" s="189"/>
      <c r="AF158" s="18"/>
      <c r="AG158" s="189"/>
      <c r="AH158" s="189"/>
      <c r="AI158" s="189"/>
      <c r="AJ158" s="189"/>
      <c r="AK158" s="189"/>
      <c r="AL158" s="189"/>
      <c r="AM158" s="189"/>
      <c r="AN158" s="189"/>
      <c r="AO158" s="189"/>
      <c r="AP158" s="189"/>
      <c r="AQ158" s="189"/>
      <c r="AR158" s="189"/>
      <c r="AS158" s="193"/>
      <c r="AT158" s="193"/>
      <c r="AU158" s="193"/>
      <c r="AV158" s="193"/>
      <c r="AW158" s="193"/>
      <c r="AX158" s="194"/>
      <c r="AY158" s="194"/>
      <c r="AZ158" s="194"/>
      <c r="BA158" s="194"/>
      <c r="BB158" s="194"/>
      <c r="BC158" s="194"/>
      <c r="BD158" s="20"/>
      <c r="BE158" s="20"/>
      <c r="BF158" s="20"/>
      <c r="BG158" s="20"/>
      <c r="BH158" s="20"/>
      <c r="BI158" s="20"/>
      <c r="BJ158" s="20"/>
      <c r="BK158" s="20"/>
      <c r="BL158" s="20"/>
      <c r="BM158" s="20"/>
      <c r="BN158" s="20"/>
      <c r="BO158" s="20"/>
      <c r="BP158" s="20"/>
      <c r="BQ158" s="20"/>
      <c r="BR158" s="20"/>
      <c r="BS158" s="15">
        <v>0</v>
      </c>
      <c r="BT158" s="23"/>
      <c r="BU158" s="15">
        <v>0</v>
      </c>
      <c r="BV158" s="23"/>
      <c r="BW158" s="15">
        <v>0</v>
      </c>
      <c r="BX158" s="256"/>
      <c r="BY158" s="256"/>
      <c r="BZ158" s="256"/>
      <c r="CA158" s="256"/>
      <c r="CB158" s="256"/>
      <c r="CC158" s="256"/>
    </row>
    <row r="159" spans="1:81" customFormat="1" ht="21" hidden="1" customHeight="1">
      <c r="A159" s="42"/>
      <c r="B159" s="42"/>
      <c r="C159" s="40" t="s">
        <v>19</v>
      </c>
      <c r="D159" s="591" t="s">
        <v>952</v>
      </c>
      <c r="E159" s="505">
        <v>10624</v>
      </c>
      <c r="F159" s="486">
        <v>43677</v>
      </c>
      <c r="G159" s="844"/>
      <c r="H159" s="332" t="s">
        <v>749</v>
      </c>
      <c r="I159" s="29">
        <v>43643</v>
      </c>
      <c r="J159" s="457" t="s">
        <v>954</v>
      </c>
      <c r="K159" s="299" t="s">
        <v>953</v>
      </c>
      <c r="L159" s="16">
        <v>5</v>
      </c>
      <c r="M159" s="16">
        <v>0</v>
      </c>
      <c r="N159" s="16">
        <v>5</v>
      </c>
      <c r="O159" s="16">
        <v>0</v>
      </c>
      <c r="P159" s="16"/>
      <c r="Q159" s="16">
        <v>0</v>
      </c>
      <c r="R159" s="16"/>
      <c r="S159" s="189"/>
      <c r="T159" s="189"/>
      <c r="U159" s="189"/>
      <c r="V159" s="189"/>
      <c r="W159" s="189"/>
      <c r="X159" s="189"/>
      <c r="Y159" s="189"/>
      <c r="Z159" s="189"/>
      <c r="AA159" s="189"/>
      <c r="AB159" s="189"/>
      <c r="AC159" s="189"/>
      <c r="AD159" s="189"/>
      <c r="AE159" s="189"/>
      <c r="AF159" s="18"/>
      <c r="AG159" s="189"/>
      <c r="AH159" s="189"/>
      <c r="AI159" s="189"/>
      <c r="AJ159" s="189"/>
      <c r="AK159" s="189"/>
      <c r="AL159" s="189"/>
      <c r="AM159" s="189"/>
      <c r="AN159" s="189"/>
      <c r="AO159" s="189"/>
      <c r="AP159" s="189"/>
      <c r="AQ159" s="189"/>
      <c r="AR159" s="189"/>
      <c r="AS159" s="193"/>
      <c r="AT159" s="193"/>
      <c r="AU159" s="193"/>
      <c r="AV159" s="193"/>
      <c r="AW159" s="193"/>
      <c r="AX159" s="194"/>
      <c r="AY159" s="194"/>
      <c r="AZ159" s="194"/>
      <c r="BA159" s="194"/>
      <c r="BB159" s="194"/>
      <c r="BC159" s="194"/>
      <c r="BD159" s="20"/>
      <c r="BE159" s="20"/>
      <c r="BF159" s="20"/>
      <c r="BG159" s="20"/>
      <c r="BH159" s="20"/>
      <c r="BI159" s="20"/>
      <c r="BJ159" s="20"/>
      <c r="BK159" s="20"/>
      <c r="BL159" s="20"/>
      <c r="BM159" s="20"/>
      <c r="BN159" s="20"/>
      <c r="BO159" s="20"/>
      <c r="BP159" s="20"/>
      <c r="BQ159" s="20"/>
      <c r="BR159" s="20"/>
      <c r="BS159" s="15">
        <v>0</v>
      </c>
      <c r="BT159" s="23"/>
      <c r="BU159" s="15">
        <v>0</v>
      </c>
      <c r="BV159" s="23"/>
      <c r="BW159" s="15">
        <v>0</v>
      </c>
      <c r="BX159" s="256"/>
      <c r="BY159" s="256"/>
      <c r="BZ159" s="47"/>
      <c r="CA159" s="47"/>
      <c r="CB159" s="47"/>
      <c r="CC159" s="47"/>
    </row>
    <row r="160" spans="1:81" customFormat="1" ht="21" hidden="1" customHeight="1">
      <c r="A160" s="42"/>
      <c r="B160" s="42"/>
      <c r="C160" s="40" t="s">
        <v>97</v>
      </c>
      <c r="D160" s="591" t="s">
        <v>1153</v>
      </c>
      <c r="E160" s="518"/>
      <c r="F160" s="486">
        <v>43677</v>
      </c>
      <c r="G160" s="844"/>
      <c r="H160" s="284" t="s">
        <v>749</v>
      </c>
      <c r="I160" s="29">
        <v>44239</v>
      </c>
      <c r="J160" s="451"/>
      <c r="K160" s="284"/>
      <c r="L160" s="16">
        <v>0</v>
      </c>
      <c r="M160" s="16">
        <v>0</v>
      </c>
      <c r="N160" s="16">
        <v>0</v>
      </c>
      <c r="O160" s="16">
        <v>0</v>
      </c>
      <c r="P160" s="16"/>
      <c r="Q160" s="16">
        <v>0</v>
      </c>
      <c r="R160" s="16"/>
      <c r="S160" s="189"/>
      <c r="T160" s="189"/>
      <c r="U160" s="189"/>
      <c r="V160" s="189"/>
      <c r="W160" s="189"/>
      <c r="X160" s="189"/>
      <c r="Y160" s="189"/>
      <c r="Z160" s="189"/>
      <c r="AA160" s="189"/>
      <c r="AB160" s="189"/>
      <c r="AC160" s="189"/>
      <c r="AD160" s="189"/>
      <c r="AE160" s="189"/>
      <c r="AF160" s="18"/>
      <c r="AG160" s="189"/>
      <c r="AH160" s="189"/>
      <c r="AI160" s="189"/>
      <c r="AJ160" s="189"/>
      <c r="AK160" s="189"/>
      <c r="AL160" s="189"/>
      <c r="AM160" s="189"/>
      <c r="AN160" s="189"/>
      <c r="AO160" s="189"/>
      <c r="AP160" s="189"/>
      <c r="AQ160" s="189"/>
      <c r="AR160" s="189"/>
      <c r="AS160" s="193"/>
      <c r="AT160" s="193"/>
      <c r="AU160" s="193"/>
      <c r="AV160" s="193"/>
      <c r="AW160" s="193"/>
      <c r="AX160" s="194"/>
      <c r="AY160" s="194"/>
      <c r="AZ160" s="194"/>
      <c r="BA160" s="194"/>
      <c r="BB160" s="194"/>
      <c r="BC160" s="194"/>
      <c r="BD160" s="20"/>
      <c r="BE160" s="20"/>
      <c r="BF160" s="20"/>
      <c r="BG160" s="20"/>
      <c r="BH160" s="20"/>
      <c r="BI160" s="20"/>
      <c r="BJ160" s="20"/>
      <c r="BK160" s="20"/>
      <c r="BL160" s="20"/>
      <c r="BM160" s="20"/>
      <c r="BN160" s="20"/>
      <c r="BO160" s="20"/>
      <c r="BP160" s="20"/>
      <c r="BQ160" s="20"/>
      <c r="BR160" s="20"/>
      <c r="BS160" s="15">
        <v>0</v>
      </c>
      <c r="BT160" s="23"/>
      <c r="BU160" s="15">
        <v>0</v>
      </c>
      <c r="BV160" s="23"/>
      <c r="BW160" s="15">
        <v>0</v>
      </c>
      <c r="BX160" s="256"/>
      <c r="BY160" s="256"/>
      <c r="BZ160" s="256"/>
      <c r="CA160" s="256"/>
      <c r="CB160" s="256"/>
      <c r="CC160" s="256"/>
    </row>
    <row r="161" spans="1:81" customFormat="1" ht="21" hidden="1" customHeight="1">
      <c r="A161" s="42"/>
      <c r="B161" s="42"/>
      <c r="C161" s="40" t="s">
        <v>70</v>
      </c>
      <c r="D161" s="591" t="s">
        <v>252</v>
      </c>
      <c r="E161" s="505">
        <v>421</v>
      </c>
      <c r="F161" s="487">
        <v>41044</v>
      </c>
      <c r="G161" s="844"/>
      <c r="H161" s="332" t="s">
        <v>1406</v>
      </c>
      <c r="I161" s="29">
        <v>15767</v>
      </c>
      <c r="J161" s="464" t="s">
        <v>495</v>
      </c>
      <c r="K161" s="299" t="s">
        <v>494</v>
      </c>
      <c r="L161" s="16">
        <v>0</v>
      </c>
      <c r="M161" s="16">
        <v>0</v>
      </c>
      <c r="N161" s="16">
        <v>0</v>
      </c>
      <c r="O161" s="16">
        <v>0</v>
      </c>
      <c r="P161" s="16"/>
      <c r="Q161" s="16">
        <v>0</v>
      </c>
      <c r="R161" s="16"/>
      <c r="S161" s="189"/>
      <c r="T161" s="189"/>
      <c r="U161" s="189"/>
      <c r="V161" s="189"/>
      <c r="W161" s="189"/>
      <c r="X161" s="189"/>
      <c r="Y161" s="189"/>
      <c r="Z161" s="189"/>
      <c r="AA161" s="189"/>
      <c r="AB161" s="189"/>
      <c r="AC161" s="189"/>
      <c r="AD161" s="189"/>
      <c r="AE161" s="189"/>
      <c r="AF161" s="18"/>
      <c r="AG161" s="189"/>
      <c r="AH161" s="189"/>
      <c r="AI161" s="189"/>
      <c r="AJ161" s="189"/>
      <c r="AK161" s="189"/>
      <c r="AL161" s="189"/>
      <c r="AM161" s="189"/>
      <c r="AN161" s="189"/>
      <c r="AO161" s="189"/>
      <c r="AP161" s="189"/>
      <c r="AQ161" s="189"/>
      <c r="AR161" s="193"/>
      <c r="AS161" s="193"/>
      <c r="AT161" s="193"/>
      <c r="AU161" s="193"/>
      <c r="AV161" s="193"/>
      <c r="AW161" s="193"/>
      <c r="AX161" s="193"/>
      <c r="AY161" s="193"/>
      <c r="AZ161" s="193"/>
      <c r="BA161" s="193"/>
      <c r="BB161" s="193"/>
      <c r="BC161" s="193"/>
      <c r="BD161" s="19"/>
      <c r="BE161" s="19"/>
      <c r="BF161" s="19"/>
      <c r="BG161" s="19"/>
      <c r="BH161" s="19"/>
      <c r="BI161" s="19"/>
      <c r="BJ161" s="19"/>
      <c r="BK161" s="19"/>
      <c r="BL161" s="19"/>
      <c r="BM161" s="19"/>
      <c r="BN161" s="19"/>
      <c r="BO161" s="19"/>
      <c r="BP161" s="19"/>
      <c r="BQ161" s="19"/>
      <c r="BR161" s="19"/>
      <c r="BS161" s="15">
        <v>0</v>
      </c>
      <c r="BT161" s="23"/>
      <c r="BU161" s="15">
        <v>0</v>
      </c>
      <c r="BV161" s="23"/>
      <c r="BW161" s="15">
        <v>0</v>
      </c>
      <c r="BX161" s="256"/>
      <c r="BY161" s="256"/>
      <c r="BZ161" s="256"/>
      <c r="CA161" s="256"/>
      <c r="CB161" s="256"/>
      <c r="CC161" s="256"/>
    </row>
    <row r="162" spans="1:81" s="256" customFormat="1" ht="21" hidden="1" customHeight="1">
      <c r="A162" s="42"/>
      <c r="B162" s="42"/>
      <c r="C162" s="40" t="s">
        <v>72</v>
      </c>
      <c r="D162" s="591" t="s">
        <v>246</v>
      </c>
      <c r="E162" s="505">
        <v>266</v>
      </c>
      <c r="F162" s="487">
        <v>41047</v>
      </c>
      <c r="G162" s="844"/>
      <c r="H162" s="332" t="s">
        <v>343</v>
      </c>
      <c r="I162" s="29">
        <v>37000</v>
      </c>
      <c r="J162" s="464" t="s">
        <v>1385</v>
      </c>
      <c r="K162" s="299" t="s">
        <v>1384</v>
      </c>
      <c r="L162" s="16">
        <v>0</v>
      </c>
      <c r="M162" s="16">
        <v>0</v>
      </c>
      <c r="N162" s="16">
        <v>0</v>
      </c>
      <c r="O162" s="16">
        <v>0</v>
      </c>
      <c r="P162" s="16"/>
      <c r="Q162" s="16">
        <v>0</v>
      </c>
      <c r="R162" s="16"/>
      <c r="S162" s="189"/>
      <c r="T162" s="189"/>
      <c r="U162" s="189"/>
      <c r="V162" s="189"/>
      <c r="W162" s="189"/>
      <c r="X162" s="189"/>
      <c r="Y162" s="189"/>
      <c r="Z162" s="189"/>
      <c r="AA162" s="189"/>
      <c r="AB162" s="189"/>
      <c r="AC162" s="189"/>
      <c r="AD162" s="189"/>
      <c r="AE162" s="189"/>
      <c r="AF162" s="18"/>
      <c r="AG162" s="189"/>
      <c r="AH162" s="189"/>
      <c r="AI162" s="189"/>
      <c r="AJ162" s="189"/>
      <c r="AK162" s="189"/>
      <c r="AL162" s="189"/>
      <c r="AM162" s="189"/>
      <c r="AN162" s="189"/>
      <c r="AO162" s="189"/>
      <c r="AP162" s="189"/>
      <c r="AQ162" s="189"/>
      <c r="AR162" s="189"/>
      <c r="AS162" s="193"/>
      <c r="AT162" s="193"/>
      <c r="AU162" s="193"/>
      <c r="AV162" s="193"/>
      <c r="AW162" s="193"/>
      <c r="AX162" s="194"/>
      <c r="AY162" s="194"/>
      <c r="AZ162" s="194"/>
      <c r="BA162" s="194"/>
      <c r="BB162" s="194"/>
      <c r="BC162" s="194"/>
      <c r="BD162" s="20"/>
      <c r="BE162" s="20"/>
      <c r="BF162" s="20"/>
      <c r="BG162" s="20"/>
      <c r="BH162" s="20"/>
      <c r="BI162" s="20"/>
      <c r="BJ162" s="20"/>
      <c r="BK162" s="20"/>
      <c r="BL162" s="20"/>
      <c r="BM162" s="20"/>
      <c r="BN162" s="20"/>
      <c r="BO162" s="20"/>
      <c r="BP162" s="20"/>
      <c r="BQ162" s="20"/>
      <c r="BR162" s="20"/>
      <c r="BS162" s="15">
        <v>0</v>
      </c>
      <c r="BT162" s="23"/>
      <c r="BU162" s="15">
        <v>0</v>
      </c>
      <c r="BV162" s="23"/>
      <c r="BW162" s="15">
        <v>0</v>
      </c>
    </row>
    <row r="163" spans="1:81" s="256" customFormat="1" ht="21" hidden="1" customHeight="1">
      <c r="A163" s="42"/>
      <c r="B163" s="42"/>
      <c r="C163" s="40" t="s">
        <v>103</v>
      </c>
      <c r="D163" s="591" t="s">
        <v>1363</v>
      </c>
      <c r="E163" s="505">
        <v>11394</v>
      </c>
      <c r="F163" s="486">
        <v>44680</v>
      </c>
      <c r="G163" s="844"/>
      <c r="H163" s="332" t="s">
        <v>343</v>
      </c>
      <c r="I163" s="29">
        <v>44679</v>
      </c>
      <c r="J163" s="457" t="s">
        <v>1365</v>
      </c>
      <c r="K163" s="299" t="s">
        <v>1364</v>
      </c>
      <c r="L163" s="16">
        <v>0</v>
      </c>
      <c r="M163" s="16">
        <v>0</v>
      </c>
      <c r="N163" s="16">
        <v>0</v>
      </c>
      <c r="O163" s="16">
        <v>0</v>
      </c>
      <c r="P163" s="16"/>
      <c r="Q163" s="16">
        <v>0</v>
      </c>
      <c r="R163" s="16"/>
      <c r="S163" s="189"/>
      <c r="T163" s="189"/>
      <c r="U163" s="189"/>
      <c r="V163" s="189"/>
      <c r="W163" s="189"/>
      <c r="X163" s="189"/>
      <c r="Y163" s="189"/>
      <c r="Z163" s="189"/>
      <c r="AA163" s="189"/>
      <c r="AB163" s="189"/>
      <c r="AC163" s="189"/>
      <c r="AD163" s="189"/>
      <c r="AE163" s="189"/>
      <c r="AF163" s="18"/>
      <c r="AG163" s="189"/>
      <c r="AH163" s="189"/>
      <c r="AI163" s="189"/>
      <c r="AJ163" s="189"/>
      <c r="AK163" s="189"/>
      <c r="AL163" s="189"/>
      <c r="AM163" s="189"/>
      <c r="AN163" s="189"/>
      <c r="AO163" s="189"/>
      <c r="AP163" s="189"/>
      <c r="AQ163" s="189"/>
      <c r="AR163" s="189"/>
      <c r="AS163" s="193"/>
      <c r="AT163" s="193"/>
      <c r="AU163" s="193"/>
      <c r="AV163" s="193"/>
      <c r="AW163" s="193"/>
      <c r="AX163" s="194"/>
      <c r="AY163" s="194"/>
      <c r="AZ163" s="194"/>
      <c r="BA163" s="194"/>
      <c r="BB163" s="194"/>
      <c r="BC163" s="194"/>
      <c r="BD163" s="20"/>
      <c r="BE163" s="20"/>
      <c r="BF163" s="20"/>
      <c r="BG163" s="20"/>
      <c r="BH163" s="20"/>
      <c r="BI163" s="20"/>
      <c r="BJ163" s="20"/>
      <c r="BK163" s="20"/>
      <c r="BL163" s="20"/>
      <c r="BM163" s="20"/>
      <c r="BN163" s="20"/>
      <c r="BO163" s="20"/>
      <c r="BP163" s="20"/>
      <c r="BQ163" s="20"/>
      <c r="BR163" s="20"/>
      <c r="BS163" s="15">
        <v>0</v>
      </c>
      <c r="BT163" s="23"/>
      <c r="BU163" s="15">
        <v>0</v>
      </c>
      <c r="BV163" s="23"/>
      <c r="BW163" s="15">
        <v>0</v>
      </c>
    </row>
    <row r="164" spans="1:81" s="256" customFormat="1" ht="21" hidden="1" customHeight="1">
      <c r="A164" s="42"/>
      <c r="B164" s="42"/>
      <c r="C164" s="40" t="s">
        <v>54</v>
      </c>
      <c r="D164" s="591" t="s">
        <v>280</v>
      </c>
      <c r="E164" s="505">
        <v>9944</v>
      </c>
      <c r="F164" s="485">
        <v>38651</v>
      </c>
      <c r="G164" s="844"/>
      <c r="H164" s="332" t="s">
        <v>1406</v>
      </c>
      <c r="I164" s="29">
        <v>35828</v>
      </c>
      <c r="J164" s="457" t="s">
        <v>744</v>
      </c>
      <c r="K164" s="299" t="s">
        <v>743</v>
      </c>
      <c r="L164" s="16">
        <v>0</v>
      </c>
      <c r="M164" s="16">
        <v>0</v>
      </c>
      <c r="N164" s="16">
        <v>0</v>
      </c>
      <c r="O164" s="16">
        <v>0</v>
      </c>
      <c r="P164" s="16"/>
      <c r="Q164" s="16">
        <v>0</v>
      </c>
      <c r="R164" s="16"/>
      <c r="S164" s="189"/>
      <c r="T164" s="189"/>
      <c r="U164" s="189"/>
      <c r="V164" s="189"/>
      <c r="W164" s="189"/>
      <c r="X164" s="189"/>
      <c r="Y164" s="189"/>
      <c r="Z164" s="189"/>
      <c r="AA164" s="189"/>
      <c r="AB164" s="189"/>
      <c r="AC164" s="189"/>
      <c r="AD164" s="189"/>
      <c r="AE164" s="189"/>
      <c r="AF164" s="18"/>
      <c r="AG164" s="189"/>
      <c r="AH164" s="189"/>
      <c r="AI164" s="189"/>
      <c r="AJ164" s="189"/>
      <c r="AK164" s="189"/>
      <c r="AL164" s="189"/>
      <c r="AM164" s="189"/>
      <c r="AN164" s="189"/>
      <c r="AO164" s="189"/>
      <c r="AP164" s="189"/>
      <c r="AQ164" s="189"/>
      <c r="AR164" s="189"/>
      <c r="AS164" s="193"/>
      <c r="AT164" s="193"/>
      <c r="AU164" s="193"/>
      <c r="AV164" s="193"/>
      <c r="AW164" s="193"/>
      <c r="AX164" s="194"/>
      <c r="AY164" s="194"/>
      <c r="AZ164" s="194"/>
      <c r="BA164" s="194"/>
      <c r="BB164" s="194"/>
      <c r="BC164" s="194"/>
      <c r="BD164" s="20"/>
      <c r="BE164" s="20"/>
      <c r="BF164" s="20"/>
      <c r="BG164" s="20"/>
      <c r="BH164" s="20"/>
      <c r="BI164" s="20"/>
      <c r="BJ164" s="20"/>
      <c r="BK164" s="20"/>
      <c r="BL164" s="20"/>
      <c r="BM164" s="20"/>
      <c r="BN164" s="20"/>
      <c r="BO164" s="20"/>
      <c r="BP164" s="20"/>
      <c r="BQ164" s="20"/>
      <c r="BR164" s="20"/>
      <c r="BS164" s="15">
        <v>0</v>
      </c>
      <c r="BT164" s="23"/>
      <c r="BU164" s="15">
        <v>0</v>
      </c>
      <c r="BV164" s="23"/>
      <c r="BW164" s="15">
        <v>0</v>
      </c>
    </row>
    <row r="165" spans="1:81" s="215" customFormat="1" hidden="1">
      <c r="C165" s="216"/>
      <c r="E165" s="521"/>
      <c r="F165" s="492"/>
      <c r="G165" s="541"/>
      <c r="H165" s="217"/>
      <c r="I165" s="217"/>
      <c r="J165" s="218"/>
      <c r="K165" s="217"/>
      <c r="L165" s="218"/>
      <c r="M165" s="218"/>
      <c r="N165" s="218"/>
      <c r="O165" s="218"/>
      <c r="P165" s="218"/>
      <c r="Q165" s="218"/>
      <c r="R165" s="218"/>
      <c r="S165" s="106"/>
      <c r="AN165" s="219"/>
      <c r="AP165" s="216"/>
      <c r="AQ165" s="216"/>
      <c r="AR165" s="216"/>
    </row>
    <row r="166" spans="1:81" s="52" customFormat="1" ht="54" hidden="1" customHeight="1">
      <c r="C166" s="51"/>
      <c r="D166" s="51" t="s">
        <v>1694</v>
      </c>
      <c r="E166" s="197"/>
      <c r="F166" s="493"/>
      <c r="G166" s="197"/>
      <c r="H166" s="268"/>
      <c r="I166" s="37"/>
      <c r="J166" s="47"/>
      <c r="K166" s="268"/>
      <c r="BU166" s="265"/>
      <c r="BV166" s="265"/>
      <c r="BW166" s="265"/>
      <c r="BY166" s="265"/>
    </row>
    <row r="167" spans="1:81" s="215" customFormat="1" hidden="1">
      <c r="C167" s="216"/>
      <c r="E167" s="521"/>
      <c r="F167" s="492"/>
      <c r="G167" s="541"/>
      <c r="H167" s="217"/>
      <c r="I167" s="217"/>
      <c r="J167" s="218"/>
      <c r="K167" s="217"/>
      <c r="L167" s="218"/>
      <c r="M167" s="218"/>
      <c r="N167" s="218"/>
      <c r="O167" s="218"/>
      <c r="P167" s="218"/>
      <c r="Q167" s="218"/>
      <c r="R167" s="218"/>
      <c r="S167" s="106"/>
      <c r="AN167" s="219"/>
      <c r="AP167" s="216"/>
      <c r="AQ167" s="216"/>
      <c r="AR167" s="216"/>
    </row>
    <row r="168" spans="1:81" s="256" customFormat="1" ht="21" hidden="1" customHeight="1">
      <c r="A168" s="42"/>
      <c r="B168" s="42"/>
      <c r="C168" s="40" t="s">
        <v>103</v>
      </c>
      <c r="D168" s="591" t="s">
        <v>1193</v>
      </c>
      <c r="E168" s="518"/>
      <c r="F168" s="485">
        <v>44321</v>
      </c>
      <c r="G168" s="844"/>
      <c r="H168" s="284" t="s">
        <v>749</v>
      </c>
      <c r="I168" s="29">
        <v>44327</v>
      </c>
      <c r="J168" s="451"/>
      <c r="K168" s="284"/>
      <c r="L168" s="16">
        <v>0</v>
      </c>
      <c r="M168" s="16">
        <v>0</v>
      </c>
      <c r="N168" s="16">
        <v>0</v>
      </c>
      <c r="O168" s="16">
        <v>0</v>
      </c>
      <c r="P168" s="16"/>
      <c r="Q168" s="16">
        <v>0</v>
      </c>
      <c r="R168" s="16"/>
      <c r="S168" s="189"/>
      <c r="T168" s="189"/>
      <c r="U168" s="189"/>
      <c r="V168" s="189"/>
      <c r="W168" s="189"/>
      <c r="X168" s="189"/>
      <c r="Y168" s="189"/>
      <c r="Z168" s="189"/>
      <c r="AA168" s="189"/>
      <c r="AB168" s="189"/>
      <c r="AC168" s="189"/>
      <c r="AD168" s="189"/>
      <c r="AE168" s="189"/>
      <c r="AF168" s="18"/>
      <c r="AG168" s="189"/>
      <c r="AH168" s="189"/>
      <c r="AI168" s="189"/>
      <c r="AJ168" s="189"/>
      <c r="AK168" s="189"/>
      <c r="AL168" s="189"/>
      <c r="AM168" s="189"/>
      <c r="AN168" s="189"/>
      <c r="AO168" s="189"/>
      <c r="AP168" s="189"/>
      <c r="AQ168" s="189"/>
      <c r="AR168" s="189"/>
      <c r="AS168" s="193"/>
      <c r="AT168" s="193"/>
      <c r="AU168" s="193"/>
      <c r="AV168" s="193"/>
      <c r="AW168" s="193"/>
      <c r="AX168" s="194"/>
      <c r="AY168" s="194"/>
      <c r="AZ168" s="194"/>
      <c r="BA168" s="194"/>
      <c r="BB168" s="194"/>
      <c r="BC168" s="194"/>
      <c r="BD168" s="20"/>
      <c r="BE168" s="20"/>
      <c r="BF168" s="20"/>
      <c r="BG168" s="20"/>
      <c r="BH168" s="20"/>
      <c r="BI168" s="20"/>
      <c r="BJ168" s="20"/>
      <c r="BK168" s="20"/>
      <c r="BL168" s="20"/>
      <c r="BM168" s="20"/>
      <c r="BN168" s="20"/>
      <c r="BO168" s="20"/>
      <c r="BP168" s="20"/>
      <c r="BQ168" s="20"/>
      <c r="BR168" s="20"/>
      <c r="BS168" s="15">
        <f>COUNT(S168:AR168)</f>
        <v>0</v>
      </c>
      <c r="BT168" s="23"/>
      <c r="BU168" s="15">
        <f>COUNT(AS168:BR168)</f>
        <v>0</v>
      </c>
      <c r="BV168" s="23"/>
      <c r="BW168" s="15">
        <f>SUM(BS168,BU168)</f>
        <v>0</v>
      </c>
    </row>
    <row r="169" spans="1:81" s="256" customFormat="1" ht="21" hidden="1" customHeight="1">
      <c r="A169" s="42"/>
      <c r="B169" s="42"/>
      <c r="C169" s="40" t="s">
        <v>105</v>
      </c>
      <c r="D169" s="591" t="s">
        <v>1250</v>
      </c>
      <c r="E169" s="518"/>
      <c r="F169" s="485">
        <v>44347</v>
      </c>
      <c r="G169" s="844"/>
      <c r="H169" s="284" t="s">
        <v>749</v>
      </c>
      <c r="I169" s="29">
        <v>44326</v>
      </c>
      <c r="J169" s="451"/>
      <c r="K169" s="284"/>
      <c r="L169" s="16">
        <v>0</v>
      </c>
      <c r="M169" s="16">
        <v>0</v>
      </c>
      <c r="N169" s="16">
        <v>0</v>
      </c>
      <c r="O169" s="16">
        <v>0</v>
      </c>
      <c r="P169" s="16"/>
      <c r="Q169" s="16">
        <v>0</v>
      </c>
      <c r="R169" s="16"/>
      <c r="S169" s="189"/>
      <c r="T169" s="189"/>
      <c r="U169" s="189"/>
      <c r="V169" s="189"/>
      <c r="W169" s="189"/>
      <c r="X169" s="189"/>
      <c r="Y169" s="189"/>
      <c r="Z169" s="189"/>
      <c r="AA169" s="189"/>
      <c r="AB169" s="189"/>
      <c r="AC169" s="189"/>
      <c r="AD169" s="189"/>
      <c r="AE169" s="189"/>
      <c r="AF169" s="18"/>
      <c r="AG169" s="189"/>
      <c r="AH169" s="189"/>
      <c r="AI169" s="189"/>
      <c r="AJ169" s="189"/>
      <c r="AK169" s="189"/>
      <c r="AL169" s="189"/>
      <c r="AM169" s="189"/>
      <c r="AN169" s="189"/>
      <c r="AO169" s="189"/>
      <c r="AP169" s="189"/>
      <c r="AQ169" s="189"/>
      <c r="AR169" s="189"/>
      <c r="AS169" s="193"/>
      <c r="AT169" s="193"/>
      <c r="AU169" s="193"/>
      <c r="AV169" s="193"/>
      <c r="AW169" s="193"/>
      <c r="AX169" s="194"/>
      <c r="AY169" s="194"/>
      <c r="AZ169" s="194"/>
      <c r="BA169" s="194"/>
      <c r="BB169" s="194"/>
      <c r="BC169" s="194"/>
      <c r="BD169" s="20"/>
      <c r="BE169" s="20"/>
      <c r="BF169" s="20"/>
      <c r="BG169" s="20"/>
      <c r="BH169" s="20"/>
      <c r="BI169" s="20"/>
      <c r="BJ169" s="20"/>
      <c r="BK169" s="20"/>
      <c r="BL169" s="20"/>
      <c r="BM169" s="20"/>
      <c r="BN169" s="20"/>
      <c r="BO169" s="20"/>
      <c r="BP169" s="20"/>
      <c r="BQ169" s="20"/>
      <c r="BR169" s="20"/>
      <c r="BS169" s="15">
        <f>COUNT(S169:AR169)</f>
        <v>0</v>
      </c>
      <c r="BT169" s="23"/>
      <c r="BU169" s="15">
        <f>COUNT(AS169:BR169)</f>
        <v>0</v>
      </c>
      <c r="BV169" s="23"/>
      <c r="BW169" s="15">
        <f>SUM(BS169,BU169)</f>
        <v>0</v>
      </c>
    </row>
    <row r="170" spans="1:81" s="160" customFormat="1" ht="33.75" hidden="1" customHeight="1">
      <c r="A170" s="291" t="s">
        <v>11</v>
      </c>
      <c r="B170" s="291" t="s">
        <v>1012</v>
      </c>
      <c r="C170" s="534" t="s">
        <v>12</v>
      </c>
      <c r="D170" s="389" t="s">
        <v>13</v>
      </c>
      <c r="E170" s="506"/>
      <c r="F170" s="366" t="s">
        <v>14</v>
      </c>
      <c r="G170" s="506"/>
      <c r="H170" s="303" t="s">
        <v>1614</v>
      </c>
      <c r="I170" s="267" t="s">
        <v>1615</v>
      </c>
      <c r="J170" s="450"/>
      <c r="K170" s="303"/>
      <c r="L170" s="354" t="s">
        <v>1355</v>
      </c>
      <c r="M170" s="354" t="s">
        <v>1554</v>
      </c>
      <c r="N170" s="354" t="s">
        <v>1555</v>
      </c>
      <c r="O170" s="354" t="s">
        <v>1485</v>
      </c>
      <c r="P170" s="354"/>
      <c r="Q170" s="354" t="s">
        <v>1485</v>
      </c>
      <c r="R170" s="354"/>
      <c r="S170" s="291">
        <v>2</v>
      </c>
      <c r="T170" s="291">
        <v>9</v>
      </c>
      <c r="U170" s="291">
        <v>16</v>
      </c>
      <c r="V170" s="291">
        <v>23</v>
      </c>
      <c r="W170" s="291">
        <v>30</v>
      </c>
      <c r="X170" s="291">
        <v>6</v>
      </c>
      <c r="Y170" s="291">
        <v>13</v>
      </c>
      <c r="Z170" s="291">
        <v>20</v>
      </c>
      <c r="AA170" s="291">
        <v>27</v>
      </c>
      <c r="AB170" s="291">
        <v>6</v>
      </c>
      <c r="AC170" s="291">
        <v>13</v>
      </c>
      <c r="AD170" s="291">
        <v>20</v>
      </c>
      <c r="AE170" s="291">
        <v>27</v>
      </c>
      <c r="AF170" s="291">
        <v>3</v>
      </c>
      <c r="AG170" s="291">
        <v>10</v>
      </c>
      <c r="AH170" s="291">
        <v>17</v>
      </c>
      <c r="AI170" s="291">
        <v>24</v>
      </c>
      <c r="AJ170" s="291">
        <v>1</v>
      </c>
      <c r="AK170" s="291">
        <v>8</v>
      </c>
      <c r="AL170" s="291">
        <v>15</v>
      </c>
      <c r="AM170" s="291">
        <v>22</v>
      </c>
      <c r="AN170" s="291">
        <v>29</v>
      </c>
      <c r="AO170" s="291">
        <v>5</v>
      </c>
      <c r="AP170" s="291">
        <v>12</v>
      </c>
      <c r="AQ170" s="291">
        <v>19</v>
      </c>
      <c r="AR170" s="291">
        <v>26</v>
      </c>
      <c r="AS170" s="291">
        <v>3</v>
      </c>
      <c r="AT170" s="291">
        <v>10</v>
      </c>
      <c r="AU170" s="291">
        <v>17</v>
      </c>
      <c r="AV170" s="291">
        <v>24</v>
      </c>
      <c r="AW170" s="291">
        <v>31</v>
      </c>
      <c r="AX170" s="291">
        <v>7</v>
      </c>
      <c r="AY170" s="291">
        <v>14</v>
      </c>
      <c r="AZ170" s="291">
        <v>21</v>
      </c>
      <c r="BA170" s="291">
        <v>28</v>
      </c>
      <c r="BB170" s="291">
        <v>4</v>
      </c>
      <c r="BC170" s="291">
        <v>11</v>
      </c>
      <c r="BD170" s="291">
        <v>18</v>
      </c>
      <c r="BE170" s="291">
        <v>25</v>
      </c>
      <c r="BF170" s="291">
        <v>2</v>
      </c>
      <c r="BG170" s="291">
        <v>9</v>
      </c>
      <c r="BH170" s="291">
        <v>16</v>
      </c>
      <c r="BI170" s="291">
        <v>23</v>
      </c>
      <c r="BJ170" s="291">
        <v>30</v>
      </c>
      <c r="BK170" s="291">
        <v>6</v>
      </c>
      <c r="BL170" s="291">
        <v>13</v>
      </c>
      <c r="BM170" s="291">
        <v>20</v>
      </c>
      <c r="BN170" s="291">
        <v>27</v>
      </c>
      <c r="BO170" s="291">
        <v>4</v>
      </c>
      <c r="BP170" s="291">
        <v>11</v>
      </c>
      <c r="BQ170" s="291">
        <v>18</v>
      </c>
      <c r="BR170" s="291">
        <v>25</v>
      </c>
      <c r="BS170" s="12" t="s">
        <v>877</v>
      </c>
      <c r="BT170" s="13"/>
      <c r="BU170" s="12" t="s">
        <v>878</v>
      </c>
      <c r="BW170" s="14" t="s">
        <v>1485</v>
      </c>
    </row>
    <row r="171" spans="1:81" s="256" customFormat="1" ht="21" hidden="1" customHeight="1">
      <c r="A171" s="15"/>
      <c r="B171" s="15"/>
      <c r="C171" s="40" t="s">
        <v>19</v>
      </c>
      <c r="D171" s="591" t="s">
        <v>1482</v>
      </c>
      <c r="E171" s="518"/>
      <c r="F171" s="487">
        <v>44823</v>
      </c>
      <c r="G171" s="844"/>
      <c r="H171" s="259" t="s">
        <v>343</v>
      </c>
      <c r="I171" s="26">
        <v>44658</v>
      </c>
      <c r="J171" s="451"/>
      <c r="K171" s="259"/>
      <c r="L171" s="16">
        <v>0</v>
      </c>
      <c r="M171" s="16">
        <v>0</v>
      </c>
      <c r="N171" s="16">
        <v>0</v>
      </c>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5">
        <f>COUNT(S171:AR171)</f>
        <v>0</v>
      </c>
      <c r="BT171" s="23"/>
      <c r="BU171" s="15">
        <f>COUNT(AS171:BR171)</f>
        <v>0</v>
      </c>
      <c r="BV171" s="23"/>
      <c r="BW171" s="15">
        <f>SUM(BS171,BU171)</f>
        <v>0</v>
      </c>
    </row>
    <row r="172" spans="1:81" s="215" customFormat="1" hidden="1">
      <c r="C172" s="216"/>
      <c r="E172" s="521"/>
      <c r="F172" s="492"/>
      <c r="G172" s="541"/>
      <c r="H172" s="217"/>
      <c r="I172" s="217"/>
      <c r="J172" s="218"/>
      <c r="K172" s="217"/>
      <c r="L172" s="218"/>
      <c r="M172" s="218"/>
      <c r="N172" s="218"/>
      <c r="O172" s="218"/>
      <c r="P172" s="218"/>
      <c r="Q172" s="218"/>
      <c r="R172" s="218"/>
      <c r="S172" s="106"/>
      <c r="AN172" s="219"/>
      <c r="AP172" s="216"/>
      <c r="AQ172" s="216"/>
      <c r="AR172" s="216"/>
    </row>
    <row r="173" spans="1:81" s="52" customFormat="1" ht="54" hidden="1" customHeight="1">
      <c r="C173" s="51"/>
      <c r="D173" s="51" t="s">
        <v>1695</v>
      </c>
      <c r="E173" s="197"/>
      <c r="F173" s="493"/>
      <c r="G173" s="197"/>
      <c r="H173" s="268"/>
      <c r="I173" s="37"/>
      <c r="J173" s="47"/>
      <c r="K173" s="268"/>
      <c r="BT173" s="265"/>
      <c r="BU173" s="265"/>
      <c r="BV173" s="265"/>
    </row>
    <row r="174" spans="1:81" s="215" customFormat="1" hidden="1">
      <c r="C174" s="216"/>
      <c r="E174" s="521"/>
      <c r="F174" s="492"/>
      <c r="G174" s="541"/>
      <c r="H174" s="217"/>
      <c r="I174" s="217"/>
      <c r="J174" s="218"/>
      <c r="K174" s="217"/>
      <c r="L174" s="218"/>
      <c r="M174" s="218"/>
      <c r="N174" s="218"/>
      <c r="O174" s="218"/>
      <c r="P174" s="218"/>
      <c r="Q174" s="218"/>
      <c r="R174" s="218"/>
      <c r="S174" s="106"/>
      <c r="AN174" s="219"/>
      <c r="AP174" s="216"/>
      <c r="AQ174" s="216"/>
      <c r="AR174" s="216"/>
    </row>
    <row r="175" spans="1:81" s="160" customFormat="1" ht="34.5" hidden="1" customHeight="1">
      <c r="A175" s="291" t="s">
        <v>11</v>
      </c>
      <c r="B175" s="291" t="s">
        <v>1012</v>
      </c>
      <c r="C175" s="534" t="s">
        <v>12</v>
      </c>
      <c r="D175" s="389" t="s">
        <v>13</v>
      </c>
      <c r="E175" s="506"/>
      <c r="F175" s="366" t="s">
        <v>14</v>
      </c>
      <c r="G175" s="506"/>
      <c r="H175" s="267" t="s">
        <v>297</v>
      </c>
      <c r="I175" s="267" t="s">
        <v>15</v>
      </c>
      <c r="J175" s="450"/>
      <c r="K175" s="267"/>
      <c r="L175" s="354"/>
      <c r="M175" s="354" t="s">
        <v>867</v>
      </c>
      <c r="N175" s="354"/>
      <c r="O175" s="354" t="s">
        <v>867</v>
      </c>
      <c r="P175" s="354"/>
      <c r="Q175" s="354" t="s">
        <v>867</v>
      </c>
      <c r="R175" s="354"/>
      <c r="S175" s="291">
        <v>4</v>
      </c>
      <c r="T175" s="291">
        <v>11</v>
      </c>
      <c r="U175" s="291">
        <v>18</v>
      </c>
      <c r="V175" s="291">
        <v>25</v>
      </c>
      <c r="W175" s="291">
        <v>1</v>
      </c>
      <c r="X175" s="291">
        <v>8</v>
      </c>
      <c r="Y175" s="291">
        <v>15</v>
      </c>
      <c r="Z175" s="291">
        <v>22</v>
      </c>
      <c r="AA175" s="291">
        <v>1</v>
      </c>
      <c r="AB175" s="291">
        <v>8</v>
      </c>
      <c r="AC175" s="291">
        <v>15</v>
      </c>
      <c r="AD175" s="291">
        <v>22</v>
      </c>
      <c r="AE175" s="291">
        <v>29</v>
      </c>
      <c r="AF175" s="291">
        <v>5</v>
      </c>
      <c r="AG175" s="291">
        <v>12</v>
      </c>
      <c r="AH175" s="291">
        <v>19</v>
      </c>
      <c r="AI175" s="291">
        <v>26</v>
      </c>
      <c r="AJ175" s="291">
        <v>3</v>
      </c>
      <c r="AK175" s="291">
        <v>10</v>
      </c>
      <c r="AL175" s="291">
        <v>17</v>
      </c>
      <c r="AM175" s="291">
        <v>24</v>
      </c>
      <c r="AN175" s="291">
        <v>31</v>
      </c>
      <c r="AO175" s="291">
        <v>7</v>
      </c>
      <c r="AP175" s="291">
        <v>14</v>
      </c>
      <c r="AQ175" s="291">
        <v>21</v>
      </c>
      <c r="AR175" s="291">
        <v>28</v>
      </c>
      <c r="AS175" s="291">
        <v>5</v>
      </c>
      <c r="AT175" s="291">
        <v>12</v>
      </c>
      <c r="AU175" s="291">
        <v>19</v>
      </c>
      <c r="AV175" s="291">
        <v>26</v>
      </c>
      <c r="AW175" s="291">
        <v>2</v>
      </c>
      <c r="AX175" s="291">
        <v>9</v>
      </c>
      <c r="AY175" s="291">
        <v>16</v>
      </c>
      <c r="AZ175" s="291">
        <v>23</v>
      </c>
      <c r="BA175" s="291">
        <v>30</v>
      </c>
      <c r="BB175" s="291">
        <v>6</v>
      </c>
      <c r="BC175" s="291">
        <v>13</v>
      </c>
      <c r="BD175" s="291">
        <v>20</v>
      </c>
      <c r="BE175" s="291">
        <v>27</v>
      </c>
      <c r="BF175" s="291">
        <v>4</v>
      </c>
      <c r="BG175" s="291">
        <v>11</v>
      </c>
      <c r="BH175" s="291">
        <v>18</v>
      </c>
      <c r="BI175" s="291">
        <v>25</v>
      </c>
      <c r="BJ175" s="291">
        <v>1</v>
      </c>
      <c r="BK175" s="291">
        <v>8</v>
      </c>
      <c r="BL175" s="291">
        <v>15</v>
      </c>
      <c r="BM175" s="291">
        <v>22</v>
      </c>
      <c r="BN175" s="291">
        <v>29</v>
      </c>
      <c r="BO175" s="291">
        <v>6</v>
      </c>
      <c r="BP175" s="291">
        <v>13</v>
      </c>
      <c r="BQ175" s="291">
        <v>20</v>
      </c>
      <c r="BR175" s="291">
        <v>27</v>
      </c>
      <c r="BS175" s="12" t="s">
        <v>877</v>
      </c>
      <c r="BT175" s="13"/>
      <c r="BU175" s="12" t="s">
        <v>878</v>
      </c>
      <c r="BW175" s="14" t="s">
        <v>867</v>
      </c>
    </row>
    <row r="176" spans="1:81" s="256" customFormat="1" ht="21" hidden="1" customHeight="1">
      <c r="A176" s="15"/>
      <c r="B176" s="15"/>
      <c r="C176" s="40" t="s">
        <v>19</v>
      </c>
      <c r="D176" s="591" t="s">
        <v>1028</v>
      </c>
      <c r="E176" s="518"/>
      <c r="F176" s="487">
        <v>43838</v>
      </c>
      <c r="G176" s="844"/>
      <c r="H176" s="259" t="s">
        <v>924</v>
      </c>
      <c r="I176" s="26">
        <v>41950</v>
      </c>
      <c r="J176" s="451"/>
      <c r="K176" s="259"/>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5">
        <f>COUNT(S176:AR176)</f>
        <v>0</v>
      </c>
      <c r="BT176" s="23"/>
      <c r="BU176" s="15">
        <f>COUNT(AS176:BR176)</f>
        <v>0</v>
      </c>
      <c r="BV176" s="23"/>
      <c r="BW176" s="15">
        <f>SUM(BS176,BU176)</f>
        <v>0</v>
      </c>
    </row>
    <row r="177" spans="1:81" s="160" customFormat="1" ht="34.5" hidden="1" customHeight="1">
      <c r="A177" s="291" t="s">
        <v>11</v>
      </c>
      <c r="B177" s="291" t="s">
        <v>1012</v>
      </c>
      <c r="C177" s="534" t="s">
        <v>12</v>
      </c>
      <c r="D177" s="389" t="s">
        <v>39</v>
      </c>
      <c r="E177" s="506"/>
      <c r="F177" s="366" t="s">
        <v>14</v>
      </c>
      <c r="G177" s="506"/>
      <c r="H177" s="267" t="s">
        <v>297</v>
      </c>
      <c r="I177" s="267" t="s">
        <v>15</v>
      </c>
      <c r="J177" s="450"/>
      <c r="K177" s="267"/>
      <c r="L177" s="354"/>
      <c r="M177" s="354" t="s">
        <v>867</v>
      </c>
      <c r="N177" s="354"/>
      <c r="O177" s="354" t="s">
        <v>867</v>
      </c>
      <c r="P177" s="354"/>
      <c r="Q177" s="354" t="s">
        <v>867</v>
      </c>
      <c r="R177" s="354"/>
      <c r="S177" s="291"/>
      <c r="T177" s="291"/>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291"/>
      <c r="AP177" s="291"/>
      <c r="AQ177" s="291"/>
      <c r="AR177" s="291"/>
      <c r="AS177" s="291"/>
      <c r="AT177" s="291"/>
      <c r="AU177" s="291"/>
      <c r="AV177" s="291"/>
      <c r="AW177" s="291"/>
      <c r="AX177" s="291"/>
      <c r="AY177" s="291"/>
      <c r="AZ177" s="291"/>
      <c r="BA177" s="291"/>
      <c r="BB177" s="291"/>
      <c r="BC177" s="291"/>
      <c r="BD177" s="291"/>
      <c r="BE177" s="291"/>
      <c r="BF177" s="291"/>
      <c r="BG177" s="291"/>
      <c r="BH177" s="291"/>
      <c r="BI177" s="291"/>
      <c r="BJ177" s="291"/>
      <c r="BK177" s="291"/>
      <c r="BL177" s="291"/>
      <c r="BM177" s="291"/>
      <c r="BN177" s="291"/>
      <c r="BO177" s="291"/>
      <c r="BP177" s="291"/>
      <c r="BQ177" s="291"/>
      <c r="BR177" s="291"/>
      <c r="BS177" s="12" t="s">
        <v>877</v>
      </c>
      <c r="BT177" s="13"/>
      <c r="BU177" s="12" t="s">
        <v>878</v>
      </c>
      <c r="BW177" s="14" t="s">
        <v>867</v>
      </c>
    </row>
    <row r="178" spans="1:81" s="256" customFormat="1" ht="21" hidden="1" customHeight="1">
      <c r="A178" s="42"/>
      <c r="B178" s="42"/>
      <c r="C178" s="40" t="s">
        <v>56</v>
      </c>
      <c r="D178" s="591" t="s">
        <v>278</v>
      </c>
      <c r="E178" s="518"/>
      <c r="F178" s="487">
        <v>38927</v>
      </c>
      <c r="G178" s="844"/>
      <c r="H178" s="284" t="s">
        <v>924</v>
      </c>
      <c r="I178" s="29">
        <v>25062</v>
      </c>
      <c r="J178" s="451"/>
      <c r="K178" s="284"/>
      <c r="L178" s="16">
        <v>0</v>
      </c>
      <c r="M178" s="16">
        <v>0</v>
      </c>
      <c r="N178" s="16"/>
      <c r="O178" s="16">
        <v>0</v>
      </c>
      <c r="P178" s="16"/>
      <c r="Q178" s="16">
        <v>0</v>
      </c>
      <c r="R178" s="16"/>
      <c r="S178" s="189"/>
      <c r="T178" s="189"/>
      <c r="U178" s="189"/>
      <c r="V178" s="189"/>
      <c r="W178" s="189"/>
      <c r="X178" s="189"/>
      <c r="Y178" s="189"/>
      <c r="Z178" s="189"/>
      <c r="AA178" s="189"/>
      <c r="AB178" s="189"/>
      <c r="AC178" s="189"/>
      <c r="AD178" s="189"/>
      <c r="AE178" s="189"/>
      <c r="AF178" s="18"/>
      <c r="AG178" s="189"/>
      <c r="AH178" s="189"/>
      <c r="AI178" s="189"/>
      <c r="AJ178" s="189"/>
      <c r="AK178" s="189"/>
      <c r="AL178" s="189"/>
      <c r="AM178" s="189"/>
      <c r="AN178" s="189"/>
      <c r="AO178" s="189"/>
      <c r="AP178" s="189"/>
      <c r="AQ178" s="189"/>
      <c r="AR178" s="189"/>
      <c r="AS178" s="193"/>
      <c r="AT178" s="193"/>
      <c r="AU178" s="193"/>
      <c r="AV178" s="193"/>
      <c r="AW178" s="193"/>
      <c r="AX178" s="194"/>
      <c r="AY178" s="194"/>
      <c r="AZ178" s="194"/>
      <c r="BA178" s="194"/>
      <c r="BB178" s="194"/>
      <c r="BC178" s="194"/>
      <c r="BD178" s="20"/>
      <c r="BE178" s="20"/>
      <c r="BF178" s="20"/>
      <c r="BG178" s="20"/>
      <c r="BH178" s="20"/>
      <c r="BI178" s="20"/>
      <c r="BJ178" s="20"/>
      <c r="BK178" s="20"/>
      <c r="BL178" s="20"/>
      <c r="BM178" s="20"/>
      <c r="BN178" s="20"/>
      <c r="BO178" s="20"/>
      <c r="BP178" s="20"/>
      <c r="BQ178" s="20"/>
      <c r="BR178" s="20"/>
      <c r="BS178" s="15">
        <f t="shared" ref="BS178:BS185" si="36">COUNT(S178:AR178)</f>
        <v>0</v>
      </c>
      <c r="BT178" s="23"/>
      <c r="BU178" s="15">
        <f t="shared" ref="BU178:BU185" si="37">COUNT(AS178:BR178)</f>
        <v>0</v>
      </c>
      <c r="BV178" s="23"/>
      <c r="BW178" s="15">
        <f t="shared" ref="BW178:BW185" si="38">SUM(BS178,BU178)</f>
        <v>0</v>
      </c>
      <c r="BZ178" s="47"/>
      <c r="CA178" s="47"/>
    </row>
    <row r="179" spans="1:81" s="256" customFormat="1" ht="21" hidden="1" customHeight="1">
      <c r="A179" s="42"/>
      <c r="B179" s="42"/>
      <c r="C179" s="40" t="s">
        <v>97</v>
      </c>
      <c r="D179" s="591" t="s">
        <v>1222</v>
      </c>
      <c r="E179" s="518"/>
      <c r="F179" s="487">
        <v>44257</v>
      </c>
      <c r="G179" s="844"/>
      <c r="H179" s="284" t="s">
        <v>924</v>
      </c>
      <c r="I179" s="29">
        <v>39381</v>
      </c>
      <c r="J179" s="451"/>
      <c r="K179" s="284"/>
      <c r="L179" s="16">
        <v>0</v>
      </c>
      <c r="M179" s="16">
        <v>0</v>
      </c>
      <c r="N179" s="16"/>
      <c r="O179" s="16">
        <v>0</v>
      </c>
      <c r="P179" s="16"/>
      <c r="Q179" s="16">
        <v>0</v>
      </c>
      <c r="R179" s="16"/>
      <c r="S179" s="189"/>
      <c r="T179" s="189"/>
      <c r="U179" s="189"/>
      <c r="V179" s="189"/>
      <c r="W179" s="189"/>
      <c r="X179" s="189"/>
      <c r="Y179" s="189"/>
      <c r="Z179" s="189"/>
      <c r="AA179" s="189"/>
      <c r="AB179" s="189"/>
      <c r="AC179" s="189"/>
      <c r="AD179" s="189"/>
      <c r="AE179" s="189"/>
      <c r="AF179" s="18"/>
      <c r="AG179" s="189"/>
      <c r="AH179" s="189"/>
      <c r="AI179" s="189"/>
      <c r="AJ179" s="189"/>
      <c r="AK179" s="189"/>
      <c r="AL179" s="189"/>
      <c r="AM179" s="189"/>
      <c r="AN179" s="189"/>
      <c r="AO179" s="189"/>
      <c r="AP179" s="189"/>
      <c r="AQ179" s="189"/>
      <c r="AR179" s="189"/>
      <c r="AS179" s="193"/>
      <c r="AT179" s="193"/>
      <c r="AU179" s="193"/>
      <c r="AV179" s="193"/>
      <c r="AW179" s="193"/>
      <c r="AX179" s="194"/>
      <c r="AY179" s="194"/>
      <c r="AZ179" s="194"/>
      <c r="BA179" s="194"/>
      <c r="BB179" s="194"/>
      <c r="BC179" s="194"/>
      <c r="BD179" s="20"/>
      <c r="BE179" s="20"/>
      <c r="BF179" s="20"/>
      <c r="BG179" s="20"/>
      <c r="BH179" s="20"/>
      <c r="BI179" s="20"/>
      <c r="BJ179" s="20"/>
      <c r="BK179" s="20"/>
      <c r="BL179" s="20"/>
      <c r="BM179" s="20"/>
      <c r="BN179" s="20"/>
      <c r="BO179" s="20"/>
      <c r="BP179" s="20"/>
      <c r="BQ179" s="20"/>
      <c r="BR179" s="20"/>
      <c r="BS179" s="15">
        <f t="shared" si="36"/>
        <v>0</v>
      </c>
      <c r="BT179" s="23"/>
      <c r="BU179" s="15">
        <f t="shared" si="37"/>
        <v>0</v>
      </c>
      <c r="BV179" s="23"/>
      <c r="BW179" s="15">
        <f t="shared" si="38"/>
        <v>0</v>
      </c>
    </row>
    <row r="180" spans="1:81" s="256" customFormat="1" ht="21" hidden="1" customHeight="1">
      <c r="A180" s="29"/>
      <c r="B180" s="29"/>
      <c r="C180" s="40" t="s">
        <v>23</v>
      </c>
      <c r="D180" s="591" t="s">
        <v>943</v>
      </c>
      <c r="E180" s="518"/>
      <c r="F180" s="487">
        <v>38309</v>
      </c>
      <c r="G180" s="844"/>
      <c r="H180" s="284" t="s">
        <v>924</v>
      </c>
      <c r="I180" s="29">
        <v>29881</v>
      </c>
      <c r="J180" s="451"/>
      <c r="K180" s="284"/>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9"/>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5">
        <f t="shared" si="36"/>
        <v>0</v>
      </c>
      <c r="BT180" s="23"/>
      <c r="BU180" s="15">
        <f t="shared" si="37"/>
        <v>0</v>
      </c>
      <c r="BV180" s="23"/>
      <c r="BW180" s="15">
        <f t="shared" si="38"/>
        <v>0</v>
      </c>
    </row>
    <row r="181" spans="1:81" ht="22.15" hidden="1" customHeight="1">
      <c r="A181" s="42"/>
      <c r="B181" s="42"/>
      <c r="C181" s="40" t="s">
        <v>80</v>
      </c>
      <c r="D181" s="36" t="s">
        <v>1041</v>
      </c>
      <c r="E181" s="519"/>
      <c r="F181" s="486">
        <v>43141</v>
      </c>
      <c r="G181" s="844"/>
      <c r="H181" s="284" t="s">
        <v>924</v>
      </c>
      <c r="I181" s="29">
        <v>43844</v>
      </c>
      <c r="J181" s="451"/>
      <c r="K181" s="284"/>
      <c r="L181" s="16">
        <v>0</v>
      </c>
      <c r="M181" s="16">
        <v>0</v>
      </c>
      <c r="N181" s="16"/>
      <c r="O181" s="16">
        <v>0</v>
      </c>
      <c r="P181" s="16"/>
      <c r="Q181" s="16">
        <v>0</v>
      </c>
      <c r="R181" s="16"/>
      <c r="S181" s="189"/>
      <c r="T181" s="189"/>
      <c r="U181" s="189"/>
      <c r="V181" s="189"/>
      <c r="W181" s="189"/>
      <c r="X181" s="189"/>
      <c r="Y181" s="189"/>
      <c r="Z181" s="189"/>
      <c r="AA181" s="189"/>
      <c r="AB181" s="189"/>
      <c r="AC181" s="189"/>
      <c r="AD181" s="189"/>
      <c r="AE181" s="189"/>
      <c r="AF181" s="18"/>
      <c r="AG181" s="189"/>
      <c r="AH181" s="189"/>
      <c r="AI181" s="189"/>
      <c r="AJ181" s="189"/>
      <c r="AK181" s="189"/>
      <c r="AL181" s="189"/>
      <c r="AM181" s="189"/>
      <c r="AN181" s="189"/>
      <c r="AO181" s="189"/>
      <c r="AP181" s="189"/>
      <c r="AQ181" s="189"/>
      <c r="AR181" s="189"/>
      <c r="AS181" s="193"/>
      <c r="AT181" s="193"/>
      <c r="AU181" s="193"/>
      <c r="AV181" s="193"/>
      <c r="AW181" s="193"/>
      <c r="AX181" s="194"/>
      <c r="AY181" s="194"/>
      <c r="AZ181" s="194"/>
      <c r="BA181" s="194"/>
      <c r="BB181" s="194"/>
      <c r="BC181" s="194"/>
      <c r="BD181" s="20"/>
      <c r="BE181" s="20"/>
      <c r="BF181" s="20"/>
      <c r="BG181" s="20"/>
      <c r="BH181" s="20"/>
      <c r="BI181" s="20"/>
      <c r="BJ181" s="20"/>
      <c r="BK181" s="20"/>
      <c r="BL181" s="20"/>
      <c r="BM181" s="20"/>
      <c r="BN181" s="20"/>
      <c r="BO181" s="20"/>
      <c r="BP181" s="20"/>
      <c r="BQ181" s="20"/>
      <c r="BR181" s="20"/>
      <c r="BS181" s="15">
        <f t="shared" si="36"/>
        <v>0</v>
      </c>
      <c r="BU181" s="15">
        <f t="shared" si="37"/>
        <v>0</v>
      </c>
      <c r="BW181" s="15">
        <f t="shared" si="38"/>
        <v>0</v>
      </c>
      <c r="BX181" s="256"/>
      <c r="BY181" s="256"/>
      <c r="BZ181" s="256"/>
      <c r="CA181" s="256"/>
      <c r="CB181" s="256"/>
      <c r="CC181" s="256"/>
    </row>
    <row r="182" spans="1:81" s="256" customFormat="1" ht="21" hidden="1" customHeight="1">
      <c r="A182" s="42"/>
      <c r="B182" s="42"/>
      <c r="C182" s="40" t="s">
        <v>66</v>
      </c>
      <c r="D182" s="591" t="s">
        <v>132</v>
      </c>
      <c r="E182" s="518"/>
      <c r="F182" s="485">
        <v>41880</v>
      </c>
      <c r="G182" s="844"/>
      <c r="H182" s="284" t="s">
        <v>924</v>
      </c>
      <c r="I182" s="29">
        <v>21930</v>
      </c>
      <c r="J182" s="451"/>
      <c r="K182" s="284"/>
      <c r="L182" s="16">
        <v>0</v>
      </c>
      <c r="M182" s="16">
        <v>0</v>
      </c>
      <c r="N182" s="16"/>
      <c r="O182" s="16">
        <v>0</v>
      </c>
      <c r="P182" s="16"/>
      <c r="Q182" s="16">
        <v>0</v>
      </c>
      <c r="R182" s="16"/>
      <c r="S182" s="189"/>
      <c r="T182" s="189"/>
      <c r="U182" s="189"/>
      <c r="V182" s="189"/>
      <c r="W182" s="189"/>
      <c r="X182" s="189"/>
      <c r="Y182" s="189"/>
      <c r="Z182" s="189"/>
      <c r="AA182" s="189"/>
      <c r="AB182" s="189"/>
      <c r="AC182" s="189"/>
      <c r="AD182" s="189"/>
      <c r="AE182" s="189"/>
      <c r="AF182" s="18"/>
      <c r="AG182" s="189"/>
      <c r="AH182" s="189"/>
      <c r="AI182" s="189"/>
      <c r="AJ182" s="189"/>
      <c r="AK182" s="189"/>
      <c r="AL182" s="189"/>
      <c r="AM182" s="189"/>
      <c r="AN182" s="189"/>
      <c r="AO182" s="189"/>
      <c r="AP182" s="189"/>
      <c r="AQ182" s="189"/>
      <c r="AR182" s="189"/>
      <c r="AS182" s="193"/>
      <c r="AT182" s="193"/>
      <c r="AU182" s="193"/>
      <c r="AV182" s="193"/>
      <c r="AW182" s="193"/>
      <c r="AX182" s="194"/>
      <c r="AY182" s="194"/>
      <c r="AZ182" s="194"/>
      <c r="BA182" s="194"/>
      <c r="BB182" s="194"/>
      <c r="BC182" s="194"/>
      <c r="BD182" s="20"/>
      <c r="BE182" s="20"/>
      <c r="BF182" s="20"/>
      <c r="BG182" s="20"/>
      <c r="BH182" s="20"/>
      <c r="BI182" s="20"/>
      <c r="BJ182" s="20"/>
      <c r="BK182" s="20"/>
      <c r="BL182" s="20"/>
      <c r="BM182" s="20"/>
      <c r="BN182" s="20"/>
      <c r="BO182" s="20"/>
      <c r="BP182" s="20"/>
      <c r="BQ182" s="20"/>
      <c r="BR182" s="20"/>
      <c r="BS182" s="15">
        <f t="shared" si="36"/>
        <v>0</v>
      </c>
      <c r="BT182" s="23"/>
      <c r="BU182" s="15">
        <f t="shared" si="37"/>
        <v>0</v>
      </c>
      <c r="BV182" s="23"/>
      <c r="BW182" s="15">
        <f t="shared" si="38"/>
        <v>0</v>
      </c>
      <c r="BX182" s="25"/>
      <c r="BY182" s="25"/>
    </row>
    <row r="183" spans="1:81" s="256" customFormat="1" ht="21" hidden="1" customHeight="1">
      <c r="A183" s="29"/>
      <c r="B183" s="29"/>
      <c r="C183" s="40" t="s">
        <v>21</v>
      </c>
      <c r="D183" s="591" t="s">
        <v>934</v>
      </c>
      <c r="E183" s="518"/>
      <c r="F183" s="487">
        <v>41430</v>
      </c>
      <c r="G183" s="844"/>
      <c r="H183" s="284" t="s">
        <v>258</v>
      </c>
      <c r="I183" s="29">
        <v>38791</v>
      </c>
      <c r="J183" s="451"/>
      <c r="K183" s="284"/>
      <c r="L183" s="16">
        <v>0</v>
      </c>
      <c r="M183" s="16">
        <v>0</v>
      </c>
      <c r="N183" s="16"/>
      <c r="O183" s="16">
        <v>0</v>
      </c>
      <c r="P183" s="16"/>
      <c r="Q183" s="16">
        <v>0</v>
      </c>
      <c r="R183" s="16"/>
      <c r="S183" s="18"/>
      <c r="T183" s="18"/>
      <c r="U183" s="18"/>
      <c r="V183" s="18"/>
      <c r="W183" s="18"/>
      <c r="X183" s="18"/>
      <c r="Y183" s="18"/>
      <c r="Z183" s="18"/>
      <c r="AA183" s="18"/>
      <c r="AB183" s="18"/>
      <c r="AC183" s="18"/>
      <c r="AD183" s="18"/>
      <c r="AE183" s="18"/>
      <c r="AF183" s="18"/>
      <c r="AG183" s="18"/>
      <c r="AH183" s="189"/>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5">
        <f t="shared" si="36"/>
        <v>0</v>
      </c>
      <c r="BT183" s="23"/>
      <c r="BU183" s="15">
        <f t="shared" si="37"/>
        <v>0</v>
      </c>
      <c r="BV183" s="23"/>
      <c r="BW183" s="15">
        <f t="shared" si="38"/>
        <v>0</v>
      </c>
    </row>
    <row r="184" spans="1:81" s="256" customFormat="1" ht="21" hidden="1" customHeight="1">
      <c r="A184" s="195"/>
      <c r="B184" s="195"/>
      <c r="C184" s="40" t="s">
        <v>38</v>
      </c>
      <c r="D184" s="591" t="s">
        <v>57</v>
      </c>
      <c r="E184" s="518"/>
      <c r="F184" s="486">
        <v>37408</v>
      </c>
      <c r="G184" s="844"/>
      <c r="H184" s="284" t="s">
        <v>924</v>
      </c>
      <c r="I184" s="29">
        <v>36222</v>
      </c>
      <c r="J184" s="451"/>
      <c r="K184" s="284"/>
      <c r="L184" s="16">
        <v>0</v>
      </c>
      <c r="M184" s="16">
        <v>0</v>
      </c>
      <c r="N184" s="16"/>
      <c r="O184" s="16">
        <v>0</v>
      </c>
      <c r="P184" s="16"/>
      <c r="Q184" s="16">
        <v>0</v>
      </c>
      <c r="R184" s="16"/>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5">
        <f t="shared" si="36"/>
        <v>0</v>
      </c>
      <c r="BT184" s="23"/>
      <c r="BU184" s="15">
        <f t="shared" si="37"/>
        <v>0</v>
      </c>
      <c r="BV184" s="23"/>
      <c r="BW184" s="15">
        <f t="shared" si="38"/>
        <v>0</v>
      </c>
      <c r="BX184" s="47"/>
      <c r="BY184" s="47"/>
    </row>
    <row r="185" spans="1:81" s="256" customFormat="1" ht="21" hidden="1" customHeight="1">
      <c r="A185" s="42"/>
      <c r="B185" s="42"/>
      <c r="C185" s="40" t="s">
        <v>83</v>
      </c>
      <c r="D185" s="591" t="s">
        <v>966</v>
      </c>
      <c r="E185" s="518"/>
      <c r="F185" s="486">
        <v>43292</v>
      </c>
      <c r="G185" s="844"/>
      <c r="H185" s="284" t="s">
        <v>924</v>
      </c>
      <c r="I185" s="29">
        <v>22153</v>
      </c>
      <c r="J185" s="451"/>
      <c r="K185" s="284"/>
      <c r="L185" s="16">
        <v>0</v>
      </c>
      <c r="M185" s="16">
        <v>0</v>
      </c>
      <c r="N185" s="16"/>
      <c r="O185" s="16">
        <v>0</v>
      </c>
      <c r="P185" s="16"/>
      <c r="Q185" s="16">
        <v>0</v>
      </c>
      <c r="R185" s="16"/>
      <c r="S185" s="189"/>
      <c r="T185" s="189"/>
      <c r="U185" s="189"/>
      <c r="V185" s="189"/>
      <c r="W185" s="189"/>
      <c r="X185" s="189"/>
      <c r="Y185" s="189"/>
      <c r="Z185" s="189"/>
      <c r="AA185" s="189"/>
      <c r="AB185" s="189"/>
      <c r="AC185" s="189"/>
      <c r="AD185" s="189"/>
      <c r="AE185" s="189"/>
      <c r="AF185" s="18"/>
      <c r="AG185" s="189"/>
      <c r="AH185" s="189"/>
      <c r="AI185" s="189"/>
      <c r="AJ185" s="189"/>
      <c r="AK185" s="189"/>
      <c r="AL185" s="189"/>
      <c r="AM185" s="189"/>
      <c r="AN185" s="189"/>
      <c r="AO185" s="189"/>
      <c r="AP185" s="189"/>
      <c r="AQ185" s="189"/>
      <c r="AR185" s="189"/>
      <c r="AS185" s="193"/>
      <c r="AT185" s="193"/>
      <c r="AU185" s="193"/>
      <c r="AV185" s="193"/>
      <c r="AW185" s="193"/>
      <c r="AX185" s="194"/>
      <c r="AY185" s="194"/>
      <c r="AZ185" s="194"/>
      <c r="BA185" s="194"/>
      <c r="BB185" s="194"/>
      <c r="BC185" s="194"/>
      <c r="BD185" s="20"/>
      <c r="BE185" s="20"/>
      <c r="BF185" s="20"/>
      <c r="BG185" s="20"/>
      <c r="BH185" s="20"/>
      <c r="BI185" s="20"/>
      <c r="BJ185" s="20"/>
      <c r="BK185" s="20"/>
      <c r="BL185" s="20"/>
      <c r="BM185" s="20"/>
      <c r="BN185" s="20"/>
      <c r="BO185" s="20"/>
      <c r="BP185" s="20"/>
      <c r="BQ185" s="20"/>
      <c r="BR185" s="20"/>
      <c r="BS185" s="15">
        <f t="shared" si="36"/>
        <v>0</v>
      </c>
      <c r="BT185" s="23"/>
      <c r="BU185" s="15">
        <f t="shared" si="37"/>
        <v>0</v>
      </c>
      <c r="BV185" s="23"/>
      <c r="BW185" s="15">
        <f t="shared" si="38"/>
        <v>0</v>
      </c>
    </row>
    <row r="186" spans="1:81" s="215" customFormat="1" hidden="1">
      <c r="C186" s="216"/>
      <c r="E186" s="521"/>
      <c r="F186" s="492"/>
      <c r="G186" s="541"/>
      <c r="H186" s="217"/>
      <c r="I186" s="217"/>
      <c r="J186" s="218"/>
      <c r="K186" s="217"/>
      <c r="L186" s="218"/>
      <c r="M186" s="218"/>
      <c r="N186" s="218"/>
      <c r="O186" s="218"/>
      <c r="P186" s="218"/>
      <c r="Q186" s="218"/>
      <c r="R186" s="218"/>
      <c r="S186" s="106"/>
      <c r="AN186" s="219"/>
      <c r="AP186" s="216"/>
      <c r="AQ186" s="216"/>
      <c r="AR186" s="216"/>
    </row>
    <row r="187" spans="1:81" s="52" customFormat="1" ht="54" hidden="1" customHeight="1">
      <c r="C187" s="51"/>
      <c r="D187" s="51" t="s">
        <v>1696</v>
      </c>
      <c r="E187" s="197"/>
      <c r="F187" s="493"/>
      <c r="G187" s="197"/>
      <c r="H187" s="268"/>
      <c r="I187" s="37"/>
      <c r="J187" s="47"/>
      <c r="K187" s="268"/>
      <c r="BS187" s="265"/>
      <c r="BT187" s="265"/>
      <c r="BU187" s="265"/>
      <c r="BW187" s="265"/>
    </row>
    <row r="188" spans="1:81" s="215" customFormat="1" hidden="1">
      <c r="C188" s="216"/>
      <c r="E188" s="521"/>
      <c r="F188" s="492"/>
      <c r="G188" s="541"/>
      <c r="H188" s="217"/>
      <c r="I188" s="217"/>
      <c r="J188" s="218"/>
      <c r="K188" s="217"/>
      <c r="L188" s="218"/>
      <c r="M188" s="218"/>
      <c r="N188" s="218"/>
      <c r="O188" s="218"/>
      <c r="P188" s="218"/>
      <c r="Q188" s="218"/>
      <c r="R188" s="218"/>
      <c r="S188" s="106"/>
      <c r="AN188" s="219"/>
      <c r="AP188" s="216"/>
      <c r="AQ188" s="216"/>
      <c r="AR188" s="216"/>
    </row>
    <row r="189" spans="1:81" s="160" customFormat="1" ht="34.5" hidden="1" customHeight="1">
      <c r="A189" s="291" t="s">
        <v>11</v>
      </c>
      <c r="B189" s="291" t="s">
        <v>1012</v>
      </c>
      <c r="C189" s="534" t="s">
        <v>12</v>
      </c>
      <c r="D189" s="389" t="s">
        <v>39</v>
      </c>
      <c r="E189" s="506"/>
      <c r="F189" s="366" t="s">
        <v>14</v>
      </c>
      <c r="G189" s="506"/>
      <c r="H189" s="267" t="s">
        <v>297</v>
      </c>
      <c r="I189" s="267" t="s">
        <v>15</v>
      </c>
      <c r="J189" s="450"/>
      <c r="K189" s="267"/>
      <c r="L189" s="354"/>
      <c r="M189" s="354" t="s">
        <v>867</v>
      </c>
      <c r="N189" s="354"/>
      <c r="O189" s="354" t="s">
        <v>867</v>
      </c>
      <c r="P189" s="354"/>
      <c r="Q189" s="354" t="s">
        <v>867</v>
      </c>
      <c r="R189" s="354"/>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c r="AR189" s="291"/>
      <c r="AS189" s="291"/>
      <c r="AT189" s="291"/>
      <c r="AU189" s="291"/>
      <c r="AV189" s="291"/>
      <c r="AW189" s="291"/>
      <c r="AX189" s="291"/>
      <c r="AY189" s="291"/>
      <c r="AZ189" s="291"/>
      <c r="BA189" s="291"/>
      <c r="BB189" s="291"/>
      <c r="BC189" s="291"/>
      <c r="BD189" s="291"/>
      <c r="BE189" s="291"/>
      <c r="BF189" s="291"/>
      <c r="BG189" s="291"/>
      <c r="BH189" s="291"/>
      <c r="BI189" s="291"/>
      <c r="BJ189" s="291"/>
      <c r="BK189" s="291"/>
      <c r="BL189" s="291"/>
      <c r="BM189" s="291"/>
      <c r="BN189" s="291"/>
      <c r="BO189" s="291"/>
      <c r="BP189" s="291"/>
      <c r="BQ189" s="291"/>
      <c r="BR189" s="291"/>
      <c r="BS189" s="12" t="s">
        <v>877</v>
      </c>
      <c r="BT189" s="13"/>
      <c r="BU189" s="12" t="s">
        <v>878</v>
      </c>
      <c r="BW189" s="14" t="s">
        <v>867</v>
      </c>
    </row>
    <row r="190" spans="1:81" s="256" customFormat="1" ht="21" hidden="1" customHeight="1">
      <c r="A190" s="42"/>
      <c r="B190" s="42"/>
      <c r="C190" s="40" t="s">
        <v>81</v>
      </c>
      <c r="D190" s="591" t="s">
        <v>160</v>
      </c>
      <c r="E190" s="518"/>
      <c r="F190" s="485">
        <v>42442</v>
      </c>
      <c r="G190" s="844"/>
      <c r="H190" s="284" t="s">
        <v>343</v>
      </c>
      <c r="I190" s="29">
        <v>34663</v>
      </c>
      <c r="J190" s="451"/>
      <c r="K190" s="284"/>
      <c r="L190" s="16">
        <v>0</v>
      </c>
      <c r="M190" s="16">
        <v>0</v>
      </c>
      <c r="N190" s="16"/>
      <c r="O190" s="16">
        <v>0</v>
      </c>
      <c r="P190" s="16"/>
      <c r="Q190" s="16">
        <v>0</v>
      </c>
      <c r="R190" s="16"/>
      <c r="S190" s="189"/>
      <c r="T190" s="189"/>
      <c r="U190" s="189"/>
      <c r="V190" s="189"/>
      <c r="W190" s="189"/>
      <c r="X190" s="189"/>
      <c r="Y190" s="189"/>
      <c r="Z190" s="189"/>
      <c r="AA190" s="189"/>
      <c r="AB190" s="189"/>
      <c r="AC190" s="189"/>
      <c r="AD190" s="189"/>
      <c r="AE190" s="189"/>
      <c r="AF190" s="18"/>
      <c r="AG190" s="189"/>
      <c r="AH190" s="189"/>
      <c r="AI190" s="189"/>
      <c r="AJ190" s="189"/>
      <c r="AK190" s="189"/>
      <c r="AL190" s="189"/>
      <c r="AM190" s="189"/>
      <c r="AN190" s="189"/>
      <c r="AO190" s="189"/>
      <c r="AP190" s="189"/>
      <c r="AQ190" s="189"/>
      <c r="AR190" s="189"/>
      <c r="AS190" s="193"/>
      <c r="AT190" s="193"/>
      <c r="AU190" s="193"/>
      <c r="AV190" s="193"/>
      <c r="AW190" s="193"/>
      <c r="AX190" s="194"/>
      <c r="AY190" s="194"/>
      <c r="AZ190" s="194"/>
      <c r="BA190" s="194"/>
      <c r="BB190" s="194"/>
      <c r="BC190" s="194"/>
      <c r="BD190" s="20"/>
      <c r="BE190" s="20"/>
      <c r="BF190" s="20"/>
      <c r="BG190" s="20"/>
      <c r="BH190" s="20"/>
      <c r="BI190" s="20"/>
      <c r="BJ190" s="20"/>
      <c r="BK190" s="20"/>
      <c r="BL190" s="20"/>
      <c r="BM190" s="20"/>
      <c r="BN190" s="20"/>
      <c r="BO190" s="20"/>
      <c r="BP190" s="20"/>
      <c r="BQ190" s="20"/>
      <c r="BR190" s="20"/>
      <c r="BS190" s="15">
        <f>COUNT(S190:AR190)</f>
        <v>0</v>
      </c>
      <c r="BT190" s="23"/>
      <c r="BU190" s="15">
        <f>COUNT(AS190:BR190)</f>
        <v>0</v>
      </c>
      <c r="BV190" s="23"/>
      <c r="BW190" s="15">
        <f>SUM(BS190,BU190)</f>
        <v>0</v>
      </c>
    </row>
    <row r="191" spans="1:81" s="256" customFormat="1" ht="21" hidden="1" customHeight="1">
      <c r="A191" s="42"/>
      <c r="B191" s="42"/>
      <c r="C191" s="40" t="s">
        <v>97</v>
      </c>
      <c r="D191" s="591" t="s">
        <v>1120</v>
      </c>
      <c r="E191" s="518"/>
      <c r="F191" s="486">
        <v>43991</v>
      </c>
      <c r="G191" s="844"/>
      <c r="H191" s="284" t="s">
        <v>749</v>
      </c>
      <c r="I191" s="29">
        <v>23767</v>
      </c>
      <c r="J191" s="451"/>
      <c r="K191" s="284"/>
      <c r="L191" s="16">
        <v>0</v>
      </c>
      <c r="M191" s="16">
        <v>0</v>
      </c>
      <c r="N191" s="16"/>
      <c r="O191" s="16">
        <v>0</v>
      </c>
      <c r="P191" s="16"/>
      <c r="Q191" s="16">
        <v>0</v>
      </c>
      <c r="R191" s="16"/>
      <c r="S191" s="189"/>
      <c r="T191" s="189"/>
      <c r="U191" s="189"/>
      <c r="V191" s="189"/>
      <c r="W191" s="189"/>
      <c r="X191" s="189"/>
      <c r="Y191" s="189"/>
      <c r="Z191" s="189"/>
      <c r="AA191" s="189"/>
      <c r="AB191" s="189"/>
      <c r="AC191" s="189"/>
      <c r="AD191" s="189"/>
      <c r="AE191" s="189"/>
      <c r="AF191" s="18"/>
      <c r="AG191" s="189"/>
      <c r="AH191" s="189"/>
      <c r="AI191" s="189"/>
      <c r="AJ191" s="189"/>
      <c r="AK191" s="189"/>
      <c r="AL191" s="189"/>
      <c r="AM191" s="189"/>
      <c r="AN191" s="189"/>
      <c r="AO191" s="189"/>
      <c r="AP191" s="189"/>
      <c r="AQ191" s="189"/>
      <c r="AR191" s="189"/>
      <c r="AS191" s="193"/>
      <c r="AT191" s="193"/>
      <c r="AU191" s="193"/>
      <c r="AV191" s="193"/>
      <c r="AW191" s="193"/>
      <c r="AX191" s="194"/>
      <c r="AY191" s="194"/>
      <c r="AZ191" s="194"/>
      <c r="BA191" s="194"/>
      <c r="BB191" s="194"/>
      <c r="BC191" s="194"/>
      <c r="BD191" s="20"/>
      <c r="BE191" s="20"/>
      <c r="BF191" s="20"/>
      <c r="BG191" s="20"/>
      <c r="BH191" s="20"/>
      <c r="BI191" s="20"/>
      <c r="BJ191" s="20"/>
      <c r="BK191" s="20"/>
      <c r="BL191" s="20"/>
      <c r="BM191" s="20"/>
      <c r="BN191" s="20"/>
      <c r="BO191" s="20"/>
      <c r="BP191" s="20"/>
      <c r="BQ191" s="20"/>
      <c r="BR191" s="20"/>
      <c r="BS191" s="15">
        <f>COUNT(S191:AR191)</f>
        <v>0</v>
      </c>
      <c r="BT191" s="23"/>
      <c r="BU191" s="15">
        <f>COUNT(AS191:BR191)</f>
        <v>0</v>
      </c>
      <c r="BV191" s="23"/>
      <c r="BW191" s="15">
        <f>SUM(BS191,BU191)</f>
        <v>0</v>
      </c>
    </row>
    <row r="192" spans="1:81" s="215" customFormat="1" hidden="1">
      <c r="C192" s="216"/>
      <c r="E192" s="521"/>
      <c r="F192" s="492"/>
      <c r="G192" s="541"/>
      <c r="H192" s="217"/>
      <c r="I192" s="217"/>
      <c r="J192" s="218"/>
      <c r="K192" s="217"/>
      <c r="L192" s="218"/>
      <c r="M192" s="218"/>
      <c r="N192" s="218"/>
      <c r="O192" s="218"/>
      <c r="P192" s="218"/>
      <c r="Q192" s="218"/>
      <c r="R192" s="218"/>
      <c r="S192" s="106"/>
      <c r="AN192" s="219"/>
      <c r="AP192" s="216"/>
      <c r="AQ192" s="216"/>
      <c r="AR192" s="216"/>
    </row>
  </sheetData>
  <sortState xmlns:xlrd2="http://schemas.microsoft.com/office/spreadsheetml/2017/richdata2" ref="A4:CC36">
    <sortCondition descending="1" ref="G4:G36"/>
    <sortCondition ref="F4:F36"/>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7"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2026</vt:lpstr>
      <vt:lpstr>ALIMENTARI 2026</vt:lpstr>
      <vt:lpstr>PRODUTTORI 2026</vt:lpstr>
      <vt:lpstr>1 MERCOLEDI 2026</vt:lpstr>
      <vt:lpstr>2 SABATO 2026</vt:lpstr>
      <vt:lpstr>3 V° PEEP AUSA 2026</vt:lpstr>
      <vt:lpstr>4 CORPOLO 2026</vt:lpstr>
      <vt:lpstr>5 SANTA GIUSTINA 2026</vt:lpstr>
      <vt:lpstr>6 SAN VITO 2026</vt:lpstr>
      <vt:lpstr>7 TORRE PEDRERA ALIMENTARE 2026</vt:lpstr>
      <vt:lpstr>8 PANZACCHI 2026</vt:lpstr>
      <vt:lpstr>9 CADUTI DI CEFALONIA 2026</vt:lpstr>
      <vt:lpstr>10 BELLARIVA ESTIVO 2026</vt:lpstr>
      <vt:lpstr>11 MIRAMARE ESTIVO 2026</vt:lpstr>
      <vt:lpstr>12 TORRE PEDRERA ESTIVO 2026</vt:lpstr>
      <vt:lpstr>13 VISERBA ESTIVO 2026</vt:lpstr>
      <vt:lpstr>14 RIVABELLA SERALE 2026</vt:lpstr>
      <vt:lpstr>15 VISERBA INVERNALE 2026</vt:lpstr>
      <vt:lpstr>16 MIRAMARE INVERNALE 2026</vt:lpstr>
      <vt:lpstr>17 NATALE 19 - 24 DICEMBRE 2026</vt:lpstr>
      <vt:lpstr>18 DOMENICHE DI DICEMBRE 2026</vt:lpstr>
      <vt:lpstr>19 DOMENICA DI PRIMAVERA 2026</vt:lpstr>
      <vt:lpstr>20 PASQUA 2026</vt:lpstr>
      <vt:lpstr>21 DOMENICA DI AUTUNNO 2026</vt:lpstr>
      <vt:lpstr>22 SAPORI DI AUTUNNO 2026</vt:lpstr>
      <vt:lpstr>23 FOGHERACCIA 2026</vt:lpstr>
      <vt:lpstr>24 SALTUARIO CIMIT. RIMINI 2026</vt:lpstr>
      <vt:lpstr>'1 MERCOLEDI 2026'!Area_stampa</vt:lpstr>
      <vt:lpstr>'10 BELLARIVA ESTIVO 2026'!Area_stampa</vt:lpstr>
      <vt:lpstr>'11 MIRAMARE ESTIVO 2026'!Area_stampa</vt:lpstr>
      <vt:lpstr>'12 TORRE PEDRERA ESTIVO 2026'!Area_stampa</vt:lpstr>
      <vt:lpstr>'13 VISERBA ESTIVO 2026'!Area_stampa</vt:lpstr>
      <vt:lpstr>'14 RIVABELLA SERALE 2026'!Area_stampa</vt:lpstr>
      <vt:lpstr>'15 VISERBA INVERNALE 2026'!Area_stampa</vt:lpstr>
      <vt:lpstr>'16 MIRAMARE INVERNALE 2026'!Area_stampa</vt:lpstr>
      <vt:lpstr>'17 NATALE 19 - 24 DICEMBRE 2026'!Area_stampa</vt:lpstr>
      <vt:lpstr>'18 DOMENICHE DI DICEMBRE 2026'!Area_stampa</vt:lpstr>
      <vt:lpstr>'19 DOMENICA DI PRIMAVERA 2026'!Area_stampa</vt:lpstr>
      <vt:lpstr>'2 SABATO 2026'!Area_stampa</vt:lpstr>
      <vt:lpstr>'20 PASQUA 2026'!Area_stampa</vt:lpstr>
      <vt:lpstr>'21 DOMENICA DI AUTUNNO 2026'!Area_stampa</vt:lpstr>
      <vt:lpstr>'22 SAPORI DI AUTUNNO 2026'!Area_stampa</vt:lpstr>
      <vt:lpstr>'23 FOGHERACCIA 2026'!Area_stampa</vt:lpstr>
      <vt:lpstr>'24 SALTUARIO CIMIT. RIMINI 2026'!Area_stampa</vt:lpstr>
      <vt:lpstr>'3 V° PEEP AUSA 2026'!Area_stampa</vt:lpstr>
      <vt:lpstr>'4 CORPOLO 2026'!Area_stampa</vt:lpstr>
      <vt:lpstr>'5 SANTA GIUSTINA 2026'!Area_stampa</vt:lpstr>
      <vt:lpstr>'6 SAN VITO 2026'!Area_stampa</vt:lpstr>
      <vt:lpstr>'7 TORRE PEDRERA ALIMENTARE 2026'!Area_stampa</vt:lpstr>
      <vt:lpstr>'8 PANZACCHI 2026'!Area_stampa</vt:lpstr>
      <vt:lpstr>'9 CADUTI DI CEFALONIA 2026'!Area_stampa</vt:lpstr>
      <vt:lpstr>'NON ALIMENTARI 2026'!Area_stampa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Cocap2</cp:lastModifiedBy>
  <cp:lastPrinted>2026-05-11T07:59:41Z</cp:lastPrinted>
  <dcterms:created xsi:type="dcterms:W3CDTF">2019-01-05T12:21:46Z</dcterms:created>
  <dcterms:modified xsi:type="dcterms:W3CDTF">2026-05-13T07:15:57Z</dcterms:modified>
</cp:coreProperties>
</file>